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1\"/>
    </mc:Choice>
  </mc:AlternateContent>
  <xr:revisionPtr revIDLastSave="0" documentId="13_ncr:1_{C1538D39-FBEF-42D6-9CDF-71DB88EFA84A}" xr6:coauthVersionLast="47" xr6:coauthVersionMax="47" xr10:uidLastSave="{00000000-0000-0000-0000-000000000000}"/>
  <bookViews>
    <workbookView xWindow="-108" yWindow="-108" windowWidth="23256" windowHeight="12720" xr2:uid="{4AE1822A-1D2D-43FC-B459-10296C7DB420}"/>
  </bookViews>
  <sheets>
    <sheet name="Explain" sheetId="10" r:id="rId1"/>
    <sheet name="day04Test" sheetId="3" r:id="rId2"/>
    <sheet name="day04" sheetId="4" r:id="rId3"/>
    <sheet name="Work02" sheetId="5" state="hidden" r:id="rId4"/>
    <sheet name="Input" sheetId="6" r:id="rId5"/>
    <sheet name="MAIN" sheetId="7" r:id="rId6"/>
    <sheet name="calc winning number1" sheetId="8" r:id="rId7"/>
    <sheet name="calc winning number2" sheetId="9" r:id="rId8"/>
  </sheets>
  <definedNames>
    <definedName name="_xlnm._FilterDatabase" localSheetId="3" hidden="1">Work02!$A$9:$Z$1010</definedName>
    <definedName name="ExternalData_1" localSheetId="2" hidden="1">'day04'!$A$1:$A$602</definedName>
    <definedName name="ExternalData_1" localSheetId="1" hidden="1">day04Test!$A$1:$A$20</definedName>
    <definedName name="INPLIST">Input!$A$4:$A$606</definedName>
    <definedName name="INPUT_SELECTOR">Input!$B$1</definedName>
    <definedName name="NUMB">MAIN!$A$2</definedName>
    <definedName name="NUMBERS">MAIN!$C$4:$C$105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6" l="1"/>
  <c r="A33" i="6" s="1"/>
  <c r="N10" i="9"/>
  <c r="M10" i="9"/>
  <c r="L10" i="9"/>
  <c r="K10" i="9"/>
  <c r="J10" i="9"/>
  <c r="G10" i="9"/>
  <c r="F10" i="9"/>
  <c r="E10" i="9"/>
  <c r="D10" i="9"/>
  <c r="C10" i="9"/>
  <c r="N9" i="9"/>
  <c r="M9" i="9"/>
  <c r="T9" i="9" s="1"/>
  <c r="L9" i="9"/>
  <c r="S9" i="9" s="1"/>
  <c r="K9" i="9"/>
  <c r="R9" i="9" s="1"/>
  <c r="J9" i="9"/>
  <c r="G9" i="9"/>
  <c r="F9" i="9"/>
  <c r="E9" i="9"/>
  <c r="D9" i="9"/>
  <c r="C9" i="9"/>
  <c r="N8" i="9"/>
  <c r="U8" i="9" s="1"/>
  <c r="M8" i="9"/>
  <c r="T8" i="9" s="1"/>
  <c r="L8" i="9"/>
  <c r="K8" i="9"/>
  <c r="J8" i="9"/>
  <c r="G8" i="9"/>
  <c r="F8" i="9"/>
  <c r="E8" i="9"/>
  <c r="D8" i="9"/>
  <c r="C8" i="9"/>
  <c r="N7" i="9"/>
  <c r="M7" i="9"/>
  <c r="L7" i="9"/>
  <c r="K7" i="9"/>
  <c r="J7" i="9"/>
  <c r="Q7" i="9" s="1"/>
  <c r="G7" i="9"/>
  <c r="F7" i="9"/>
  <c r="E7" i="9"/>
  <c r="S7" i="9" s="1"/>
  <c r="D7" i="9"/>
  <c r="C7" i="9"/>
  <c r="N6" i="9"/>
  <c r="M6" i="9"/>
  <c r="T6" i="9" s="1"/>
  <c r="L6" i="9"/>
  <c r="K6" i="9"/>
  <c r="R6" i="9" s="1"/>
  <c r="J6" i="9"/>
  <c r="Q6" i="9" s="1"/>
  <c r="G6" i="9"/>
  <c r="F6" i="9"/>
  <c r="E6" i="9"/>
  <c r="D6" i="9"/>
  <c r="C6" i="9"/>
  <c r="B12" i="8"/>
  <c r="D10" i="8"/>
  <c r="E10" i="8"/>
  <c r="S10" i="8" s="1"/>
  <c r="F10" i="8"/>
  <c r="G10" i="8"/>
  <c r="C10" i="8"/>
  <c r="T10" i="8"/>
  <c r="U10" i="8"/>
  <c r="Q6" i="8"/>
  <c r="K7" i="8"/>
  <c r="L7" i="8"/>
  <c r="M7" i="8"/>
  <c r="N7" i="8"/>
  <c r="K8" i="8"/>
  <c r="L8" i="8"/>
  <c r="M8" i="8"/>
  <c r="N8" i="8"/>
  <c r="K9" i="8"/>
  <c r="L9" i="8"/>
  <c r="M9" i="8"/>
  <c r="N9" i="8"/>
  <c r="K10" i="8"/>
  <c r="L10" i="8"/>
  <c r="M10" i="8"/>
  <c r="N10" i="8"/>
  <c r="J10" i="8"/>
  <c r="Q10" i="8" s="1"/>
  <c r="J9" i="8"/>
  <c r="J8" i="8"/>
  <c r="J7" i="8"/>
  <c r="J6" i="8"/>
  <c r="K6" i="8"/>
  <c r="R6" i="8" s="1"/>
  <c r="L6" i="8"/>
  <c r="S6" i="8" s="1"/>
  <c r="M6" i="8"/>
  <c r="T6" i="8" s="1"/>
  <c r="N6" i="8"/>
  <c r="U6" i="8" s="1"/>
  <c r="R10" i="8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G5" i="7"/>
  <c r="G6" i="7" s="1"/>
  <c r="G7" i="7" s="1"/>
  <c r="G8" i="7" s="1"/>
  <c r="A28" i="6"/>
  <c r="A29" i="6"/>
  <c r="A31" i="6"/>
  <c r="A32" i="6"/>
  <c r="A35" i="6"/>
  <c r="A36" i="6"/>
  <c r="A37" i="6"/>
  <c r="A39" i="6"/>
  <c r="A40" i="6"/>
  <c r="A43" i="6"/>
  <c r="A44" i="6"/>
  <c r="A45" i="6"/>
  <c r="A47" i="6"/>
  <c r="A48" i="6"/>
  <c r="A51" i="6"/>
  <c r="A52" i="6"/>
  <c r="A53" i="6"/>
  <c r="A55" i="6"/>
  <c r="A56" i="6"/>
  <c r="A59" i="6"/>
  <c r="A60" i="6"/>
  <c r="A61" i="6"/>
  <c r="A63" i="6"/>
  <c r="A64" i="6"/>
  <c r="A67" i="6"/>
  <c r="A68" i="6"/>
  <c r="A69" i="6"/>
  <c r="A71" i="6"/>
  <c r="A72" i="6"/>
  <c r="A75" i="6"/>
  <c r="A76" i="6"/>
  <c r="A77" i="6"/>
  <c r="A79" i="6"/>
  <c r="A80" i="6"/>
  <c r="A83" i="6"/>
  <c r="A84" i="6"/>
  <c r="A85" i="6"/>
  <c r="A87" i="6"/>
  <c r="A88" i="6"/>
  <c r="A91" i="6"/>
  <c r="A92" i="6"/>
  <c r="A93" i="6"/>
  <c r="A95" i="6"/>
  <c r="A96" i="6"/>
  <c r="A99" i="6"/>
  <c r="A100" i="6"/>
  <c r="A101" i="6"/>
  <c r="A103" i="6"/>
  <c r="A104" i="6"/>
  <c r="A107" i="6"/>
  <c r="A108" i="6"/>
  <c r="A109" i="6"/>
  <c r="A111" i="6"/>
  <c r="A112" i="6"/>
  <c r="A115" i="6"/>
  <c r="A116" i="6"/>
  <c r="A117" i="6"/>
  <c r="A119" i="6"/>
  <c r="A120" i="6"/>
  <c r="A123" i="6"/>
  <c r="A124" i="6"/>
  <c r="A125" i="6"/>
  <c r="A127" i="6"/>
  <c r="A128" i="6"/>
  <c r="A131" i="6"/>
  <c r="A132" i="6"/>
  <c r="A133" i="6"/>
  <c r="A135" i="6"/>
  <c r="A136" i="6"/>
  <c r="A139" i="6"/>
  <c r="A140" i="6"/>
  <c r="A141" i="6"/>
  <c r="A143" i="6"/>
  <c r="A144" i="6"/>
  <c r="A147" i="6"/>
  <c r="A148" i="6"/>
  <c r="A149" i="6"/>
  <c r="A151" i="6"/>
  <c r="A152" i="6"/>
  <c r="A155" i="6"/>
  <c r="A156" i="6"/>
  <c r="A157" i="6"/>
  <c r="A159" i="6"/>
  <c r="A160" i="6"/>
  <c r="A163" i="6"/>
  <c r="A164" i="6"/>
  <c r="A165" i="6"/>
  <c r="A167" i="6"/>
  <c r="A168" i="6"/>
  <c r="A171" i="6"/>
  <c r="A172" i="6"/>
  <c r="A173" i="6"/>
  <c r="A175" i="6"/>
  <c r="A176" i="6"/>
  <c r="A179" i="6"/>
  <c r="A180" i="6"/>
  <c r="A181" i="6"/>
  <c r="A183" i="6"/>
  <c r="A184" i="6"/>
  <c r="A187" i="6"/>
  <c r="A188" i="6"/>
  <c r="A189" i="6"/>
  <c r="A191" i="6"/>
  <c r="A192" i="6"/>
  <c r="A195" i="6"/>
  <c r="A196" i="6"/>
  <c r="A197" i="6"/>
  <c r="A199" i="6"/>
  <c r="A200" i="6"/>
  <c r="A203" i="6"/>
  <c r="A204" i="6"/>
  <c r="A205" i="6"/>
  <c r="A207" i="6"/>
  <c r="A208" i="6"/>
  <c r="A211" i="6"/>
  <c r="A212" i="6"/>
  <c r="A213" i="6"/>
  <c r="A215" i="6"/>
  <c r="A216" i="6"/>
  <c r="A219" i="6"/>
  <c r="A220" i="6"/>
  <c r="A221" i="6"/>
  <c r="A223" i="6"/>
  <c r="A224" i="6"/>
  <c r="A227" i="6"/>
  <c r="A228" i="6"/>
  <c r="A229" i="6"/>
  <c r="A231" i="6"/>
  <c r="A232" i="6"/>
  <c r="A235" i="6"/>
  <c r="A236" i="6"/>
  <c r="A237" i="6"/>
  <c r="A239" i="6"/>
  <c r="A240" i="6"/>
  <c r="A243" i="6"/>
  <c r="A244" i="6"/>
  <c r="A245" i="6"/>
  <c r="A247" i="6"/>
  <c r="A248" i="6"/>
  <c r="A251" i="6"/>
  <c r="A252" i="6"/>
  <c r="A253" i="6"/>
  <c r="A255" i="6"/>
  <c r="A256" i="6"/>
  <c r="A259" i="6"/>
  <c r="A260" i="6"/>
  <c r="A261" i="6"/>
  <c r="A263" i="6"/>
  <c r="A264" i="6"/>
  <c r="A267" i="6"/>
  <c r="A268" i="6"/>
  <c r="A269" i="6"/>
  <c r="A271" i="6"/>
  <c r="A272" i="6"/>
  <c r="A275" i="6"/>
  <c r="A276" i="6"/>
  <c r="A277" i="6"/>
  <c r="A279" i="6"/>
  <c r="A280" i="6"/>
  <c r="A283" i="6"/>
  <c r="A284" i="6"/>
  <c r="A285" i="6"/>
  <c r="A287" i="6"/>
  <c r="A288" i="6"/>
  <c r="A291" i="6"/>
  <c r="A292" i="6"/>
  <c r="A293" i="6"/>
  <c r="A295" i="6"/>
  <c r="A296" i="6"/>
  <c r="A299" i="6"/>
  <c r="A300" i="6"/>
  <c r="A301" i="6"/>
  <c r="A303" i="6"/>
  <c r="A304" i="6"/>
  <c r="A307" i="6"/>
  <c r="A308" i="6"/>
  <c r="A309" i="6"/>
  <c r="A311" i="6"/>
  <c r="A312" i="6"/>
  <c r="A315" i="6"/>
  <c r="A316" i="6"/>
  <c r="A317" i="6"/>
  <c r="A319" i="6"/>
  <c r="A320" i="6"/>
  <c r="A323" i="6"/>
  <c r="A324" i="6"/>
  <c r="A325" i="6"/>
  <c r="A327" i="6"/>
  <c r="A328" i="6"/>
  <c r="A331" i="6"/>
  <c r="A332" i="6"/>
  <c r="A333" i="6"/>
  <c r="A335" i="6"/>
  <c r="A336" i="6"/>
  <c r="A339" i="6"/>
  <c r="A340" i="6"/>
  <c r="A341" i="6"/>
  <c r="A343" i="6"/>
  <c r="A344" i="6"/>
  <c r="A347" i="6"/>
  <c r="A348" i="6"/>
  <c r="A349" i="6"/>
  <c r="A351" i="6"/>
  <c r="A352" i="6"/>
  <c r="A355" i="6"/>
  <c r="A356" i="6"/>
  <c r="A357" i="6"/>
  <c r="A359" i="6"/>
  <c r="A360" i="6"/>
  <c r="A363" i="6"/>
  <c r="A364" i="6"/>
  <c r="A365" i="6"/>
  <c r="A367" i="6"/>
  <c r="A368" i="6"/>
  <c r="A369" i="6"/>
  <c r="A371" i="6"/>
  <c r="A372" i="6"/>
  <c r="A373" i="6"/>
  <c r="A375" i="6"/>
  <c r="A376" i="6"/>
  <c r="A377" i="6"/>
  <c r="A379" i="6"/>
  <c r="A380" i="6"/>
  <c r="A381" i="6"/>
  <c r="A383" i="6"/>
  <c r="A384" i="6"/>
  <c r="A385" i="6"/>
  <c r="A387" i="6"/>
  <c r="A388" i="6"/>
  <c r="A389" i="6"/>
  <c r="A391" i="6"/>
  <c r="A392" i="6"/>
  <c r="A393" i="6"/>
  <c r="A395" i="6"/>
  <c r="A396" i="6"/>
  <c r="A397" i="6"/>
  <c r="A399" i="6"/>
  <c r="A400" i="6"/>
  <c r="A401" i="6"/>
  <c r="A403" i="6"/>
  <c r="A404" i="6"/>
  <c r="A405" i="6"/>
  <c r="A407" i="6"/>
  <c r="A408" i="6"/>
  <c r="A409" i="6"/>
  <c r="A411" i="6"/>
  <c r="A412" i="6"/>
  <c r="A413" i="6"/>
  <c r="A415" i="6"/>
  <c r="A416" i="6"/>
  <c r="A417" i="6"/>
  <c r="A419" i="6"/>
  <c r="A420" i="6"/>
  <c r="A421" i="6"/>
  <c r="A423" i="6"/>
  <c r="A424" i="6"/>
  <c r="A425" i="6"/>
  <c r="A427" i="6"/>
  <c r="A428" i="6"/>
  <c r="A429" i="6"/>
  <c r="A431" i="6"/>
  <c r="A432" i="6"/>
  <c r="A433" i="6"/>
  <c r="A435" i="6"/>
  <c r="A436" i="6"/>
  <c r="A437" i="6"/>
  <c r="A439" i="6"/>
  <c r="A440" i="6"/>
  <c r="A441" i="6"/>
  <c r="A443" i="6"/>
  <c r="A444" i="6"/>
  <c r="A445" i="6"/>
  <c r="A447" i="6"/>
  <c r="A448" i="6"/>
  <c r="A449" i="6"/>
  <c r="A451" i="6"/>
  <c r="A452" i="6"/>
  <c r="A453" i="6"/>
  <c r="A455" i="6"/>
  <c r="A456" i="6"/>
  <c r="A457" i="6"/>
  <c r="A459" i="6"/>
  <c r="A460" i="6"/>
  <c r="A461" i="6"/>
  <c r="A463" i="6"/>
  <c r="A464" i="6"/>
  <c r="A465" i="6"/>
  <c r="A467" i="6"/>
  <c r="A468" i="6"/>
  <c r="A469" i="6"/>
  <c r="A471" i="6"/>
  <c r="A472" i="6"/>
  <c r="A473" i="6"/>
  <c r="A475" i="6"/>
  <c r="A476" i="6"/>
  <c r="A477" i="6"/>
  <c r="A479" i="6"/>
  <c r="A480" i="6"/>
  <c r="A481" i="6"/>
  <c r="A483" i="6"/>
  <c r="A484" i="6"/>
  <c r="A485" i="6"/>
  <c r="A487" i="6"/>
  <c r="A488" i="6"/>
  <c r="A489" i="6"/>
  <c r="A491" i="6"/>
  <c r="A492" i="6"/>
  <c r="A493" i="6"/>
  <c r="A495" i="6"/>
  <c r="A496" i="6"/>
  <c r="A497" i="6"/>
  <c r="A499" i="6"/>
  <c r="A500" i="6"/>
  <c r="A501" i="6"/>
  <c r="A503" i="6"/>
  <c r="A504" i="6"/>
  <c r="A505" i="6"/>
  <c r="A507" i="6"/>
  <c r="A508" i="6"/>
  <c r="A509" i="6"/>
  <c r="A510" i="6"/>
  <c r="A511" i="6"/>
  <c r="A512" i="6"/>
  <c r="A513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" i="6"/>
  <c r="A7" i="6"/>
  <c r="L106" i="7" s="1" a="1"/>
  <c r="L106" i="7" s="1"/>
  <c r="A8" i="6"/>
  <c r="A9" i="6"/>
  <c r="J5" i="7" s="1" a="1"/>
  <c r="J5" i="7" s="1"/>
  <c r="Z5" i="7" s="1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10" i="5"/>
  <c r="X3" i="5"/>
  <c r="R1" i="5"/>
  <c r="A502" i="6" l="1"/>
  <c r="A494" i="6"/>
  <c r="A486" i="6"/>
  <c r="A478" i="6"/>
  <c r="A470" i="6"/>
  <c r="A462" i="6"/>
  <c r="A454" i="6"/>
  <c r="A446" i="6"/>
  <c r="A438" i="6"/>
  <c r="A430" i="6"/>
  <c r="A422" i="6"/>
  <c r="A414" i="6"/>
  <c r="A406" i="6"/>
  <c r="A398" i="6"/>
  <c r="A390" i="6"/>
  <c r="A382" i="6"/>
  <c r="A374" i="6"/>
  <c r="A366" i="6"/>
  <c r="A358" i="6"/>
  <c r="A350" i="6"/>
  <c r="A342" i="6"/>
  <c r="A334" i="6"/>
  <c r="A326" i="6"/>
  <c r="A318" i="6"/>
  <c r="A310" i="6"/>
  <c r="A302" i="6"/>
  <c r="A294" i="6"/>
  <c r="A286" i="6"/>
  <c r="A278" i="6"/>
  <c r="A270" i="6"/>
  <c r="A262" i="6"/>
  <c r="A254" i="6"/>
  <c r="A246" i="6"/>
  <c r="A238" i="6"/>
  <c r="A230" i="6"/>
  <c r="A222" i="6"/>
  <c r="A214" i="6"/>
  <c r="A206" i="6"/>
  <c r="A198" i="6"/>
  <c r="A190" i="6"/>
  <c r="A182" i="6"/>
  <c r="A174" i="6"/>
  <c r="A166" i="6"/>
  <c r="A158" i="6"/>
  <c r="A150" i="6"/>
  <c r="A142" i="6"/>
  <c r="A134" i="6"/>
  <c r="A126" i="6"/>
  <c r="A118" i="6"/>
  <c r="A110" i="6"/>
  <c r="A102" i="6"/>
  <c r="A94" i="6"/>
  <c r="A86" i="6"/>
  <c r="A78" i="6"/>
  <c r="A70" i="6"/>
  <c r="A62" i="6"/>
  <c r="A54" i="6"/>
  <c r="A46" i="6"/>
  <c r="A38" i="6"/>
  <c r="A30" i="6"/>
  <c r="A5" i="6"/>
  <c r="A2" i="7" s="1"/>
  <c r="A514" i="6"/>
  <c r="A506" i="6"/>
  <c r="A498" i="6"/>
  <c r="A490" i="6"/>
  <c r="A482" i="6"/>
  <c r="A474" i="6"/>
  <c r="A466" i="6"/>
  <c r="A458" i="6"/>
  <c r="A450" i="6"/>
  <c r="A442" i="6"/>
  <c r="A434" i="6"/>
  <c r="A426" i="6"/>
  <c r="A418" i="6"/>
  <c r="A410" i="6"/>
  <c r="A402" i="6"/>
  <c r="A394" i="6"/>
  <c r="A386" i="6"/>
  <c r="A378" i="6"/>
  <c r="A370" i="6"/>
  <c r="A362" i="6"/>
  <c r="A354" i="6"/>
  <c r="A346" i="6"/>
  <c r="A338" i="6"/>
  <c r="A330" i="6"/>
  <c r="A322" i="6"/>
  <c r="A314" i="6"/>
  <c r="A306" i="6"/>
  <c r="A298" i="6"/>
  <c r="A290" i="6"/>
  <c r="A282" i="6"/>
  <c r="A274" i="6"/>
  <c r="A266" i="6"/>
  <c r="A258" i="6"/>
  <c r="A250" i="6"/>
  <c r="A242" i="6"/>
  <c r="A234" i="6"/>
  <c r="A226" i="6"/>
  <c r="A218" i="6"/>
  <c r="A210" i="6"/>
  <c r="A202" i="6"/>
  <c r="A194" i="6"/>
  <c r="A186" i="6"/>
  <c r="A178" i="6"/>
  <c r="A170" i="6"/>
  <c r="A162" i="6"/>
  <c r="A154" i="6"/>
  <c r="A146" i="6"/>
  <c r="A138" i="6"/>
  <c r="A130" i="6"/>
  <c r="A122" i="6"/>
  <c r="A114" i="6"/>
  <c r="A106" i="6"/>
  <c r="A98" i="6"/>
  <c r="A90" i="6"/>
  <c r="A82" i="6"/>
  <c r="A74" i="6"/>
  <c r="A66" i="6"/>
  <c r="A58" i="6"/>
  <c r="A50" i="6"/>
  <c r="A42" i="6"/>
  <c r="A34" i="6"/>
  <c r="A361" i="6"/>
  <c r="A353" i="6"/>
  <c r="A345" i="6"/>
  <c r="A337" i="6"/>
  <c r="A329" i="6"/>
  <c r="A321" i="6"/>
  <c r="A313" i="6"/>
  <c r="A305" i="6"/>
  <c r="A297" i="6"/>
  <c r="A289" i="6"/>
  <c r="A281" i="6"/>
  <c r="A273" i="6"/>
  <c r="A265" i="6"/>
  <c r="A257" i="6"/>
  <c r="A249" i="6"/>
  <c r="A241" i="6"/>
  <c r="A233" i="6"/>
  <c r="A225" i="6"/>
  <c r="A217" i="6"/>
  <c r="A209" i="6"/>
  <c r="A201" i="6"/>
  <c r="A193" i="6"/>
  <c r="A185" i="6"/>
  <c r="A177" i="6"/>
  <c r="A169" i="6"/>
  <c r="A161" i="6"/>
  <c r="A153" i="6"/>
  <c r="A145" i="6"/>
  <c r="A137" i="6"/>
  <c r="A129" i="6"/>
  <c r="A121" i="6"/>
  <c r="A113" i="6"/>
  <c r="A105" i="6"/>
  <c r="A97" i="6"/>
  <c r="A89" i="6"/>
  <c r="A81" i="6"/>
  <c r="A73" i="6"/>
  <c r="A65" i="6"/>
  <c r="A57" i="6"/>
  <c r="A49" i="6"/>
  <c r="A41" i="6"/>
  <c r="U6" i="9"/>
  <c r="U10" i="9"/>
  <c r="Q9" i="9"/>
  <c r="R7" i="9"/>
  <c r="U7" i="9"/>
  <c r="S6" i="9"/>
  <c r="R10" i="9"/>
  <c r="Q10" i="9"/>
  <c r="U9" i="9"/>
  <c r="S10" i="9"/>
  <c r="T7" i="9"/>
  <c r="Q8" i="9"/>
  <c r="T10" i="9"/>
  <c r="R8" i="9"/>
  <c r="S8" i="9"/>
  <c r="L8" i="7" a="1"/>
  <c r="L8" i="7" s="1"/>
  <c r="L5" i="7" a="1"/>
  <c r="L5" i="7" s="1"/>
  <c r="L7" i="7" a="1"/>
  <c r="L7" i="7" s="1"/>
  <c r="L6" i="7" a="1"/>
  <c r="L6" i="7" s="1"/>
  <c r="I5" i="7" a="1"/>
  <c r="I5" i="7" s="1"/>
  <c r="U5" i="7" s="1"/>
  <c r="H5" i="7" a="1"/>
  <c r="H5" i="7" s="1"/>
  <c r="M5" i="7" s="1"/>
  <c r="K5" i="7" a="1"/>
  <c r="K5" i="7" s="1"/>
  <c r="AE5" i="7" s="1"/>
  <c r="X5" i="7"/>
  <c r="Y5" i="7"/>
  <c r="AA5" i="7"/>
  <c r="W5" i="7"/>
  <c r="B5" i="7"/>
  <c r="A6" i="7" s="1"/>
  <c r="N10" i="5"/>
  <c r="A11" i="5"/>
  <c r="H11" i="5" s="1"/>
  <c r="K10" i="5"/>
  <c r="M10" i="5"/>
  <c r="F10" i="5"/>
  <c r="E10" i="5"/>
  <c r="D10" i="5"/>
  <c r="L10" i="5"/>
  <c r="G10" i="5"/>
  <c r="H10" i="5"/>
  <c r="I10" i="5"/>
  <c r="B10" i="5"/>
  <c r="J10" i="5"/>
  <c r="C10" i="5"/>
  <c r="B12" i="9" l="1"/>
  <c r="B13" i="9" s="1"/>
  <c r="AH5" i="7"/>
  <c r="AI5" i="7"/>
  <c r="AJ5" i="7"/>
  <c r="AK5" i="7"/>
  <c r="AG5" i="7"/>
  <c r="C5" i="7"/>
  <c r="R5" i="7"/>
  <c r="T5" i="7"/>
  <c r="V5" i="7"/>
  <c r="S5" i="7"/>
  <c r="Q5" i="7"/>
  <c r="N5" i="7"/>
  <c r="AF5" i="7"/>
  <c r="AD5" i="7"/>
  <c r="AB5" i="7"/>
  <c r="AC5" i="7"/>
  <c r="O5" i="7"/>
  <c r="P5" i="7"/>
  <c r="B6" i="7"/>
  <c r="C6" i="7" s="1"/>
  <c r="L11" i="5"/>
  <c r="B11" i="5"/>
  <c r="C11" i="5"/>
  <c r="K11" i="5"/>
  <c r="M11" i="5"/>
  <c r="E11" i="5"/>
  <c r="J11" i="5"/>
  <c r="D11" i="5"/>
  <c r="I11" i="5"/>
  <c r="G11" i="5"/>
  <c r="A12" i="5"/>
  <c r="N11" i="5"/>
  <c r="F11" i="5"/>
  <c r="A7" i="7" l="1"/>
  <c r="A13" i="5"/>
  <c r="N12" i="5"/>
  <c r="I12" i="5"/>
  <c r="G12" i="5"/>
  <c r="E12" i="5"/>
  <c r="B12" i="5"/>
  <c r="L12" i="5"/>
  <c r="D12" i="5"/>
  <c r="H12" i="5"/>
  <c r="K12" i="5"/>
  <c r="C12" i="5"/>
  <c r="J12" i="5"/>
  <c r="M12" i="5"/>
  <c r="F12" i="5"/>
  <c r="B7" i="7" l="1"/>
  <c r="A8" i="7" s="1"/>
  <c r="A14" i="5"/>
  <c r="N13" i="5"/>
  <c r="K13" i="5"/>
  <c r="H13" i="5"/>
  <c r="I13" i="5"/>
  <c r="D13" i="5"/>
  <c r="J13" i="5"/>
  <c r="B13" i="5"/>
  <c r="E13" i="5"/>
  <c r="M13" i="5"/>
  <c r="C13" i="5"/>
  <c r="G13" i="5"/>
  <c r="L13" i="5"/>
  <c r="F13" i="5"/>
  <c r="C7" i="7" l="1"/>
  <c r="B8" i="7"/>
  <c r="A9" i="7" s="1"/>
  <c r="A15" i="5"/>
  <c r="N14" i="5"/>
  <c r="G14" i="5"/>
  <c r="B14" i="5"/>
  <c r="D14" i="5"/>
  <c r="J14" i="5"/>
  <c r="L14" i="5"/>
  <c r="H14" i="5"/>
  <c r="E14" i="5"/>
  <c r="M14" i="5"/>
  <c r="F14" i="5"/>
  <c r="C14" i="5"/>
  <c r="I14" i="5"/>
  <c r="K14" i="5"/>
  <c r="C8" i="7" l="1"/>
  <c r="B9" i="7"/>
  <c r="A10" i="7" s="1"/>
  <c r="A16" i="5"/>
  <c r="N15" i="5"/>
  <c r="I15" i="5"/>
  <c r="J15" i="5"/>
  <c r="B15" i="5"/>
  <c r="L15" i="5"/>
  <c r="D15" i="5"/>
  <c r="G15" i="5"/>
  <c r="K15" i="5"/>
  <c r="E15" i="5"/>
  <c r="H15" i="5"/>
  <c r="C15" i="5"/>
  <c r="M15" i="5"/>
  <c r="F15" i="5"/>
  <c r="C9" i="7" l="1"/>
  <c r="B10" i="7"/>
  <c r="A11" i="7" s="1"/>
  <c r="A17" i="5"/>
  <c r="N16" i="5"/>
  <c r="M16" i="5"/>
  <c r="F16" i="5"/>
  <c r="I16" i="5"/>
  <c r="B16" i="5"/>
  <c r="E16" i="5"/>
  <c r="C16" i="5"/>
  <c r="H16" i="5"/>
  <c r="J16" i="5"/>
  <c r="K16" i="5"/>
  <c r="G16" i="5"/>
  <c r="D16" i="5"/>
  <c r="L16" i="5"/>
  <c r="C10" i="7" l="1"/>
  <c r="B11" i="7"/>
  <c r="A12" i="7" s="1"/>
  <c r="N17" i="5"/>
  <c r="B17" i="5"/>
  <c r="G17" i="5"/>
  <c r="F17" i="5"/>
  <c r="D17" i="5"/>
  <c r="L17" i="5"/>
  <c r="A18" i="5"/>
  <c r="I17" i="5"/>
  <c r="J17" i="5"/>
  <c r="E17" i="5"/>
  <c r="H17" i="5"/>
  <c r="C17" i="5"/>
  <c r="K17" i="5"/>
  <c r="M17" i="5"/>
  <c r="C11" i="7" l="1"/>
  <c r="B12" i="7"/>
  <c r="A13" i="7" s="1"/>
  <c r="N18" i="5"/>
  <c r="H18" i="5"/>
  <c r="M18" i="5"/>
  <c r="B18" i="5"/>
  <c r="F18" i="5"/>
  <c r="J18" i="5"/>
  <c r="E18" i="5"/>
  <c r="D18" i="5"/>
  <c r="C18" i="5"/>
  <c r="G18" i="5"/>
  <c r="L18" i="5"/>
  <c r="I18" i="5"/>
  <c r="A19" i="5"/>
  <c r="K18" i="5"/>
  <c r="C12" i="7" l="1"/>
  <c r="B13" i="7"/>
  <c r="A14" i="7" s="1"/>
  <c r="N19" i="5"/>
  <c r="J19" i="5"/>
  <c r="M19" i="5"/>
  <c r="E19" i="5"/>
  <c r="I19" i="5"/>
  <c r="D19" i="5"/>
  <c r="B19" i="5"/>
  <c r="H19" i="5"/>
  <c r="F19" i="5"/>
  <c r="G19" i="5"/>
  <c r="L19" i="5"/>
  <c r="C19" i="5"/>
  <c r="K19" i="5"/>
  <c r="A20" i="5"/>
  <c r="C13" i="7" l="1"/>
  <c r="B14" i="7"/>
  <c r="A15" i="7" s="1"/>
  <c r="N20" i="5"/>
  <c r="L20" i="5"/>
  <c r="A21" i="5"/>
  <c r="I20" i="5"/>
  <c r="J20" i="5"/>
  <c r="H20" i="5"/>
  <c r="M20" i="5"/>
  <c r="C20" i="5"/>
  <c r="E20" i="5"/>
  <c r="F20" i="5"/>
  <c r="B20" i="5"/>
  <c r="D20" i="5"/>
  <c r="K20" i="5"/>
  <c r="G20" i="5"/>
  <c r="C14" i="7" l="1"/>
  <c r="B15" i="7"/>
  <c r="A16" i="7" s="1"/>
  <c r="N21" i="5"/>
  <c r="D21" i="5"/>
  <c r="H21" i="5"/>
  <c r="F21" i="5"/>
  <c r="B21" i="5"/>
  <c r="C21" i="5"/>
  <c r="I21" i="5"/>
  <c r="G21" i="5"/>
  <c r="L21" i="5"/>
  <c r="M21" i="5"/>
  <c r="J21" i="5"/>
  <c r="K21" i="5"/>
  <c r="A22" i="5"/>
  <c r="E21" i="5"/>
  <c r="C15" i="7" l="1"/>
  <c r="B16" i="7"/>
  <c r="A17" i="7" s="1"/>
  <c r="N22" i="5"/>
  <c r="A23" i="5"/>
  <c r="M22" i="5"/>
  <c r="B22" i="5"/>
  <c r="H22" i="5"/>
  <c r="C22" i="5"/>
  <c r="D22" i="5"/>
  <c r="K22" i="5"/>
  <c r="L22" i="5"/>
  <c r="J22" i="5"/>
  <c r="I22" i="5"/>
  <c r="E22" i="5"/>
  <c r="F22" i="5"/>
  <c r="G22" i="5"/>
  <c r="C16" i="7" l="1"/>
  <c r="B17" i="7"/>
  <c r="A18" i="7" s="1"/>
  <c r="N23" i="5"/>
  <c r="A24" i="5"/>
  <c r="L23" i="5"/>
  <c r="I23" i="5"/>
  <c r="D23" i="5"/>
  <c r="G23" i="5"/>
  <c r="J23" i="5"/>
  <c r="C23" i="5"/>
  <c r="F23" i="5"/>
  <c r="B23" i="5"/>
  <c r="H23" i="5"/>
  <c r="E23" i="5"/>
  <c r="M23" i="5"/>
  <c r="K23" i="5"/>
  <c r="C17" i="7" l="1"/>
  <c r="B18" i="7"/>
  <c r="A19" i="7" s="1"/>
  <c r="N24" i="5"/>
  <c r="M24" i="5"/>
  <c r="H24" i="5"/>
  <c r="F24" i="5"/>
  <c r="K24" i="5"/>
  <c r="G24" i="5"/>
  <c r="E24" i="5"/>
  <c r="C24" i="5"/>
  <c r="L24" i="5"/>
  <c r="J24" i="5"/>
  <c r="B24" i="5"/>
  <c r="A25" i="5"/>
  <c r="D24" i="5"/>
  <c r="I24" i="5"/>
  <c r="C18" i="7" l="1"/>
  <c r="B19" i="7"/>
  <c r="A20" i="7" s="1"/>
  <c r="N25" i="5"/>
  <c r="B25" i="5"/>
  <c r="G25" i="5"/>
  <c r="E25" i="5"/>
  <c r="D25" i="5"/>
  <c r="A26" i="5"/>
  <c r="L25" i="5"/>
  <c r="M25" i="5"/>
  <c r="H25" i="5"/>
  <c r="I25" i="5"/>
  <c r="J25" i="5"/>
  <c r="F25" i="5"/>
  <c r="K25" i="5"/>
  <c r="C25" i="5"/>
  <c r="C19" i="7" l="1"/>
  <c r="B20" i="7"/>
  <c r="A21" i="7" s="1"/>
  <c r="N26" i="5"/>
  <c r="K26" i="5"/>
  <c r="D26" i="5"/>
  <c r="F26" i="5"/>
  <c r="L26" i="5"/>
  <c r="E26" i="5"/>
  <c r="B26" i="5"/>
  <c r="G26" i="5"/>
  <c r="H26" i="5"/>
  <c r="M26" i="5"/>
  <c r="J26" i="5"/>
  <c r="A27" i="5"/>
  <c r="I26" i="5"/>
  <c r="C26" i="5"/>
  <c r="C20" i="7" l="1"/>
  <c r="B21" i="7"/>
  <c r="A22" i="7" s="1"/>
  <c r="N27" i="5"/>
  <c r="M27" i="5"/>
  <c r="F27" i="5"/>
  <c r="I27" i="5"/>
  <c r="E27" i="5"/>
  <c r="G27" i="5"/>
  <c r="J27" i="5"/>
  <c r="H27" i="5"/>
  <c r="C27" i="5"/>
  <c r="D27" i="5"/>
  <c r="B27" i="5"/>
  <c r="K27" i="5"/>
  <c r="A28" i="5"/>
  <c r="L27" i="5"/>
  <c r="C21" i="7" l="1"/>
  <c r="B22" i="7"/>
  <c r="A23" i="7" s="1"/>
  <c r="N28" i="5"/>
  <c r="H28" i="5"/>
  <c r="B28" i="5"/>
  <c r="G28" i="5"/>
  <c r="C28" i="5"/>
  <c r="M28" i="5"/>
  <c r="E28" i="5"/>
  <c r="K28" i="5"/>
  <c r="L28" i="5"/>
  <c r="I28" i="5"/>
  <c r="F28" i="5"/>
  <c r="J28" i="5"/>
  <c r="A29" i="5"/>
  <c r="D28" i="5"/>
  <c r="C22" i="7" l="1"/>
  <c r="B23" i="7"/>
  <c r="A24" i="7" s="1"/>
  <c r="N29" i="5"/>
  <c r="H29" i="5"/>
  <c r="G29" i="5"/>
  <c r="B29" i="5"/>
  <c r="C29" i="5"/>
  <c r="E29" i="5"/>
  <c r="A30" i="5"/>
  <c r="D29" i="5"/>
  <c r="J29" i="5"/>
  <c r="L29" i="5"/>
  <c r="M29" i="5"/>
  <c r="F29" i="5"/>
  <c r="I29" i="5"/>
  <c r="K29" i="5"/>
  <c r="C23" i="7" l="1"/>
  <c r="B24" i="7"/>
  <c r="A25" i="7" s="1"/>
  <c r="N30" i="5"/>
  <c r="M30" i="5"/>
  <c r="F30" i="5"/>
  <c r="D30" i="5"/>
  <c r="E30" i="5"/>
  <c r="I30" i="5"/>
  <c r="A31" i="5"/>
  <c r="H30" i="5"/>
  <c r="G30" i="5"/>
  <c r="C30" i="5"/>
  <c r="J30" i="5"/>
  <c r="L30" i="5"/>
  <c r="B30" i="5"/>
  <c r="K30" i="5"/>
  <c r="C24" i="7" l="1"/>
  <c r="B25" i="7"/>
  <c r="A26" i="7" s="1"/>
  <c r="N31" i="5"/>
  <c r="J31" i="5"/>
  <c r="E31" i="5"/>
  <c r="I31" i="5"/>
  <c r="F31" i="5"/>
  <c r="A32" i="5"/>
  <c r="L31" i="5"/>
  <c r="C31" i="5"/>
  <c r="G31" i="5"/>
  <c r="D31" i="5"/>
  <c r="K31" i="5"/>
  <c r="H31" i="5"/>
  <c r="B31" i="5"/>
  <c r="M31" i="5"/>
  <c r="C25" i="7" l="1"/>
  <c r="B26" i="7"/>
  <c r="A27" i="7" s="1"/>
  <c r="N32" i="5"/>
  <c r="E32" i="5"/>
  <c r="A33" i="5"/>
  <c r="L32" i="5"/>
  <c r="H32" i="5"/>
  <c r="M32" i="5"/>
  <c r="K32" i="5"/>
  <c r="B32" i="5"/>
  <c r="C32" i="5"/>
  <c r="I32" i="5"/>
  <c r="F32" i="5"/>
  <c r="J32" i="5"/>
  <c r="D32" i="5"/>
  <c r="G32" i="5"/>
  <c r="C26" i="7" l="1"/>
  <c r="B27" i="7"/>
  <c r="A28" i="7" s="1"/>
  <c r="N33" i="5"/>
  <c r="I33" i="5"/>
  <c r="A34" i="5"/>
  <c r="D33" i="5"/>
  <c r="J33" i="5"/>
  <c r="L33" i="5"/>
  <c r="F33" i="5"/>
  <c r="G33" i="5"/>
  <c r="B33" i="5"/>
  <c r="H33" i="5"/>
  <c r="K33" i="5"/>
  <c r="E33" i="5"/>
  <c r="M33" i="5"/>
  <c r="C33" i="5"/>
  <c r="C27" i="7" l="1"/>
  <c r="B28" i="7"/>
  <c r="A29" i="7" s="1"/>
  <c r="N34" i="5"/>
  <c r="M34" i="5"/>
  <c r="A35" i="5"/>
  <c r="L34" i="5"/>
  <c r="K34" i="5"/>
  <c r="H34" i="5"/>
  <c r="E34" i="5"/>
  <c r="G34" i="5"/>
  <c r="B34" i="5"/>
  <c r="J34" i="5"/>
  <c r="I34" i="5"/>
  <c r="F34" i="5"/>
  <c r="D34" i="5"/>
  <c r="C34" i="5"/>
  <c r="C28" i="7" l="1"/>
  <c r="B29" i="7"/>
  <c r="A30" i="7" s="1"/>
  <c r="N35" i="5"/>
  <c r="B35" i="5"/>
  <c r="I35" i="5"/>
  <c r="A36" i="5"/>
  <c r="K35" i="5"/>
  <c r="L35" i="5"/>
  <c r="G35" i="5"/>
  <c r="H35" i="5"/>
  <c r="C35" i="5"/>
  <c r="D35" i="5"/>
  <c r="E35" i="5"/>
  <c r="J35" i="5"/>
  <c r="M35" i="5"/>
  <c r="F35" i="5"/>
  <c r="C29" i="7" l="1"/>
  <c r="B30" i="7"/>
  <c r="A31" i="7" s="1"/>
  <c r="N36" i="5"/>
  <c r="K36" i="5"/>
  <c r="E36" i="5"/>
  <c r="B36" i="5"/>
  <c r="D36" i="5"/>
  <c r="F36" i="5"/>
  <c r="H36" i="5"/>
  <c r="A37" i="5"/>
  <c r="J36" i="5"/>
  <c r="I36" i="5"/>
  <c r="M36" i="5"/>
  <c r="C36" i="5"/>
  <c r="G36" i="5"/>
  <c r="L36" i="5"/>
  <c r="C30" i="7" l="1"/>
  <c r="B31" i="7"/>
  <c r="A32" i="7" s="1"/>
  <c r="N37" i="5"/>
  <c r="H37" i="5"/>
  <c r="I37" i="5"/>
  <c r="G37" i="5"/>
  <c r="C37" i="5"/>
  <c r="F37" i="5"/>
  <c r="A38" i="5"/>
  <c r="E37" i="5"/>
  <c r="D37" i="5"/>
  <c r="B37" i="5"/>
  <c r="J37" i="5"/>
  <c r="M37" i="5"/>
  <c r="L37" i="5"/>
  <c r="K37" i="5"/>
  <c r="C31" i="7" l="1"/>
  <c r="B32" i="7"/>
  <c r="A33" i="7" s="1"/>
  <c r="N38" i="5"/>
  <c r="M38" i="5"/>
  <c r="A39" i="5"/>
  <c r="L38" i="5"/>
  <c r="K38" i="5"/>
  <c r="J38" i="5"/>
  <c r="G38" i="5"/>
  <c r="I38" i="5"/>
  <c r="H38" i="5"/>
  <c r="E38" i="5"/>
  <c r="B38" i="5"/>
  <c r="C38" i="5"/>
  <c r="D38" i="5"/>
  <c r="F38" i="5"/>
  <c r="C32" i="7" l="1"/>
  <c r="B33" i="7"/>
  <c r="A34" i="7" s="1"/>
  <c r="N39" i="5"/>
  <c r="J39" i="5"/>
  <c r="A40" i="5"/>
  <c r="I39" i="5"/>
  <c r="H39" i="5"/>
  <c r="M39" i="5"/>
  <c r="D39" i="5"/>
  <c r="E39" i="5"/>
  <c r="C39" i="5"/>
  <c r="F39" i="5"/>
  <c r="B39" i="5"/>
  <c r="G39" i="5"/>
  <c r="K39" i="5"/>
  <c r="L39" i="5"/>
  <c r="C33" i="7" l="1"/>
  <c r="B34" i="7"/>
  <c r="A35" i="7" s="1"/>
  <c r="N40" i="5"/>
  <c r="H40" i="5"/>
  <c r="A41" i="5"/>
  <c r="L40" i="5"/>
  <c r="I40" i="5"/>
  <c r="G40" i="5"/>
  <c r="C40" i="5"/>
  <c r="M40" i="5"/>
  <c r="K40" i="5"/>
  <c r="F40" i="5"/>
  <c r="J40" i="5"/>
  <c r="E40" i="5"/>
  <c r="D40" i="5"/>
  <c r="B40" i="5"/>
  <c r="C34" i="7" l="1"/>
  <c r="B35" i="7"/>
  <c r="A36" i="7" s="1"/>
  <c r="N41" i="5"/>
  <c r="L41" i="5"/>
  <c r="A42" i="5"/>
  <c r="M41" i="5"/>
  <c r="F41" i="5"/>
  <c r="J41" i="5"/>
  <c r="I41" i="5"/>
  <c r="G41" i="5"/>
  <c r="E41" i="5"/>
  <c r="K41" i="5"/>
  <c r="C41" i="5"/>
  <c r="D41" i="5"/>
  <c r="H41" i="5"/>
  <c r="B41" i="5"/>
  <c r="C35" i="7" l="1"/>
  <c r="B36" i="7"/>
  <c r="A37" i="7" s="1"/>
  <c r="N42" i="5"/>
  <c r="M42" i="5"/>
  <c r="C42" i="5"/>
  <c r="L42" i="5"/>
  <c r="J42" i="5"/>
  <c r="I42" i="5"/>
  <c r="A43" i="5"/>
  <c r="E42" i="5"/>
  <c r="D42" i="5"/>
  <c r="G42" i="5"/>
  <c r="K42" i="5"/>
  <c r="F42" i="5"/>
  <c r="H42" i="5"/>
  <c r="B42" i="5"/>
  <c r="C36" i="7" l="1"/>
  <c r="B37" i="7"/>
  <c r="A38" i="7" s="1"/>
  <c r="N43" i="5"/>
  <c r="F43" i="5"/>
  <c r="A44" i="5"/>
  <c r="J43" i="5"/>
  <c r="K43" i="5"/>
  <c r="E43" i="5"/>
  <c r="B43" i="5"/>
  <c r="M43" i="5"/>
  <c r="C43" i="5"/>
  <c r="L43" i="5"/>
  <c r="H43" i="5"/>
  <c r="I43" i="5"/>
  <c r="G43" i="5"/>
  <c r="D43" i="5"/>
  <c r="C37" i="7" l="1"/>
  <c r="B38" i="7"/>
  <c r="A39" i="7" s="1"/>
  <c r="N44" i="5"/>
  <c r="D44" i="5"/>
  <c r="C44" i="5"/>
  <c r="E44" i="5"/>
  <c r="F44" i="5"/>
  <c r="A45" i="5"/>
  <c r="G44" i="5"/>
  <c r="L44" i="5"/>
  <c r="B44" i="5"/>
  <c r="H44" i="5"/>
  <c r="J44" i="5"/>
  <c r="M44" i="5"/>
  <c r="K44" i="5"/>
  <c r="I44" i="5"/>
  <c r="C38" i="7" l="1"/>
  <c r="B39" i="7"/>
  <c r="A40" i="7" s="1"/>
  <c r="N45" i="5"/>
  <c r="G45" i="5"/>
  <c r="A46" i="5"/>
  <c r="F45" i="5"/>
  <c r="B45" i="5"/>
  <c r="J45" i="5"/>
  <c r="E45" i="5"/>
  <c r="I45" i="5"/>
  <c r="K45" i="5"/>
  <c r="H45" i="5"/>
  <c r="D45" i="5"/>
  <c r="M45" i="5"/>
  <c r="L45" i="5"/>
  <c r="C45" i="5"/>
  <c r="C39" i="7" l="1"/>
  <c r="B40" i="7"/>
  <c r="A41" i="7" s="1"/>
  <c r="N46" i="5"/>
  <c r="L46" i="5"/>
  <c r="C46" i="5"/>
  <c r="I46" i="5"/>
  <c r="K46" i="5"/>
  <c r="M46" i="5"/>
  <c r="G46" i="5"/>
  <c r="F46" i="5"/>
  <c r="E46" i="5"/>
  <c r="A47" i="5"/>
  <c r="H46" i="5"/>
  <c r="D46" i="5"/>
  <c r="B46" i="5"/>
  <c r="J46" i="5"/>
  <c r="C40" i="7" l="1"/>
  <c r="B41" i="7"/>
  <c r="A42" i="7" s="1"/>
  <c r="N47" i="5"/>
  <c r="K47" i="5"/>
  <c r="G47" i="5"/>
  <c r="B47" i="5"/>
  <c r="C47" i="5"/>
  <c r="A48" i="5"/>
  <c r="F47" i="5"/>
  <c r="I47" i="5"/>
  <c r="L47" i="5"/>
  <c r="H47" i="5"/>
  <c r="J47" i="5"/>
  <c r="D47" i="5"/>
  <c r="M47" i="5"/>
  <c r="E47" i="5"/>
  <c r="C41" i="7" l="1"/>
  <c r="B42" i="7"/>
  <c r="A43" i="7" s="1"/>
  <c r="N48" i="5"/>
  <c r="L48" i="5"/>
  <c r="A49" i="5"/>
  <c r="E48" i="5"/>
  <c r="C48" i="5"/>
  <c r="H48" i="5"/>
  <c r="I48" i="5"/>
  <c r="M48" i="5"/>
  <c r="F48" i="5"/>
  <c r="G48" i="5"/>
  <c r="J48" i="5"/>
  <c r="B48" i="5"/>
  <c r="K48" i="5"/>
  <c r="D48" i="5"/>
  <c r="C42" i="7" l="1"/>
  <c r="B43" i="7"/>
  <c r="A44" i="7" s="1"/>
  <c r="N49" i="5"/>
  <c r="H49" i="5"/>
  <c r="D49" i="5"/>
  <c r="F49" i="5"/>
  <c r="J49" i="5"/>
  <c r="A50" i="5"/>
  <c r="I49" i="5"/>
  <c r="E49" i="5"/>
  <c r="G49" i="5"/>
  <c r="C49" i="5"/>
  <c r="K49" i="5"/>
  <c r="B49" i="5"/>
  <c r="M49" i="5"/>
  <c r="L49" i="5"/>
  <c r="C43" i="7" l="1"/>
  <c r="B44" i="7"/>
  <c r="A45" i="7" s="1"/>
  <c r="N50" i="5"/>
  <c r="E50" i="5"/>
  <c r="A51" i="5"/>
  <c r="J50" i="5"/>
  <c r="K50" i="5"/>
  <c r="C50" i="5"/>
  <c r="B50" i="5"/>
  <c r="I50" i="5"/>
  <c r="D50" i="5"/>
  <c r="L50" i="5"/>
  <c r="H50" i="5"/>
  <c r="M50" i="5"/>
  <c r="F50" i="5"/>
  <c r="G50" i="5"/>
  <c r="C44" i="7" l="1"/>
  <c r="B45" i="7"/>
  <c r="A46" i="7" s="1"/>
  <c r="N51" i="5"/>
  <c r="C51" i="5"/>
  <c r="I51" i="5"/>
  <c r="F51" i="5"/>
  <c r="D51" i="5"/>
  <c r="E51" i="5"/>
  <c r="A52" i="5"/>
  <c r="K51" i="5"/>
  <c r="B51" i="5"/>
  <c r="H51" i="5"/>
  <c r="G51" i="5"/>
  <c r="J51" i="5"/>
  <c r="L51" i="5"/>
  <c r="M51" i="5"/>
  <c r="C45" i="7" l="1"/>
  <c r="B46" i="7"/>
  <c r="A47" i="7" s="1"/>
  <c r="N52" i="5"/>
  <c r="A53" i="5"/>
  <c r="K52" i="5"/>
  <c r="D52" i="5"/>
  <c r="E52" i="5"/>
  <c r="M52" i="5"/>
  <c r="F52" i="5"/>
  <c r="G52" i="5"/>
  <c r="C52" i="5"/>
  <c r="H52" i="5"/>
  <c r="L52" i="5"/>
  <c r="J52" i="5"/>
  <c r="I52" i="5"/>
  <c r="B52" i="5"/>
  <c r="C46" i="7" l="1"/>
  <c r="B47" i="7"/>
  <c r="A48" i="7" s="1"/>
  <c r="N53" i="5"/>
  <c r="E53" i="5"/>
  <c r="A54" i="5"/>
  <c r="J53" i="5"/>
  <c r="H53" i="5"/>
  <c r="I53" i="5"/>
  <c r="G53" i="5"/>
  <c r="B53" i="5"/>
  <c r="F53" i="5"/>
  <c r="L53" i="5"/>
  <c r="D53" i="5"/>
  <c r="C53" i="5"/>
  <c r="K53" i="5"/>
  <c r="M53" i="5"/>
  <c r="C47" i="7" l="1"/>
  <c r="B48" i="7"/>
  <c r="A49" i="7" s="1"/>
  <c r="N54" i="5"/>
  <c r="B54" i="5"/>
  <c r="I54" i="5"/>
  <c r="L54" i="5"/>
  <c r="E54" i="5"/>
  <c r="A55" i="5"/>
  <c r="M54" i="5"/>
  <c r="H54" i="5"/>
  <c r="C54" i="5"/>
  <c r="D54" i="5"/>
  <c r="J54" i="5"/>
  <c r="K54" i="5"/>
  <c r="G54" i="5"/>
  <c r="F54" i="5"/>
  <c r="C48" i="7" l="1"/>
  <c r="B49" i="7"/>
  <c r="A50" i="7" s="1"/>
  <c r="N55" i="5"/>
  <c r="D55" i="5"/>
  <c r="C55" i="5"/>
  <c r="A56" i="5"/>
  <c r="E55" i="5"/>
  <c r="I55" i="5"/>
  <c r="H55" i="5"/>
  <c r="K55" i="5"/>
  <c r="L55" i="5"/>
  <c r="J55" i="5"/>
  <c r="B55" i="5"/>
  <c r="G55" i="5"/>
  <c r="M55" i="5"/>
  <c r="F55" i="5"/>
  <c r="C49" i="7" l="1"/>
  <c r="B50" i="7"/>
  <c r="A51" i="7" s="1"/>
  <c r="N56" i="5"/>
  <c r="D56" i="5"/>
  <c r="A57" i="5"/>
  <c r="F56" i="5"/>
  <c r="E56" i="5"/>
  <c r="L56" i="5"/>
  <c r="H56" i="5"/>
  <c r="C56" i="5"/>
  <c r="K56" i="5"/>
  <c r="I56" i="5"/>
  <c r="B56" i="5"/>
  <c r="J56" i="5"/>
  <c r="G56" i="5"/>
  <c r="M56" i="5"/>
  <c r="C50" i="7" l="1"/>
  <c r="B51" i="7"/>
  <c r="A52" i="7" s="1"/>
  <c r="N57" i="5"/>
  <c r="B57" i="5"/>
  <c r="G57" i="5"/>
  <c r="M57" i="5"/>
  <c r="L57" i="5"/>
  <c r="C57" i="5"/>
  <c r="H57" i="5"/>
  <c r="A58" i="5"/>
  <c r="F57" i="5"/>
  <c r="D57" i="5"/>
  <c r="K57" i="5"/>
  <c r="E57" i="5"/>
  <c r="I57" i="5"/>
  <c r="J57" i="5"/>
  <c r="C51" i="7" l="1"/>
  <c r="B52" i="7"/>
  <c r="A53" i="7" s="1"/>
  <c r="N58" i="5"/>
  <c r="M58" i="5"/>
  <c r="G58" i="5"/>
  <c r="J58" i="5"/>
  <c r="C58" i="5"/>
  <c r="D58" i="5"/>
  <c r="A59" i="5"/>
  <c r="L58" i="5"/>
  <c r="K58" i="5"/>
  <c r="F58" i="5"/>
  <c r="B58" i="5"/>
  <c r="H58" i="5"/>
  <c r="E58" i="5"/>
  <c r="I58" i="5"/>
  <c r="C52" i="7" l="1"/>
  <c r="B53" i="7"/>
  <c r="A54" i="7" s="1"/>
  <c r="N59" i="5"/>
  <c r="C59" i="5"/>
  <c r="B59" i="5"/>
  <c r="G59" i="5"/>
  <c r="L59" i="5"/>
  <c r="M59" i="5"/>
  <c r="A60" i="5"/>
  <c r="K59" i="5"/>
  <c r="J59" i="5"/>
  <c r="F59" i="5"/>
  <c r="D59" i="5"/>
  <c r="H59" i="5"/>
  <c r="I59" i="5"/>
  <c r="E59" i="5"/>
  <c r="C53" i="7" l="1"/>
  <c r="B54" i="7"/>
  <c r="A55" i="7" s="1"/>
  <c r="N60" i="5"/>
  <c r="F60" i="5"/>
  <c r="E60" i="5"/>
  <c r="A61" i="5"/>
  <c r="C60" i="5"/>
  <c r="D60" i="5"/>
  <c r="J60" i="5"/>
  <c r="K60" i="5"/>
  <c r="I60" i="5"/>
  <c r="L60" i="5"/>
  <c r="M60" i="5"/>
  <c r="B60" i="5"/>
  <c r="H60" i="5"/>
  <c r="G60" i="5"/>
  <c r="C54" i="7" l="1"/>
  <c r="B55" i="7"/>
  <c r="C55" i="7" s="1"/>
  <c r="N61" i="5"/>
  <c r="F61" i="5"/>
  <c r="B61" i="5"/>
  <c r="D61" i="5"/>
  <c r="H61" i="5"/>
  <c r="A62" i="5"/>
  <c r="G61" i="5"/>
  <c r="I61" i="5"/>
  <c r="M61" i="5"/>
  <c r="J61" i="5"/>
  <c r="C61" i="5"/>
  <c r="K61" i="5"/>
  <c r="L61" i="5"/>
  <c r="E61" i="5"/>
  <c r="A56" i="7" l="1"/>
  <c r="N62" i="5"/>
  <c r="M62" i="5"/>
  <c r="A63" i="5"/>
  <c r="K62" i="5"/>
  <c r="F62" i="5"/>
  <c r="L62" i="5"/>
  <c r="H62" i="5"/>
  <c r="B62" i="5"/>
  <c r="C62" i="5"/>
  <c r="I62" i="5"/>
  <c r="G62" i="5"/>
  <c r="E62" i="5"/>
  <c r="J62" i="5"/>
  <c r="D62" i="5"/>
  <c r="B56" i="7" l="1"/>
  <c r="A57" i="7" s="1"/>
  <c r="N63" i="5"/>
  <c r="E63" i="5"/>
  <c r="H63" i="5"/>
  <c r="L63" i="5"/>
  <c r="I63" i="5"/>
  <c r="A64" i="5"/>
  <c r="K63" i="5"/>
  <c r="M63" i="5"/>
  <c r="D63" i="5"/>
  <c r="F63" i="5"/>
  <c r="C63" i="5"/>
  <c r="B63" i="5"/>
  <c r="G63" i="5"/>
  <c r="J63" i="5"/>
  <c r="C56" i="7" l="1"/>
  <c r="B57" i="7"/>
  <c r="A58" i="7" s="1"/>
  <c r="N64" i="5"/>
  <c r="C64" i="5"/>
  <c r="E64" i="5"/>
  <c r="J64" i="5"/>
  <c r="A65" i="5"/>
  <c r="K64" i="5"/>
  <c r="F64" i="5"/>
  <c r="L64" i="5"/>
  <c r="G64" i="5"/>
  <c r="B64" i="5"/>
  <c r="D64" i="5"/>
  <c r="M64" i="5"/>
  <c r="I64" i="5"/>
  <c r="H64" i="5"/>
  <c r="C57" i="7" l="1"/>
  <c r="B58" i="7"/>
  <c r="A59" i="7" s="1"/>
  <c r="N65" i="5"/>
  <c r="M65" i="5"/>
  <c r="K65" i="5"/>
  <c r="C65" i="5"/>
  <c r="H65" i="5"/>
  <c r="I65" i="5"/>
  <c r="B65" i="5"/>
  <c r="G65" i="5"/>
  <c r="A66" i="5"/>
  <c r="J65" i="5"/>
  <c r="L65" i="5"/>
  <c r="F65" i="5"/>
  <c r="E65" i="5"/>
  <c r="D65" i="5"/>
  <c r="C58" i="7" l="1"/>
  <c r="B59" i="7"/>
  <c r="A60" i="7" s="1"/>
  <c r="N66" i="5"/>
  <c r="K66" i="5"/>
  <c r="B66" i="5"/>
  <c r="C66" i="5"/>
  <c r="M66" i="5"/>
  <c r="H66" i="5"/>
  <c r="A67" i="5"/>
  <c r="J66" i="5"/>
  <c r="D66" i="5"/>
  <c r="F66" i="5"/>
  <c r="L66" i="5"/>
  <c r="G66" i="5"/>
  <c r="E66" i="5"/>
  <c r="I66" i="5"/>
  <c r="C59" i="7" l="1"/>
  <c r="B60" i="7"/>
  <c r="A61" i="7" s="1"/>
  <c r="N67" i="5"/>
  <c r="G67" i="5"/>
  <c r="F67" i="5"/>
  <c r="D67" i="5"/>
  <c r="C67" i="5"/>
  <c r="A68" i="5"/>
  <c r="J67" i="5"/>
  <c r="I67" i="5"/>
  <c r="K67" i="5"/>
  <c r="E67" i="5"/>
  <c r="B67" i="5"/>
  <c r="H67" i="5"/>
  <c r="L67" i="5"/>
  <c r="M67" i="5"/>
  <c r="C60" i="7" l="1"/>
  <c r="B61" i="7"/>
  <c r="A62" i="7" s="1"/>
  <c r="N68" i="5"/>
  <c r="J68" i="5"/>
  <c r="F68" i="5"/>
  <c r="E68" i="5"/>
  <c r="C68" i="5"/>
  <c r="B68" i="5"/>
  <c r="A69" i="5"/>
  <c r="L68" i="5"/>
  <c r="M68" i="5"/>
  <c r="K68" i="5"/>
  <c r="D68" i="5"/>
  <c r="H68" i="5"/>
  <c r="G68" i="5"/>
  <c r="I68" i="5"/>
  <c r="C61" i="7" l="1"/>
  <c r="B62" i="7"/>
  <c r="A63" i="7" s="1"/>
  <c r="N69" i="5"/>
  <c r="H69" i="5"/>
  <c r="I69" i="5"/>
  <c r="E69" i="5"/>
  <c r="M69" i="5"/>
  <c r="C69" i="5"/>
  <c r="A70" i="5"/>
  <c r="F69" i="5"/>
  <c r="B69" i="5"/>
  <c r="L69" i="5"/>
  <c r="J69" i="5"/>
  <c r="K69" i="5"/>
  <c r="G69" i="5"/>
  <c r="D69" i="5"/>
  <c r="C62" i="7" l="1"/>
  <c r="B63" i="7"/>
  <c r="A64" i="7" s="1"/>
  <c r="N70" i="5"/>
  <c r="I70" i="5"/>
  <c r="D70" i="5"/>
  <c r="M70" i="5"/>
  <c r="E70" i="5"/>
  <c r="A71" i="5"/>
  <c r="C70" i="5"/>
  <c r="G70" i="5"/>
  <c r="K70" i="5"/>
  <c r="J70" i="5"/>
  <c r="F70" i="5"/>
  <c r="L70" i="5"/>
  <c r="B70" i="5"/>
  <c r="H70" i="5"/>
  <c r="C63" i="7" l="1"/>
  <c r="B64" i="7"/>
  <c r="A65" i="7" s="1"/>
  <c r="N71" i="5"/>
  <c r="I71" i="5"/>
  <c r="A72" i="5"/>
  <c r="B71" i="5"/>
  <c r="M71" i="5"/>
  <c r="G71" i="5"/>
  <c r="H71" i="5"/>
  <c r="J71" i="5"/>
  <c r="K71" i="5"/>
  <c r="D71" i="5"/>
  <c r="C71" i="5"/>
  <c r="E71" i="5"/>
  <c r="L71" i="5"/>
  <c r="F71" i="5"/>
  <c r="C64" i="7" l="1"/>
  <c r="B65" i="7"/>
  <c r="A66" i="7" s="1"/>
  <c r="N72" i="5"/>
  <c r="M72" i="5"/>
  <c r="I72" i="5"/>
  <c r="L72" i="5"/>
  <c r="F72" i="5"/>
  <c r="A73" i="5"/>
  <c r="K72" i="5"/>
  <c r="E72" i="5"/>
  <c r="J72" i="5"/>
  <c r="G72" i="5"/>
  <c r="H72" i="5"/>
  <c r="C72" i="5"/>
  <c r="B72" i="5"/>
  <c r="D72" i="5"/>
  <c r="C65" i="7" l="1"/>
  <c r="B66" i="7"/>
  <c r="A67" i="7" s="1"/>
  <c r="N73" i="5"/>
  <c r="D73" i="5"/>
  <c r="C73" i="5"/>
  <c r="L73" i="5"/>
  <c r="A74" i="5"/>
  <c r="G73" i="5"/>
  <c r="K73" i="5"/>
  <c r="H73" i="5"/>
  <c r="M73" i="5"/>
  <c r="E73" i="5"/>
  <c r="I73" i="5"/>
  <c r="J73" i="5"/>
  <c r="F73" i="5"/>
  <c r="B73" i="5"/>
  <c r="C66" i="7" l="1"/>
  <c r="B67" i="7"/>
  <c r="A68" i="7" s="1"/>
  <c r="N74" i="5"/>
  <c r="H74" i="5"/>
  <c r="J74" i="5"/>
  <c r="D74" i="5"/>
  <c r="A75" i="5"/>
  <c r="I74" i="5"/>
  <c r="E74" i="5"/>
  <c r="L74" i="5"/>
  <c r="G74" i="5"/>
  <c r="F74" i="5"/>
  <c r="K74" i="5"/>
  <c r="B74" i="5"/>
  <c r="M74" i="5"/>
  <c r="C74" i="5"/>
  <c r="C67" i="7" l="1"/>
  <c r="B68" i="7"/>
  <c r="A69" i="7" s="1"/>
  <c r="N75" i="5"/>
  <c r="F75" i="5"/>
  <c r="M75" i="5"/>
  <c r="E75" i="5"/>
  <c r="A76" i="5"/>
  <c r="B75" i="5"/>
  <c r="H75" i="5"/>
  <c r="I75" i="5"/>
  <c r="G75" i="5"/>
  <c r="D75" i="5"/>
  <c r="J75" i="5"/>
  <c r="K75" i="5"/>
  <c r="C75" i="5"/>
  <c r="L75" i="5"/>
  <c r="C68" i="7" l="1"/>
  <c r="B69" i="7"/>
  <c r="A70" i="7" s="1"/>
  <c r="N76" i="5"/>
  <c r="C76" i="5"/>
  <c r="F76" i="5"/>
  <c r="D76" i="5"/>
  <c r="L76" i="5"/>
  <c r="J76" i="5"/>
  <c r="A77" i="5"/>
  <c r="H76" i="5"/>
  <c r="G76" i="5"/>
  <c r="B76" i="5"/>
  <c r="E76" i="5"/>
  <c r="M76" i="5"/>
  <c r="K76" i="5"/>
  <c r="I76" i="5"/>
  <c r="C69" i="7" l="1"/>
  <c r="B70" i="7"/>
  <c r="A71" i="7" s="1"/>
  <c r="N77" i="5"/>
  <c r="B77" i="5"/>
  <c r="K77" i="5"/>
  <c r="L77" i="5"/>
  <c r="H77" i="5"/>
  <c r="M77" i="5"/>
  <c r="A78" i="5"/>
  <c r="E77" i="5"/>
  <c r="I77" i="5"/>
  <c r="J77" i="5"/>
  <c r="F77" i="5"/>
  <c r="G77" i="5"/>
  <c r="C77" i="5"/>
  <c r="D77" i="5"/>
  <c r="C70" i="7" l="1"/>
  <c r="B71" i="7"/>
  <c r="A72" i="7" s="1"/>
  <c r="N78" i="5"/>
  <c r="B78" i="5"/>
  <c r="A79" i="5"/>
  <c r="I78" i="5"/>
  <c r="J78" i="5"/>
  <c r="G78" i="5"/>
  <c r="E78" i="5"/>
  <c r="L78" i="5"/>
  <c r="C78" i="5"/>
  <c r="H78" i="5"/>
  <c r="K78" i="5"/>
  <c r="F78" i="5"/>
  <c r="D78" i="5"/>
  <c r="M78" i="5"/>
  <c r="C71" i="7" l="1"/>
  <c r="B72" i="7"/>
  <c r="A73" i="7" s="1"/>
  <c r="N79" i="5"/>
  <c r="E79" i="5"/>
  <c r="A80" i="5"/>
  <c r="D79" i="5"/>
  <c r="H79" i="5"/>
  <c r="I79" i="5"/>
  <c r="K79" i="5"/>
  <c r="B79" i="5"/>
  <c r="C79" i="5"/>
  <c r="F79" i="5"/>
  <c r="J79" i="5"/>
  <c r="M79" i="5"/>
  <c r="L79" i="5"/>
  <c r="G79" i="5"/>
  <c r="C72" i="7" l="1"/>
  <c r="B73" i="7"/>
  <c r="A74" i="7" s="1"/>
  <c r="N80" i="5"/>
  <c r="K80" i="5"/>
  <c r="C80" i="5"/>
  <c r="G80" i="5"/>
  <c r="J80" i="5"/>
  <c r="B80" i="5"/>
  <c r="E80" i="5"/>
  <c r="D80" i="5"/>
  <c r="I80" i="5"/>
  <c r="A81" i="5"/>
  <c r="F80" i="5"/>
  <c r="H80" i="5"/>
  <c r="M80" i="5"/>
  <c r="L80" i="5"/>
  <c r="C73" i="7" l="1"/>
  <c r="B74" i="7"/>
  <c r="A75" i="7" s="1"/>
  <c r="N81" i="5"/>
  <c r="J81" i="5"/>
  <c r="C81" i="5"/>
  <c r="M81" i="5"/>
  <c r="H81" i="5"/>
  <c r="B81" i="5"/>
  <c r="A82" i="5"/>
  <c r="I81" i="5"/>
  <c r="E81" i="5"/>
  <c r="F81" i="5"/>
  <c r="K81" i="5"/>
  <c r="D81" i="5"/>
  <c r="L81" i="5"/>
  <c r="G81" i="5"/>
  <c r="C74" i="7" l="1"/>
  <c r="B75" i="7"/>
  <c r="A76" i="7" s="1"/>
  <c r="N82" i="5"/>
  <c r="F82" i="5"/>
  <c r="K82" i="5"/>
  <c r="G82" i="5"/>
  <c r="C82" i="5"/>
  <c r="M82" i="5"/>
  <c r="B82" i="5"/>
  <c r="A83" i="5"/>
  <c r="I82" i="5"/>
  <c r="E82" i="5"/>
  <c r="D82" i="5"/>
  <c r="L82" i="5"/>
  <c r="H82" i="5"/>
  <c r="J82" i="5"/>
  <c r="C75" i="7" l="1"/>
  <c r="B76" i="7"/>
  <c r="A77" i="7" s="1"/>
  <c r="N83" i="5"/>
  <c r="I83" i="5"/>
  <c r="G83" i="5"/>
  <c r="D83" i="5"/>
  <c r="K83" i="5"/>
  <c r="J83" i="5"/>
  <c r="A84" i="5"/>
  <c r="B83" i="5"/>
  <c r="E83" i="5"/>
  <c r="H83" i="5"/>
  <c r="C83" i="5"/>
  <c r="L83" i="5"/>
  <c r="M83" i="5"/>
  <c r="F83" i="5"/>
  <c r="C76" i="7" l="1"/>
  <c r="B77" i="7"/>
  <c r="A78" i="7" s="1"/>
  <c r="N84" i="5"/>
  <c r="E84" i="5"/>
  <c r="A85" i="5"/>
  <c r="L84" i="5"/>
  <c r="I84" i="5"/>
  <c r="J84" i="5"/>
  <c r="D84" i="5"/>
  <c r="B84" i="5"/>
  <c r="G84" i="5"/>
  <c r="F84" i="5"/>
  <c r="K84" i="5"/>
  <c r="M84" i="5"/>
  <c r="H84" i="5"/>
  <c r="C84" i="5"/>
  <c r="C77" i="7" l="1"/>
  <c r="B78" i="7"/>
  <c r="A79" i="7" s="1"/>
  <c r="N85" i="5"/>
  <c r="K85" i="5"/>
  <c r="J85" i="5"/>
  <c r="E85" i="5"/>
  <c r="M85" i="5"/>
  <c r="C85" i="5"/>
  <c r="A86" i="5"/>
  <c r="I85" i="5"/>
  <c r="L85" i="5"/>
  <c r="H85" i="5"/>
  <c r="D85" i="5"/>
  <c r="G85" i="5"/>
  <c r="F85" i="5"/>
  <c r="B85" i="5"/>
  <c r="C78" i="7" l="1"/>
  <c r="B79" i="7"/>
  <c r="A80" i="7" s="1"/>
  <c r="N86" i="5"/>
  <c r="K86" i="5"/>
  <c r="A87" i="5"/>
  <c r="M86" i="5"/>
  <c r="J86" i="5"/>
  <c r="G86" i="5"/>
  <c r="D86" i="5"/>
  <c r="E86" i="5"/>
  <c r="F86" i="5"/>
  <c r="L86" i="5"/>
  <c r="C86" i="5"/>
  <c r="H86" i="5"/>
  <c r="B86" i="5"/>
  <c r="I86" i="5"/>
  <c r="C79" i="7" l="1"/>
  <c r="B80" i="7"/>
  <c r="A81" i="7" s="1"/>
  <c r="N87" i="5"/>
  <c r="D87" i="5"/>
  <c r="A88" i="5"/>
  <c r="K87" i="5"/>
  <c r="H87" i="5"/>
  <c r="E87" i="5"/>
  <c r="F87" i="5"/>
  <c r="G87" i="5"/>
  <c r="L87" i="5"/>
  <c r="B87" i="5"/>
  <c r="C87" i="5"/>
  <c r="M87" i="5"/>
  <c r="J87" i="5"/>
  <c r="I87" i="5"/>
  <c r="C80" i="7" l="1"/>
  <c r="B81" i="7"/>
  <c r="A82" i="7" s="1"/>
  <c r="N88" i="5"/>
  <c r="F88" i="5"/>
  <c r="C88" i="5"/>
  <c r="A89" i="5"/>
  <c r="D88" i="5"/>
  <c r="K88" i="5"/>
  <c r="J88" i="5"/>
  <c r="B88" i="5"/>
  <c r="I88" i="5"/>
  <c r="E88" i="5"/>
  <c r="H88" i="5"/>
  <c r="L88" i="5"/>
  <c r="G88" i="5"/>
  <c r="M88" i="5"/>
  <c r="C81" i="7" l="1"/>
  <c r="B82" i="7"/>
  <c r="A83" i="7" s="1"/>
  <c r="N89" i="5"/>
  <c r="C89" i="5"/>
  <c r="J89" i="5"/>
  <c r="D89" i="5"/>
  <c r="E89" i="5"/>
  <c r="B89" i="5"/>
  <c r="K89" i="5"/>
  <c r="G89" i="5"/>
  <c r="A90" i="5"/>
  <c r="M89" i="5"/>
  <c r="L89" i="5"/>
  <c r="F89" i="5"/>
  <c r="I89" i="5"/>
  <c r="H89" i="5"/>
  <c r="C82" i="7" l="1"/>
  <c r="B83" i="7"/>
  <c r="A84" i="7" s="1"/>
  <c r="N90" i="5"/>
  <c r="L90" i="5"/>
  <c r="J90" i="5"/>
  <c r="I90" i="5"/>
  <c r="C90" i="5"/>
  <c r="A91" i="5"/>
  <c r="B90" i="5"/>
  <c r="K90" i="5"/>
  <c r="H90" i="5"/>
  <c r="G90" i="5"/>
  <c r="E90" i="5"/>
  <c r="M90" i="5"/>
  <c r="F90" i="5"/>
  <c r="D90" i="5"/>
  <c r="C83" i="7" l="1"/>
  <c r="B84" i="7"/>
  <c r="A85" i="7" s="1"/>
  <c r="N91" i="5"/>
  <c r="L91" i="5"/>
  <c r="A92" i="5"/>
  <c r="E91" i="5"/>
  <c r="H91" i="5"/>
  <c r="F91" i="5"/>
  <c r="K91" i="5"/>
  <c r="B91" i="5"/>
  <c r="M91" i="5"/>
  <c r="C91" i="5"/>
  <c r="D91" i="5"/>
  <c r="J91" i="5"/>
  <c r="G91" i="5"/>
  <c r="I91" i="5"/>
  <c r="C84" i="7" l="1"/>
  <c r="B85" i="7"/>
  <c r="A86" i="7" s="1"/>
  <c r="N92" i="5"/>
  <c r="F92" i="5"/>
  <c r="K92" i="5"/>
  <c r="C92" i="5"/>
  <c r="M92" i="5"/>
  <c r="G92" i="5"/>
  <c r="I92" i="5"/>
  <c r="A93" i="5"/>
  <c r="B92" i="5"/>
  <c r="H92" i="5"/>
  <c r="J92" i="5"/>
  <c r="L92" i="5"/>
  <c r="D92" i="5"/>
  <c r="E92" i="5"/>
  <c r="C85" i="7" l="1"/>
  <c r="B86" i="7"/>
  <c r="A87" i="7" s="1"/>
  <c r="N93" i="5"/>
  <c r="F93" i="5"/>
  <c r="A94" i="5"/>
  <c r="K93" i="5"/>
  <c r="J93" i="5"/>
  <c r="G93" i="5"/>
  <c r="I93" i="5"/>
  <c r="L93" i="5"/>
  <c r="H93" i="5"/>
  <c r="M93" i="5"/>
  <c r="D93" i="5"/>
  <c r="B93" i="5"/>
  <c r="E93" i="5"/>
  <c r="C93" i="5"/>
  <c r="C86" i="7" l="1"/>
  <c r="B87" i="7"/>
  <c r="A88" i="7" s="1"/>
  <c r="N94" i="5"/>
  <c r="L94" i="5"/>
  <c r="A95" i="5"/>
  <c r="M94" i="5"/>
  <c r="J94" i="5"/>
  <c r="D94" i="5"/>
  <c r="E94" i="5"/>
  <c r="F94" i="5"/>
  <c r="I94" i="5"/>
  <c r="C94" i="5"/>
  <c r="G94" i="5"/>
  <c r="H94" i="5"/>
  <c r="B94" i="5"/>
  <c r="K94" i="5"/>
  <c r="C87" i="7" l="1"/>
  <c r="B88" i="7"/>
  <c r="A89" i="7" s="1"/>
  <c r="N95" i="5"/>
  <c r="L95" i="5"/>
  <c r="A96" i="5"/>
  <c r="K95" i="5"/>
  <c r="D95" i="5"/>
  <c r="C95" i="5"/>
  <c r="G95" i="5"/>
  <c r="F95" i="5"/>
  <c r="M95" i="5"/>
  <c r="E95" i="5"/>
  <c r="J95" i="5"/>
  <c r="H95" i="5"/>
  <c r="B95" i="5"/>
  <c r="I95" i="5"/>
  <c r="C88" i="7" l="1"/>
  <c r="B89" i="7"/>
  <c r="A90" i="7" s="1"/>
  <c r="N96" i="5"/>
  <c r="C96" i="5"/>
  <c r="F96" i="5"/>
  <c r="G96" i="5"/>
  <c r="D96" i="5"/>
  <c r="E96" i="5"/>
  <c r="I96" i="5"/>
  <c r="L96" i="5"/>
  <c r="A97" i="5"/>
  <c r="H96" i="5"/>
  <c r="B96" i="5"/>
  <c r="M96" i="5"/>
  <c r="K96" i="5"/>
  <c r="J96" i="5"/>
  <c r="C89" i="7" l="1"/>
  <c r="B90" i="7"/>
  <c r="A91" i="7" s="1"/>
  <c r="N97" i="5"/>
  <c r="F97" i="5"/>
  <c r="A98" i="5"/>
  <c r="K97" i="5"/>
  <c r="M97" i="5"/>
  <c r="E97" i="5"/>
  <c r="H97" i="5"/>
  <c r="C97" i="5"/>
  <c r="I97" i="5"/>
  <c r="J97" i="5"/>
  <c r="L97" i="5"/>
  <c r="D97" i="5"/>
  <c r="B97" i="5"/>
  <c r="G97" i="5"/>
  <c r="C90" i="7" l="1"/>
  <c r="B91" i="7"/>
  <c r="A92" i="7" s="1"/>
  <c r="N98" i="5"/>
  <c r="G98" i="5"/>
  <c r="A99" i="5"/>
  <c r="B98" i="5"/>
  <c r="K98" i="5"/>
  <c r="H98" i="5"/>
  <c r="M98" i="5"/>
  <c r="E98" i="5"/>
  <c r="C98" i="5"/>
  <c r="L98" i="5"/>
  <c r="F98" i="5"/>
  <c r="D98" i="5"/>
  <c r="I98" i="5"/>
  <c r="J98" i="5"/>
  <c r="C91" i="7" l="1"/>
  <c r="B92" i="7"/>
  <c r="A93" i="7" s="1"/>
  <c r="N99" i="5"/>
  <c r="B99" i="5"/>
  <c r="M99" i="5"/>
  <c r="H99" i="5"/>
  <c r="L99" i="5"/>
  <c r="F99" i="5"/>
  <c r="A100" i="5"/>
  <c r="J99" i="5"/>
  <c r="D99" i="5"/>
  <c r="I99" i="5"/>
  <c r="G99" i="5"/>
  <c r="E99" i="5"/>
  <c r="C99" i="5"/>
  <c r="K99" i="5"/>
  <c r="C92" i="7" l="1"/>
  <c r="BF5" i="7"/>
  <c r="BB5" i="7"/>
  <c r="AV5" i="7"/>
  <c r="AS5" i="7"/>
  <c r="AZ5" i="7"/>
  <c r="AP5" i="7"/>
  <c r="AU5" i="7"/>
  <c r="AR5" i="7"/>
  <c r="AO5" i="7"/>
  <c r="AL5" i="7"/>
  <c r="AT5" i="7"/>
  <c r="AQ5" i="7"/>
  <c r="AW5" i="7"/>
  <c r="B93" i="7"/>
  <c r="A94" i="7" s="1"/>
  <c r="N100" i="5"/>
  <c r="M100" i="5"/>
  <c r="D100" i="5"/>
  <c r="C100" i="5"/>
  <c r="H100" i="5"/>
  <c r="A101" i="5"/>
  <c r="E100" i="5"/>
  <c r="F100" i="5"/>
  <c r="J100" i="5"/>
  <c r="B100" i="5"/>
  <c r="K100" i="5"/>
  <c r="I100" i="5"/>
  <c r="L100" i="5"/>
  <c r="G100" i="5"/>
  <c r="AX5" i="7" l="1"/>
  <c r="AN5" i="7"/>
  <c r="BE5" i="7"/>
  <c r="AM5" i="7"/>
  <c r="BI5" i="7"/>
  <c r="BD5" i="7"/>
  <c r="BJ5" i="7"/>
  <c r="BT5" i="7" s="1"/>
  <c r="AY5" i="7"/>
  <c r="BM5" i="7" s="1"/>
  <c r="BH5" i="7"/>
  <c r="BG5" i="7"/>
  <c r="BA5" i="7"/>
  <c r="BP5" i="7" s="1"/>
  <c r="BC5" i="7"/>
  <c r="BL5" i="7"/>
  <c r="B94" i="7"/>
  <c r="A95" i="7" s="1"/>
  <c r="N101" i="5"/>
  <c r="G101" i="5"/>
  <c r="I101" i="5"/>
  <c r="H101" i="5"/>
  <c r="A102" i="5"/>
  <c r="J101" i="5"/>
  <c r="D101" i="5"/>
  <c r="L101" i="5"/>
  <c r="K101" i="5"/>
  <c r="F101" i="5"/>
  <c r="M101" i="5"/>
  <c r="E101" i="5"/>
  <c r="B101" i="5"/>
  <c r="C101" i="5"/>
  <c r="BO5" i="7" l="1"/>
  <c r="BQ5" i="7"/>
  <c r="BK5" i="7"/>
  <c r="BS5" i="7"/>
  <c r="BR5" i="7"/>
  <c r="BN5" i="7"/>
  <c r="B95" i="7"/>
  <c r="A96" i="7" s="1"/>
  <c r="N102" i="5"/>
  <c r="E102" i="5"/>
  <c r="A103" i="5"/>
  <c r="B102" i="5"/>
  <c r="J102" i="5"/>
  <c r="L102" i="5"/>
  <c r="C102" i="5"/>
  <c r="G102" i="5"/>
  <c r="I102" i="5"/>
  <c r="F102" i="5"/>
  <c r="K102" i="5"/>
  <c r="M102" i="5"/>
  <c r="H102" i="5"/>
  <c r="D102" i="5"/>
  <c r="BU5" i="7" l="1"/>
  <c r="B96" i="7"/>
  <c r="A97" i="7" s="1"/>
  <c r="N103" i="5"/>
  <c r="I103" i="5"/>
  <c r="A104" i="5"/>
  <c r="D103" i="5"/>
  <c r="M103" i="5"/>
  <c r="F103" i="5"/>
  <c r="G103" i="5"/>
  <c r="K103" i="5"/>
  <c r="J103" i="5"/>
  <c r="C103" i="5"/>
  <c r="E103" i="5"/>
  <c r="H103" i="5"/>
  <c r="B103" i="5"/>
  <c r="L103" i="5"/>
  <c r="B97" i="7" l="1"/>
  <c r="A98" i="7" s="1"/>
  <c r="N104" i="5"/>
  <c r="A105" i="5"/>
  <c r="G104" i="5"/>
  <c r="E104" i="5"/>
  <c r="K104" i="5"/>
  <c r="L104" i="5"/>
  <c r="H104" i="5"/>
  <c r="B104" i="5"/>
  <c r="M104" i="5"/>
  <c r="I104" i="5"/>
  <c r="F104" i="5"/>
  <c r="J104" i="5"/>
  <c r="D104" i="5"/>
  <c r="C104" i="5"/>
  <c r="B98" i="7" l="1"/>
  <c r="A99" i="7" s="1"/>
  <c r="N105" i="5"/>
  <c r="B105" i="5"/>
  <c r="G105" i="5"/>
  <c r="C105" i="5"/>
  <c r="A106" i="5"/>
  <c r="L105" i="5"/>
  <c r="M105" i="5"/>
  <c r="I105" i="5"/>
  <c r="E105" i="5"/>
  <c r="J105" i="5"/>
  <c r="F105" i="5"/>
  <c r="K105" i="5"/>
  <c r="H105" i="5"/>
  <c r="D105" i="5"/>
  <c r="B99" i="7" l="1"/>
  <c r="A100" i="7" s="1"/>
  <c r="N106" i="5"/>
  <c r="M106" i="5"/>
  <c r="D106" i="5"/>
  <c r="K106" i="5"/>
  <c r="C106" i="5"/>
  <c r="A107" i="5"/>
  <c r="B106" i="5"/>
  <c r="E106" i="5"/>
  <c r="H106" i="5"/>
  <c r="J106" i="5"/>
  <c r="G106" i="5"/>
  <c r="F106" i="5"/>
  <c r="L106" i="5"/>
  <c r="I106" i="5"/>
  <c r="B100" i="7" l="1"/>
  <c r="A101" i="7" s="1"/>
  <c r="N107" i="5"/>
  <c r="J107" i="5"/>
  <c r="L107" i="5"/>
  <c r="A108" i="5"/>
  <c r="E107" i="5"/>
  <c r="G107" i="5"/>
  <c r="B107" i="5"/>
  <c r="D107" i="5"/>
  <c r="H107" i="5"/>
  <c r="K107" i="5"/>
  <c r="M107" i="5"/>
  <c r="C107" i="5"/>
  <c r="I107" i="5"/>
  <c r="F107" i="5"/>
  <c r="B101" i="7" l="1"/>
  <c r="A102" i="7" s="1"/>
  <c r="N108" i="5"/>
  <c r="K108" i="5"/>
  <c r="A109" i="5"/>
  <c r="I108" i="5"/>
  <c r="G108" i="5"/>
  <c r="B108" i="5"/>
  <c r="E108" i="5"/>
  <c r="C108" i="5"/>
  <c r="H108" i="5"/>
  <c r="J108" i="5"/>
  <c r="M108" i="5"/>
  <c r="L108" i="5"/>
  <c r="D108" i="5"/>
  <c r="F108" i="5"/>
  <c r="B102" i="7" l="1"/>
  <c r="A103" i="7" s="1"/>
  <c r="N109" i="5"/>
  <c r="F109" i="5"/>
  <c r="J109" i="5"/>
  <c r="I109" i="5"/>
  <c r="K109" i="5"/>
  <c r="A110" i="5"/>
  <c r="L109" i="5"/>
  <c r="H109" i="5"/>
  <c r="B109" i="5"/>
  <c r="C109" i="5"/>
  <c r="G109" i="5"/>
  <c r="M109" i="5"/>
  <c r="D109" i="5"/>
  <c r="E109" i="5"/>
  <c r="B103" i="7" l="1"/>
  <c r="A104" i="7" s="1"/>
  <c r="N110" i="5"/>
  <c r="M110" i="5"/>
  <c r="B110" i="5"/>
  <c r="J110" i="5"/>
  <c r="C110" i="5"/>
  <c r="F110" i="5"/>
  <c r="A111" i="5"/>
  <c r="E110" i="5"/>
  <c r="L110" i="5"/>
  <c r="D110" i="5"/>
  <c r="H110" i="5"/>
  <c r="G110" i="5"/>
  <c r="I110" i="5"/>
  <c r="K110" i="5"/>
  <c r="B104" i="7" l="1"/>
  <c r="A105" i="7" s="1"/>
  <c r="N111" i="5"/>
  <c r="J111" i="5"/>
  <c r="L111" i="5"/>
  <c r="F111" i="5"/>
  <c r="A112" i="5"/>
  <c r="K111" i="5"/>
  <c r="H111" i="5"/>
  <c r="D111" i="5"/>
  <c r="M111" i="5"/>
  <c r="E111" i="5"/>
  <c r="B111" i="5"/>
  <c r="C111" i="5"/>
  <c r="G111" i="5"/>
  <c r="I111" i="5"/>
  <c r="B105" i="7" l="1"/>
  <c r="N112" i="5"/>
  <c r="B112" i="5"/>
  <c r="C112" i="5"/>
  <c r="F112" i="5"/>
  <c r="I112" i="5"/>
  <c r="J112" i="5"/>
  <c r="A113" i="5"/>
  <c r="E112" i="5"/>
  <c r="L112" i="5"/>
  <c r="H112" i="5"/>
  <c r="G112" i="5"/>
  <c r="M112" i="5"/>
  <c r="K112" i="5"/>
  <c r="D112" i="5"/>
  <c r="N113" i="5" l="1"/>
  <c r="J113" i="5"/>
  <c r="A114" i="5"/>
  <c r="F113" i="5"/>
  <c r="L113" i="5"/>
  <c r="D113" i="5"/>
  <c r="G113" i="5"/>
  <c r="M113" i="5"/>
  <c r="E113" i="5"/>
  <c r="H113" i="5"/>
  <c r="I113" i="5"/>
  <c r="K113" i="5"/>
  <c r="C113" i="5"/>
  <c r="B113" i="5"/>
  <c r="N114" i="5" l="1"/>
  <c r="J114" i="5"/>
  <c r="A115" i="5"/>
  <c r="I114" i="5"/>
  <c r="E114" i="5"/>
  <c r="F114" i="5"/>
  <c r="H114" i="5"/>
  <c r="B114" i="5"/>
  <c r="L114" i="5"/>
  <c r="K114" i="5"/>
  <c r="G114" i="5"/>
  <c r="C114" i="5"/>
  <c r="D114" i="5"/>
  <c r="M114" i="5"/>
  <c r="N115" i="5" l="1"/>
  <c r="I115" i="5"/>
  <c r="A116" i="5"/>
  <c r="M115" i="5"/>
  <c r="H115" i="5"/>
  <c r="G115" i="5"/>
  <c r="J115" i="5"/>
  <c r="K115" i="5"/>
  <c r="C115" i="5"/>
  <c r="L115" i="5"/>
  <c r="D115" i="5"/>
  <c r="F115" i="5"/>
  <c r="E115" i="5"/>
  <c r="B115" i="5"/>
  <c r="N116" i="5" l="1"/>
  <c r="C116" i="5"/>
  <c r="A117" i="5"/>
  <c r="L116" i="5"/>
  <c r="D116" i="5"/>
  <c r="M116" i="5"/>
  <c r="I116" i="5"/>
  <c r="B116" i="5"/>
  <c r="J116" i="5"/>
  <c r="G116" i="5"/>
  <c r="K116" i="5"/>
  <c r="F116" i="5"/>
  <c r="E116" i="5"/>
  <c r="H116" i="5"/>
  <c r="N117" i="5" l="1"/>
  <c r="M117" i="5"/>
  <c r="A118" i="5"/>
  <c r="K117" i="5"/>
  <c r="B117" i="5"/>
  <c r="D117" i="5"/>
  <c r="L117" i="5"/>
  <c r="I117" i="5"/>
  <c r="E117" i="5"/>
  <c r="J117" i="5"/>
  <c r="G117" i="5"/>
  <c r="H117" i="5"/>
  <c r="F117" i="5"/>
  <c r="C117" i="5"/>
  <c r="N118" i="5" l="1"/>
  <c r="I118" i="5"/>
  <c r="A119" i="5"/>
  <c r="H118" i="5"/>
  <c r="J118" i="5"/>
  <c r="C118" i="5"/>
  <c r="K118" i="5"/>
  <c r="B118" i="5"/>
  <c r="M118" i="5"/>
  <c r="D118" i="5"/>
  <c r="G118" i="5"/>
  <c r="F118" i="5"/>
  <c r="E118" i="5"/>
  <c r="L118" i="5"/>
  <c r="N119" i="5" l="1"/>
  <c r="H119" i="5"/>
  <c r="A120" i="5"/>
  <c r="F119" i="5"/>
  <c r="B119" i="5"/>
  <c r="G119" i="5"/>
  <c r="E119" i="5"/>
  <c r="L119" i="5"/>
  <c r="D119" i="5"/>
  <c r="C119" i="5"/>
  <c r="M119" i="5"/>
  <c r="K119" i="5"/>
  <c r="J119" i="5"/>
  <c r="I119" i="5"/>
  <c r="N120" i="5" l="1"/>
  <c r="D120" i="5"/>
  <c r="A121" i="5"/>
  <c r="J120" i="5"/>
  <c r="C120" i="5"/>
  <c r="G120" i="5"/>
  <c r="F120" i="5"/>
  <c r="M120" i="5"/>
  <c r="H120" i="5"/>
  <c r="K120" i="5"/>
  <c r="B120" i="5"/>
  <c r="E120" i="5"/>
  <c r="L120" i="5"/>
  <c r="I120" i="5"/>
  <c r="N121" i="5" l="1"/>
  <c r="G121" i="5"/>
  <c r="A122" i="5"/>
  <c r="H121" i="5"/>
  <c r="M121" i="5"/>
  <c r="I121" i="5"/>
  <c r="L121" i="5"/>
  <c r="D121" i="5"/>
  <c r="K121" i="5"/>
  <c r="C121" i="5"/>
  <c r="J121" i="5"/>
  <c r="E121" i="5"/>
  <c r="B121" i="5"/>
  <c r="F121" i="5"/>
  <c r="N122" i="5" l="1"/>
  <c r="J122" i="5"/>
  <c r="K122" i="5"/>
  <c r="E122" i="5"/>
  <c r="I122" i="5"/>
  <c r="F122" i="5"/>
  <c r="A123" i="5"/>
  <c r="B122" i="5"/>
  <c r="G122" i="5"/>
  <c r="H122" i="5"/>
  <c r="C122" i="5"/>
  <c r="D122" i="5"/>
  <c r="L122" i="5"/>
  <c r="M122" i="5"/>
  <c r="N123" i="5" l="1"/>
  <c r="H123" i="5"/>
  <c r="C123" i="5"/>
  <c r="L123" i="5"/>
  <c r="A124" i="5"/>
  <c r="B123" i="5"/>
  <c r="D123" i="5"/>
  <c r="E123" i="5"/>
  <c r="K123" i="5"/>
  <c r="G123" i="5"/>
  <c r="M123" i="5"/>
  <c r="F123" i="5"/>
  <c r="J123" i="5"/>
  <c r="I123" i="5"/>
  <c r="N124" i="5" l="1"/>
  <c r="K124" i="5"/>
  <c r="I124" i="5"/>
  <c r="F124" i="5"/>
  <c r="E124" i="5"/>
  <c r="D124" i="5"/>
  <c r="H124" i="5"/>
  <c r="A125" i="5"/>
  <c r="M124" i="5"/>
  <c r="J124" i="5"/>
  <c r="G124" i="5"/>
  <c r="B124" i="5"/>
  <c r="L124" i="5"/>
  <c r="C124" i="5"/>
  <c r="N125" i="5" l="1"/>
  <c r="I125" i="5"/>
  <c r="A126" i="5"/>
  <c r="H125" i="5"/>
  <c r="D125" i="5"/>
  <c r="E125" i="5"/>
  <c r="J125" i="5"/>
  <c r="K125" i="5"/>
  <c r="B125" i="5"/>
  <c r="G125" i="5"/>
  <c r="C125" i="5"/>
  <c r="M125" i="5"/>
  <c r="L125" i="5"/>
  <c r="F125" i="5"/>
  <c r="N126" i="5" l="1"/>
  <c r="M126" i="5"/>
  <c r="G126" i="5"/>
  <c r="I126" i="5"/>
  <c r="F126" i="5"/>
  <c r="H126" i="5"/>
  <c r="K126" i="5"/>
  <c r="C126" i="5"/>
  <c r="J126" i="5"/>
  <c r="L126" i="5"/>
  <c r="A127" i="5"/>
  <c r="B126" i="5"/>
  <c r="D126" i="5"/>
  <c r="E126" i="5"/>
  <c r="N127" i="5" l="1"/>
  <c r="J127" i="5"/>
  <c r="I127" i="5"/>
  <c r="A128" i="5"/>
  <c r="M127" i="5"/>
  <c r="C127" i="5"/>
  <c r="D127" i="5"/>
  <c r="H127" i="5"/>
  <c r="G127" i="5"/>
  <c r="L127" i="5"/>
  <c r="B127" i="5"/>
  <c r="F127" i="5"/>
  <c r="E127" i="5"/>
  <c r="K127" i="5"/>
  <c r="N128" i="5" l="1"/>
  <c r="L128" i="5"/>
  <c r="A129" i="5"/>
  <c r="D128" i="5"/>
  <c r="H128" i="5"/>
  <c r="J128" i="5"/>
  <c r="F128" i="5"/>
  <c r="G128" i="5"/>
  <c r="B128" i="5"/>
  <c r="C128" i="5"/>
  <c r="I128" i="5"/>
  <c r="M128" i="5"/>
  <c r="K128" i="5"/>
  <c r="E128" i="5"/>
  <c r="N129" i="5" l="1"/>
  <c r="H129" i="5"/>
  <c r="M129" i="5"/>
  <c r="F129" i="5"/>
  <c r="E129" i="5"/>
  <c r="L129" i="5"/>
  <c r="K129" i="5"/>
  <c r="A130" i="5"/>
  <c r="J129" i="5"/>
  <c r="G129" i="5"/>
  <c r="B129" i="5"/>
  <c r="C129" i="5"/>
  <c r="D129" i="5"/>
  <c r="I129" i="5"/>
  <c r="N130" i="5" l="1"/>
  <c r="E130" i="5"/>
  <c r="F130" i="5"/>
  <c r="C130" i="5"/>
  <c r="A131" i="5"/>
  <c r="L130" i="5"/>
  <c r="G130" i="5"/>
  <c r="J130" i="5"/>
  <c r="I130" i="5"/>
  <c r="D130" i="5"/>
  <c r="H130" i="5"/>
  <c r="B130" i="5"/>
  <c r="K130" i="5"/>
  <c r="M130" i="5"/>
  <c r="N131" i="5" l="1"/>
  <c r="J131" i="5"/>
  <c r="M131" i="5"/>
  <c r="G131" i="5"/>
  <c r="D131" i="5"/>
  <c r="B131" i="5"/>
  <c r="A132" i="5"/>
  <c r="E131" i="5"/>
  <c r="I131" i="5"/>
  <c r="L131" i="5"/>
  <c r="K131" i="5"/>
  <c r="C131" i="5"/>
  <c r="H131" i="5"/>
  <c r="F131" i="5"/>
  <c r="N132" i="5" l="1"/>
  <c r="H132" i="5"/>
  <c r="A133" i="5"/>
  <c r="J132" i="5"/>
  <c r="E132" i="5"/>
  <c r="K132" i="5"/>
  <c r="D132" i="5"/>
  <c r="F132" i="5"/>
  <c r="L132" i="5"/>
  <c r="M132" i="5"/>
  <c r="I132" i="5"/>
  <c r="B132" i="5"/>
  <c r="G132" i="5"/>
  <c r="C132" i="5"/>
  <c r="N133" i="5" l="1"/>
  <c r="M133" i="5"/>
  <c r="A134" i="5"/>
  <c r="F133" i="5"/>
  <c r="K133" i="5"/>
  <c r="I133" i="5"/>
  <c r="E133" i="5"/>
  <c r="J133" i="5"/>
  <c r="C133" i="5"/>
  <c r="G133" i="5"/>
  <c r="D133" i="5"/>
  <c r="L133" i="5"/>
  <c r="H133" i="5"/>
  <c r="B133" i="5"/>
  <c r="N134" i="5" l="1"/>
  <c r="I134" i="5"/>
  <c r="A135" i="5"/>
  <c r="E134" i="5"/>
  <c r="K134" i="5"/>
  <c r="J134" i="5"/>
  <c r="F134" i="5"/>
  <c r="H134" i="5"/>
  <c r="B134" i="5"/>
  <c r="L134" i="5"/>
  <c r="C134" i="5"/>
  <c r="D134" i="5"/>
  <c r="M134" i="5"/>
  <c r="G134" i="5"/>
  <c r="N135" i="5" l="1"/>
  <c r="B135" i="5"/>
  <c r="K135" i="5"/>
  <c r="D135" i="5"/>
  <c r="F135" i="5"/>
  <c r="A136" i="5"/>
  <c r="C135" i="5"/>
  <c r="G135" i="5"/>
  <c r="J135" i="5"/>
  <c r="M135" i="5"/>
  <c r="E135" i="5"/>
  <c r="I135" i="5"/>
  <c r="L135" i="5"/>
  <c r="H135" i="5"/>
  <c r="N136" i="5" l="1"/>
  <c r="C136" i="5"/>
  <c r="D136" i="5"/>
  <c r="A137" i="5"/>
  <c r="B136" i="5"/>
  <c r="K136" i="5"/>
  <c r="F136" i="5"/>
  <c r="M136" i="5"/>
  <c r="L136" i="5"/>
  <c r="G136" i="5"/>
  <c r="J136" i="5"/>
  <c r="H136" i="5"/>
  <c r="E136" i="5"/>
  <c r="I136" i="5"/>
  <c r="N137" i="5" l="1"/>
  <c r="L137" i="5"/>
  <c r="J137" i="5"/>
  <c r="K137" i="5"/>
  <c r="A138" i="5"/>
  <c r="M137" i="5"/>
  <c r="H137" i="5"/>
  <c r="E137" i="5"/>
  <c r="B137" i="5"/>
  <c r="F137" i="5"/>
  <c r="I137" i="5"/>
  <c r="G137" i="5"/>
  <c r="D137" i="5"/>
  <c r="C137" i="5"/>
  <c r="N138" i="5" l="1"/>
  <c r="K138" i="5"/>
  <c r="M138" i="5"/>
  <c r="L138" i="5"/>
  <c r="B138" i="5"/>
  <c r="I138" i="5"/>
  <c r="A139" i="5"/>
  <c r="C138" i="5"/>
  <c r="H138" i="5"/>
  <c r="F138" i="5"/>
  <c r="E138" i="5"/>
  <c r="J138" i="5"/>
  <c r="D138" i="5"/>
  <c r="G138" i="5"/>
  <c r="N139" i="5" l="1"/>
  <c r="F139" i="5"/>
  <c r="A140" i="5"/>
  <c r="I139" i="5"/>
  <c r="D139" i="5"/>
  <c r="E139" i="5"/>
  <c r="M139" i="5"/>
  <c r="K139" i="5"/>
  <c r="B139" i="5"/>
  <c r="J139" i="5"/>
  <c r="H139" i="5"/>
  <c r="L139" i="5"/>
  <c r="C139" i="5"/>
  <c r="G139" i="5"/>
  <c r="N140" i="5" l="1"/>
  <c r="D140" i="5"/>
  <c r="A141" i="5"/>
  <c r="H140" i="5"/>
  <c r="B140" i="5"/>
  <c r="K140" i="5"/>
  <c r="I140" i="5"/>
  <c r="L140" i="5"/>
  <c r="E140" i="5"/>
  <c r="M140" i="5"/>
  <c r="F140" i="5"/>
  <c r="J140" i="5"/>
  <c r="G140" i="5"/>
  <c r="C140" i="5"/>
  <c r="N141" i="5" l="1"/>
  <c r="F141" i="5"/>
  <c r="A142" i="5"/>
  <c r="C141" i="5"/>
  <c r="B141" i="5"/>
  <c r="D141" i="5"/>
  <c r="L141" i="5"/>
  <c r="J141" i="5"/>
  <c r="M141" i="5"/>
  <c r="I141" i="5"/>
  <c r="K141" i="5"/>
  <c r="E141" i="5"/>
  <c r="G141" i="5"/>
  <c r="H141" i="5"/>
  <c r="N142" i="5" l="1"/>
  <c r="G142" i="5"/>
  <c r="M142" i="5"/>
  <c r="E142" i="5"/>
  <c r="C142" i="5"/>
  <c r="J142" i="5"/>
  <c r="F142" i="5"/>
  <c r="L142" i="5"/>
  <c r="A143" i="5"/>
  <c r="I142" i="5"/>
  <c r="K142" i="5"/>
  <c r="B142" i="5"/>
  <c r="D142" i="5"/>
  <c r="H142" i="5"/>
  <c r="N143" i="5" l="1"/>
  <c r="J143" i="5"/>
  <c r="A144" i="5"/>
  <c r="G143" i="5"/>
  <c r="F143" i="5"/>
  <c r="B143" i="5"/>
  <c r="L143" i="5"/>
  <c r="D143" i="5"/>
  <c r="K143" i="5"/>
  <c r="H143" i="5"/>
  <c r="I143" i="5"/>
  <c r="C143" i="5"/>
  <c r="M143" i="5"/>
  <c r="E143" i="5"/>
  <c r="N144" i="5" l="1"/>
  <c r="H144" i="5"/>
  <c r="A145" i="5"/>
  <c r="M144" i="5"/>
  <c r="K144" i="5"/>
  <c r="J144" i="5"/>
  <c r="G144" i="5"/>
  <c r="E144" i="5"/>
  <c r="B144" i="5"/>
  <c r="D144" i="5"/>
  <c r="L144" i="5"/>
  <c r="F144" i="5"/>
  <c r="I144" i="5"/>
  <c r="C144" i="5"/>
  <c r="N145" i="5" l="1"/>
  <c r="K145" i="5"/>
  <c r="L145" i="5"/>
  <c r="M145" i="5"/>
  <c r="D145" i="5"/>
  <c r="J145" i="5"/>
  <c r="F145" i="5"/>
  <c r="B145" i="5"/>
  <c r="A146" i="5"/>
  <c r="C145" i="5"/>
  <c r="E145" i="5"/>
  <c r="G145" i="5"/>
  <c r="I145" i="5"/>
  <c r="H145" i="5"/>
  <c r="N146" i="5" l="1"/>
  <c r="E146" i="5"/>
  <c r="A147" i="5"/>
  <c r="C146" i="5"/>
  <c r="I146" i="5"/>
  <c r="F146" i="5"/>
  <c r="K146" i="5"/>
  <c r="B146" i="5"/>
  <c r="H146" i="5"/>
  <c r="G146" i="5"/>
  <c r="L146" i="5"/>
  <c r="M146" i="5"/>
  <c r="D146" i="5"/>
  <c r="J146" i="5"/>
  <c r="N147" i="5" l="1"/>
  <c r="D147" i="5"/>
  <c r="A148" i="5"/>
  <c r="F147" i="5"/>
  <c r="M147" i="5"/>
  <c r="L147" i="5"/>
  <c r="C147" i="5"/>
  <c r="B147" i="5"/>
  <c r="I147" i="5"/>
  <c r="J147" i="5"/>
  <c r="K147" i="5"/>
  <c r="H147" i="5"/>
  <c r="G147" i="5"/>
  <c r="E147" i="5"/>
  <c r="N148" i="5" l="1"/>
  <c r="L148" i="5"/>
  <c r="A149" i="5"/>
  <c r="E148" i="5"/>
  <c r="D148" i="5"/>
  <c r="B148" i="5"/>
  <c r="I148" i="5"/>
  <c r="M148" i="5"/>
  <c r="F148" i="5"/>
  <c r="H148" i="5"/>
  <c r="C148" i="5"/>
  <c r="G148" i="5"/>
  <c r="K148" i="5"/>
  <c r="J148" i="5"/>
  <c r="N149" i="5" l="1"/>
  <c r="E149" i="5"/>
  <c r="F149" i="5"/>
  <c r="A150" i="5"/>
  <c r="D149" i="5"/>
  <c r="M149" i="5"/>
  <c r="J149" i="5"/>
  <c r="L149" i="5"/>
  <c r="K149" i="5"/>
  <c r="B149" i="5"/>
  <c r="I149" i="5"/>
  <c r="H149" i="5"/>
  <c r="G149" i="5"/>
  <c r="C149" i="5"/>
  <c r="N150" i="5" l="1"/>
  <c r="G150" i="5"/>
  <c r="L150" i="5"/>
  <c r="A151" i="5"/>
  <c r="B150" i="5"/>
  <c r="H150" i="5"/>
  <c r="C150" i="5"/>
  <c r="M150" i="5"/>
  <c r="F150" i="5"/>
  <c r="E150" i="5"/>
  <c r="K150" i="5"/>
  <c r="I150" i="5"/>
  <c r="D150" i="5"/>
  <c r="J150" i="5"/>
  <c r="N151" i="5" l="1"/>
  <c r="I151" i="5"/>
  <c r="A152" i="5"/>
  <c r="H151" i="5"/>
  <c r="D151" i="5"/>
  <c r="G151" i="5"/>
  <c r="F151" i="5"/>
  <c r="C151" i="5"/>
  <c r="B151" i="5"/>
  <c r="E151" i="5"/>
  <c r="K151" i="5"/>
  <c r="L151" i="5"/>
  <c r="M151" i="5"/>
  <c r="J151" i="5"/>
  <c r="N152" i="5" l="1"/>
  <c r="D152" i="5"/>
  <c r="A153" i="5"/>
  <c r="M152" i="5"/>
  <c r="C152" i="5"/>
  <c r="F152" i="5"/>
  <c r="I152" i="5"/>
  <c r="G152" i="5"/>
  <c r="B152" i="5"/>
  <c r="E152" i="5"/>
  <c r="J152" i="5"/>
  <c r="K152" i="5"/>
  <c r="H152" i="5"/>
  <c r="L152" i="5"/>
  <c r="N153" i="5" l="1"/>
  <c r="D153" i="5"/>
  <c r="A154" i="5"/>
  <c r="K153" i="5"/>
  <c r="M153" i="5"/>
  <c r="J153" i="5"/>
  <c r="F153" i="5"/>
  <c r="L153" i="5"/>
  <c r="G153" i="5"/>
  <c r="E153" i="5"/>
  <c r="B153" i="5"/>
  <c r="H153" i="5"/>
  <c r="I153" i="5"/>
  <c r="C153" i="5"/>
  <c r="N154" i="5" l="1"/>
  <c r="G154" i="5"/>
  <c r="A155" i="5"/>
  <c r="L154" i="5"/>
  <c r="I154" i="5"/>
  <c r="J154" i="5"/>
  <c r="F154" i="5"/>
  <c r="E154" i="5"/>
  <c r="H154" i="5"/>
  <c r="K154" i="5"/>
  <c r="C154" i="5"/>
  <c r="D154" i="5"/>
  <c r="B154" i="5"/>
  <c r="M154" i="5"/>
  <c r="N155" i="5" l="1"/>
  <c r="G155" i="5"/>
  <c r="A156" i="5"/>
  <c r="L155" i="5"/>
  <c r="D155" i="5"/>
  <c r="I155" i="5"/>
  <c r="H155" i="5"/>
  <c r="J155" i="5"/>
  <c r="M155" i="5"/>
  <c r="C155" i="5"/>
  <c r="B155" i="5"/>
  <c r="F155" i="5"/>
  <c r="E155" i="5"/>
  <c r="K155" i="5"/>
  <c r="N156" i="5" l="1"/>
  <c r="C156" i="5"/>
  <c r="A157" i="5"/>
  <c r="H156" i="5"/>
  <c r="D156" i="5"/>
  <c r="I156" i="5"/>
  <c r="E156" i="5"/>
  <c r="B156" i="5"/>
  <c r="M156" i="5"/>
  <c r="K156" i="5"/>
  <c r="J156" i="5"/>
  <c r="G156" i="5"/>
  <c r="F156" i="5"/>
  <c r="L156" i="5"/>
  <c r="N157" i="5" l="1"/>
  <c r="J157" i="5"/>
  <c r="A158" i="5"/>
  <c r="K157" i="5"/>
  <c r="I157" i="5"/>
  <c r="B157" i="5"/>
  <c r="H157" i="5"/>
  <c r="D157" i="5"/>
  <c r="G157" i="5"/>
  <c r="M157" i="5"/>
  <c r="C157" i="5"/>
  <c r="L157" i="5"/>
  <c r="E157" i="5"/>
  <c r="F157" i="5"/>
  <c r="N158" i="5" l="1"/>
  <c r="M158" i="5"/>
  <c r="A159" i="5"/>
  <c r="E158" i="5"/>
  <c r="K158" i="5"/>
  <c r="G158" i="5"/>
  <c r="C158" i="5"/>
  <c r="B158" i="5"/>
  <c r="F158" i="5"/>
  <c r="I158" i="5"/>
  <c r="D158" i="5"/>
  <c r="L158" i="5"/>
  <c r="J158" i="5"/>
  <c r="H158" i="5"/>
  <c r="N159" i="5" l="1"/>
  <c r="B159" i="5"/>
  <c r="L159" i="5"/>
  <c r="H159" i="5"/>
  <c r="D159" i="5"/>
  <c r="F159" i="5"/>
  <c r="K159" i="5"/>
  <c r="I159" i="5"/>
  <c r="A160" i="5"/>
  <c r="E159" i="5"/>
  <c r="J159" i="5"/>
  <c r="G159" i="5"/>
  <c r="M159" i="5"/>
  <c r="C159" i="5"/>
  <c r="N160" i="5" l="1"/>
  <c r="D160" i="5"/>
  <c r="A161" i="5"/>
  <c r="C160" i="5"/>
  <c r="I160" i="5"/>
  <c r="B160" i="5"/>
  <c r="E160" i="5"/>
  <c r="F160" i="5"/>
  <c r="L160" i="5"/>
  <c r="K160" i="5"/>
  <c r="H160" i="5"/>
  <c r="M160" i="5"/>
  <c r="G160" i="5"/>
  <c r="J160" i="5"/>
  <c r="N161" i="5" l="1"/>
  <c r="D161" i="5"/>
  <c r="B161" i="5"/>
  <c r="E161" i="5"/>
  <c r="G161" i="5"/>
  <c r="A162" i="5"/>
  <c r="L161" i="5"/>
  <c r="F161" i="5"/>
  <c r="M161" i="5"/>
  <c r="C161" i="5"/>
  <c r="I161" i="5"/>
  <c r="H161" i="5"/>
  <c r="K161" i="5"/>
  <c r="J161" i="5"/>
  <c r="N162" i="5" l="1"/>
  <c r="D162" i="5"/>
  <c r="A163" i="5"/>
  <c r="I162" i="5"/>
  <c r="G162" i="5"/>
  <c r="E162" i="5"/>
  <c r="H162" i="5"/>
  <c r="K162" i="5"/>
  <c r="J162" i="5"/>
  <c r="C162" i="5"/>
  <c r="B162" i="5"/>
  <c r="F162" i="5"/>
  <c r="L162" i="5"/>
  <c r="M162" i="5"/>
  <c r="N163" i="5" l="1"/>
  <c r="I163" i="5"/>
  <c r="A164" i="5"/>
  <c r="H163" i="5"/>
  <c r="E163" i="5"/>
  <c r="J163" i="5"/>
  <c r="G163" i="5"/>
  <c r="B163" i="5"/>
  <c r="M163" i="5"/>
  <c r="L163" i="5"/>
  <c r="D163" i="5"/>
  <c r="F163" i="5"/>
  <c r="K163" i="5"/>
  <c r="C163" i="5"/>
  <c r="N164" i="5" l="1"/>
  <c r="J164" i="5"/>
  <c r="A165" i="5"/>
  <c r="H164" i="5"/>
  <c r="G164" i="5"/>
  <c r="B164" i="5"/>
  <c r="F164" i="5"/>
  <c r="D164" i="5"/>
  <c r="I164" i="5"/>
  <c r="C164" i="5"/>
  <c r="K164" i="5"/>
  <c r="E164" i="5"/>
  <c r="M164" i="5"/>
  <c r="L164" i="5"/>
  <c r="N165" i="5" l="1"/>
  <c r="F165" i="5"/>
  <c r="A166" i="5"/>
  <c r="H165" i="5"/>
  <c r="E165" i="5"/>
  <c r="C165" i="5"/>
  <c r="D165" i="5"/>
  <c r="I165" i="5"/>
  <c r="B165" i="5"/>
  <c r="K165" i="5"/>
  <c r="M165" i="5"/>
  <c r="G165" i="5"/>
  <c r="L165" i="5"/>
  <c r="J165" i="5"/>
  <c r="N166" i="5" l="1"/>
  <c r="M166" i="5"/>
  <c r="A167" i="5"/>
  <c r="K166" i="5"/>
  <c r="I166" i="5"/>
  <c r="D166" i="5"/>
  <c r="E166" i="5"/>
  <c r="B166" i="5"/>
  <c r="J166" i="5"/>
  <c r="H166" i="5"/>
  <c r="G166" i="5"/>
  <c r="L166" i="5"/>
  <c r="C166" i="5"/>
  <c r="F166" i="5"/>
  <c r="N167" i="5" l="1"/>
  <c r="F167" i="5"/>
  <c r="L167" i="5"/>
  <c r="E167" i="5"/>
  <c r="H167" i="5"/>
  <c r="A168" i="5"/>
  <c r="J167" i="5"/>
  <c r="M167" i="5"/>
  <c r="C167" i="5"/>
  <c r="K167" i="5"/>
  <c r="I167" i="5"/>
  <c r="G167" i="5"/>
  <c r="B167" i="5"/>
  <c r="D167" i="5"/>
  <c r="N168" i="5" l="1"/>
  <c r="M168" i="5"/>
  <c r="A169" i="5"/>
  <c r="B168" i="5"/>
  <c r="H168" i="5"/>
  <c r="D168" i="5"/>
  <c r="G168" i="5"/>
  <c r="E168" i="5"/>
  <c r="F168" i="5"/>
  <c r="J168" i="5"/>
  <c r="K168" i="5"/>
  <c r="L168" i="5"/>
  <c r="I168" i="5"/>
  <c r="C168" i="5"/>
  <c r="N169" i="5" l="1"/>
  <c r="K169" i="5"/>
  <c r="H169" i="5"/>
  <c r="J169" i="5"/>
  <c r="L169" i="5"/>
  <c r="A170" i="5"/>
  <c r="C169" i="5"/>
  <c r="G169" i="5"/>
  <c r="M169" i="5"/>
  <c r="B169" i="5"/>
  <c r="D169" i="5"/>
  <c r="F169" i="5"/>
  <c r="I169" i="5"/>
  <c r="E169" i="5"/>
  <c r="N170" i="5" l="1"/>
  <c r="L170" i="5"/>
  <c r="A171" i="5"/>
  <c r="J170" i="5"/>
  <c r="E170" i="5"/>
  <c r="C170" i="5"/>
  <c r="K170" i="5"/>
  <c r="M170" i="5"/>
  <c r="H170" i="5"/>
  <c r="F170" i="5"/>
  <c r="G170" i="5"/>
  <c r="D170" i="5"/>
  <c r="B170" i="5"/>
  <c r="I170" i="5"/>
  <c r="N171" i="5" l="1"/>
  <c r="K171" i="5"/>
  <c r="A172" i="5"/>
  <c r="C171" i="5"/>
  <c r="E171" i="5"/>
  <c r="J171" i="5"/>
  <c r="I171" i="5"/>
  <c r="M171" i="5"/>
  <c r="B171" i="5"/>
  <c r="H171" i="5"/>
  <c r="F171" i="5"/>
  <c r="L171" i="5"/>
  <c r="D171" i="5"/>
  <c r="G171" i="5"/>
  <c r="N172" i="5" l="1"/>
  <c r="I172" i="5"/>
  <c r="A173" i="5"/>
  <c r="M172" i="5"/>
  <c r="H172" i="5"/>
  <c r="K172" i="5"/>
  <c r="E172" i="5"/>
  <c r="G172" i="5"/>
  <c r="F172" i="5"/>
  <c r="L172" i="5"/>
  <c r="J172" i="5"/>
  <c r="B172" i="5"/>
  <c r="D172" i="5"/>
  <c r="C172" i="5"/>
  <c r="N173" i="5" l="1"/>
  <c r="K173" i="5"/>
  <c r="E173" i="5"/>
  <c r="C173" i="5"/>
  <c r="F173" i="5"/>
  <c r="B173" i="5"/>
  <c r="A174" i="5"/>
  <c r="D173" i="5"/>
  <c r="H173" i="5"/>
  <c r="M173" i="5"/>
  <c r="G173" i="5"/>
  <c r="I173" i="5"/>
  <c r="L173" i="5"/>
  <c r="J173" i="5"/>
  <c r="N174" i="5" l="1"/>
  <c r="G174" i="5"/>
  <c r="A175" i="5"/>
  <c r="I174" i="5"/>
  <c r="K174" i="5"/>
  <c r="L174" i="5"/>
  <c r="E174" i="5"/>
  <c r="B174" i="5"/>
  <c r="M174" i="5"/>
  <c r="C174" i="5"/>
  <c r="F174" i="5"/>
  <c r="H174" i="5"/>
  <c r="D174" i="5"/>
  <c r="J174" i="5"/>
  <c r="N175" i="5" l="1"/>
  <c r="L175" i="5"/>
  <c r="I175" i="5"/>
  <c r="K175" i="5"/>
  <c r="J175" i="5"/>
  <c r="F175" i="5"/>
  <c r="A176" i="5"/>
  <c r="B175" i="5"/>
  <c r="D175" i="5"/>
  <c r="H175" i="5"/>
  <c r="G175" i="5"/>
  <c r="E175" i="5"/>
  <c r="M175" i="5"/>
  <c r="C175" i="5"/>
  <c r="N176" i="5" l="1"/>
  <c r="G176" i="5"/>
  <c r="A177" i="5"/>
  <c r="D176" i="5"/>
  <c r="F176" i="5"/>
  <c r="M176" i="5"/>
  <c r="H176" i="5"/>
  <c r="J176" i="5"/>
  <c r="L176" i="5"/>
  <c r="K176" i="5"/>
  <c r="C176" i="5"/>
  <c r="E176" i="5"/>
  <c r="I176" i="5"/>
  <c r="B176" i="5"/>
  <c r="N177" i="5" l="1"/>
  <c r="H177" i="5"/>
  <c r="K177" i="5"/>
  <c r="L177" i="5"/>
  <c r="B177" i="5"/>
  <c r="F177" i="5"/>
  <c r="J177" i="5"/>
  <c r="A178" i="5"/>
  <c r="G177" i="5"/>
  <c r="C177" i="5"/>
  <c r="D177" i="5"/>
  <c r="I177" i="5"/>
  <c r="M177" i="5"/>
  <c r="E177" i="5"/>
  <c r="N178" i="5" l="1"/>
  <c r="H178" i="5"/>
  <c r="A179" i="5"/>
  <c r="C178" i="5"/>
  <c r="K178" i="5"/>
  <c r="B178" i="5"/>
  <c r="E178" i="5"/>
  <c r="M178" i="5"/>
  <c r="D178" i="5"/>
  <c r="G178" i="5"/>
  <c r="L178" i="5"/>
  <c r="I178" i="5"/>
  <c r="J178" i="5"/>
  <c r="F178" i="5"/>
  <c r="N179" i="5" l="1"/>
  <c r="L179" i="5"/>
  <c r="A180" i="5"/>
  <c r="F179" i="5"/>
  <c r="M179" i="5"/>
  <c r="C179" i="5"/>
  <c r="I179" i="5"/>
  <c r="G179" i="5"/>
  <c r="H179" i="5"/>
  <c r="K179" i="5"/>
  <c r="B179" i="5"/>
  <c r="D179" i="5"/>
  <c r="E179" i="5"/>
  <c r="J179" i="5"/>
  <c r="N180" i="5" l="1"/>
  <c r="A181" i="5"/>
  <c r="K180" i="5"/>
  <c r="L180" i="5"/>
  <c r="B180" i="5"/>
  <c r="J180" i="5"/>
  <c r="G180" i="5"/>
  <c r="C180" i="5"/>
  <c r="M180" i="5"/>
  <c r="E180" i="5"/>
  <c r="H180" i="5"/>
  <c r="D180" i="5"/>
  <c r="F180" i="5"/>
  <c r="I180" i="5"/>
  <c r="N181" i="5" l="1"/>
  <c r="D181" i="5"/>
  <c r="F181" i="5"/>
  <c r="M181" i="5"/>
  <c r="J181" i="5"/>
  <c r="B181" i="5"/>
  <c r="A182" i="5"/>
  <c r="L181" i="5"/>
  <c r="H181" i="5"/>
  <c r="K181" i="5"/>
  <c r="I181" i="5"/>
  <c r="E181" i="5"/>
  <c r="G181" i="5"/>
  <c r="C181" i="5"/>
  <c r="N182" i="5" l="1"/>
  <c r="M182" i="5"/>
  <c r="G182" i="5"/>
  <c r="D182" i="5"/>
  <c r="A183" i="5"/>
  <c r="H182" i="5"/>
  <c r="J182" i="5"/>
  <c r="K182" i="5"/>
  <c r="C182" i="5"/>
  <c r="E182" i="5"/>
  <c r="L182" i="5"/>
  <c r="I182" i="5"/>
  <c r="F182" i="5"/>
  <c r="B182" i="5"/>
  <c r="N183" i="5" l="1"/>
  <c r="G183" i="5"/>
  <c r="A184" i="5"/>
  <c r="F183" i="5"/>
  <c r="L183" i="5"/>
  <c r="H183" i="5"/>
  <c r="K183" i="5"/>
  <c r="C183" i="5"/>
  <c r="E183" i="5"/>
  <c r="B183" i="5"/>
  <c r="J183" i="5"/>
  <c r="I183" i="5"/>
  <c r="M183" i="5"/>
  <c r="D183" i="5"/>
  <c r="N184" i="5" l="1"/>
  <c r="E184" i="5"/>
  <c r="M184" i="5"/>
  <c r="H184" i="5"/>
  <c r="A185" i="5"/>
  <c r="L184" i="5"/>
  <c r="K184" i="5"/>
  <c r="I184" i="5"/>
  <c r="D184" i="5"/>
  <c r="G184" i="5"/>
  <c r="F184" i="5"/>
  <c r="J184" i="5"/>
  <c r="C184" i="5"/>
  <c r="B184" i="5"/>
  <c r="N185" i="5" l="1"/>
  <c r="B185" i="5"/>
  <c r="A186" i="5"/>
  <c r="C185" i="5"/>
  <c r="L185" i="5"/>
  <c r="M185" i="5"/>
  <c r="D185" i="5"/>
  <c r="I185" i="5"/>
  <c r="H185" i="5"/>
  <c r="F185" i="5"/>
  <c r="K185" i="5"/>
  <c r="J185" i="5"/>
  <c r="E185" i="5"/>
  <c r="G185" i="5"/>
  <c r="N186" i="5" l="1"/>
  <c r="C186" i="5"/>
  <c r="A187" i="5"/>
  <c r="I186" i="5"/>
  <c r="F186" i="5"/>
  <c r="B186" i="5"/>
  <c r="G186" i="5"/>
  <c r="K186" i="5"/>
  <c r="E186" i="5"/>
  <c r="D186" i="5"/>
  <c r="H186" i="5"/>
  <c r="L186" i="5"/>
  <c r="J186" i="5"/>
  <c r="M186" i="5"/>
  <c r="N187" i="5" l="1"/>
  <c r="F187" i="5"/>
  <c r="E187" i="5"/>
  <c r="A188" i="5"/>
  <c r="J187" i="5"/>
  <c r="M187" i="5"/>
  <c r="G187" i="5"/>
  <c r="C187" i="5"/>
  <c r="D187" i="5"/>
  <c r="I187" i="5"/>
  <c r="K187" i="5"/>
  <c r="B187" i="5"/>
  <c r="L187" i="5"/>
  <c r="H187" i="5"/>
  <c r="N188" i="5" l="1"/>
  <c r="F188" i="5"/>
  <c r="J188" i="5"/>
  <c r="H188" i="5"/>
  <c r="K188" i="5"/>
  <c r="B188" i="5"/>
  <c r="I188" i="5"/>
  <c r="A189" i="5"/>
  <c r="M188" i="5"/>
  <c r="E188" i="5"/>
  <c r="L188" i="5"/>
  <c r="G188" i="5"/>
  <c r="C188" i="5"/>
  <c r="D188" i="5"/>
  <c r="N189" i="5" l="1"/>
  <c r="J189" i="5"/>
  <c r="G189" i="5"/>
  <c r="H189" i="5"/>
  <c r="A190" i="5"/>
  <c r="C189" i="5"/>
  <c r="D189" i="5"/>
  <c r="F189" i="5"/>
  <c r="L189" i="5"/>
  <c r="B189" i="5"/>
  <c r="M189" i="5"/>
  <c r="K189" i="5"/>
  <c r="I189" i="5"/>
  <c r="E189" i="5"/>
  <c r="N190" i="5" l="1"/>
  <c r="I190" i="5"/>
  <c r="E190" i="5"/>
  <c r="B190" i="5"/>
  <c r="D190" i="5"/>
  <c r="A191" i="5"/>
  <c r="K190" i="5"/>
  <c r="M190" i="5"/>
  <c r="L190" i="5"/>
  <c r="C190" i="5"/>
  <c r="G190" i="5"/>
  <c r="H190" i="5"/>
  <c r="F190" i="5"/>
  <c r="J190" i="5"/>
  <c r="N191" i="5" l="1"/>
  <c r="A192" i="5"/>
  <c r="M191" i="5"/>
  <c r="G191" i="5"/>
  <c r="B191" i="5"/>
  <c r="H191" i="5"/>
  <c r="I191" i="5"/>
  <c r="C191" i="5"/>
  <c r="K191" i="5"/>
  <c r="E191" i="5"/>
  <c r="F191" i="5"/>
  <c r="J191" i="5"/>
  <c r="D191" i="5"/>
  <c r="L191" i="5"/>
  <c r="N192" i="5" l="1"/>
  <c r="A193" i="5"/>
  <c r="C192" i="5"/>
  <c r="G192" i="5"/>
  <c r="J192" i="5"/>
  <c r="F192" i="5"/>
  <c r="H192" i="5"/>
  <c r="M192" i="5"/>
  <c r="L192" i="5"/>
  <c r="D192" i="5"/>
  <c r="E192" i="5"/>
  <c r="B192" i="5"/>
  <c r="K192" i="5"/>
  <c r="I192" i="5"/>
  <c r="N193" i="5" l="1"/>
  <c r="F193" i="5"/>
  <c r="H193" i="5"/>
  <c r="A194" i="5"/>
  <c r="G193" i="5"/>
  <c r="D193" i="5"/>
  <c r="C193" i="5"/>
  <c r="E193" i="5"/>
  <c r="L193" i="5"/>
  <c r="J193" i="5"/>
  <c r="B193" i="5"/>
  <c r="K193" i="5"/>
  <c r="M193" i="5"/>
  <c r="I193" i="5"/>
  <c r="N194" i="5" l="1"/>
  <c r="L194" i="5"/>
  <c r="F194" i="5"/>
  <c r="M194" i="5"/>
  <c r="G194" i="5"/>
  <c r="D194" i="5"/>
  <c r="C194" i="5"/>
  <c r="H194" i="5"/>
  <c r="A195" i="5"/>
  <c r="I194" i="5"/>
  <c r="J194" i="5"/>
  <c r="K194" i="5"/>
  <c r="B194" i="5"/>
  <c r="E194" i="5"/>
  <c r="N195" i="5" l="1"/>
  <c r="M195" i="5"/>
  <c r="A196" i="5"/>
  <c r="F195" i="5"/>
  <c r="G195" i="5"/>
  <c r="L195" i="5"/>
  <c r="I195" i="5"/>
  <c r="D195" i="5"/>
  <c r="E195" i="5"/>
  <c r="B195" i="5"/>
  <c r="C195" i="5"/>
  <c r="J195" i="5"/>
  <c r="K195" i="5"/>
  <c r="H195" i="5"/>
  <c r="N196" i="5" l="1"/>
  <c r="I196" i="5"/>
  <c r="C196" i="5"/>
  <c r="J196" i="5"/>
  <c r="K196" i="5"/>
  <c r="A197" i="5"/>
  <c r="M196" i="5"/>
  <c r="E196" i="5"/>
  <c r="H196" i="5"/>
  <c r="D196" i="5"/>
  <c r="F196" i="5"/>
  <c r="B196" i="5"/>
  <c r="G196" i="5"/>
  <c r="L196" i="5"/>
  <c r="N197" i="5" l="1"/>
  <c r="B197" i="5"/>
  <c r="A198" i="5"/>
  <c r="D197" i="5"/>
  <c r="I197" i="5"/>
  <c r="G197" i="5"/>
  <c r="L197" i="5"/>
  <c r="M197" i="5"/>
  <c r="C197" i="5"/>
  <c r="H197" i="5"/>
  <c r="E197" i="5"/>
  <c r="F197" i="5"/>
  <c r="J197" i="5"/>
  <c r="K197" i="5"/>
  <c r="N198" i="5" l="1"/>
  <c r="B198" i="5"/>
  <c r="E198" i="5"/>
  <c r="F198" i="5"/>
  <c r="M198" i="5"/>
  <c r="A199" i="5"/>
  <c r="J198" i="5"/>
  <c r="G198" i="5"/>
  <c r="C198" i="5"/>
  <c r="I198" i="5"/>
  <c r="D198" i="5"/>
  <c r="L198" i="5"/>
  <c r="K198" i="5"/>
  <c r="H198" i="5"/>
  <c r="N199" i="5" l="1"/>
  <c r="M199" i="5"/>
  <c r="A200" i="5"/>
  <c r="G199" i="5"/>
  <c r="F199" i="5"/>
  <c r="D199" i="5"/>
  <c r="C199" i="5"/>
  <c r="E199" i="5"/>
  <c r="B199" i="5"/>
  <c r="J199" i="5"/>
  <c r="L199" i="5"/>
  <c r="I199" i="5"/>
  <c r="H199" i="5"/>
  <c r="K199" i="5"/>
  <c r="N200" i="5" l="1"/>
  <c r="K200" i="5"/>
  <c r="A201" i="5"/>
  <c r="J200" i="5"/>
  <c r="G200" i="5"/>
  <c r="H200" i="5"/>
  <c r="E200" i="5"/>
  <c r="L200" i="5"/>
  <c r="C200" i="5"/>
  <c r="M200" i="5"/>
  <c r="B200" i="5"/>
  <c r="I200" i="5"/>
  <c r="D200" i="5"/>
  <c r="F200" i="5"/>
  <c r="N201" i="5" l="1"/>
  <c r="M201" i="5"/>
  <c r="A202" i="5"/>
  <c r="H201" i="5"/>
  <c r="F201" i="5"/>
  <c r="I201" i="5"/>
  <c r="B201" i="5"/>
  <c r="C201" i="5"/>
  <c r="K201" i="5"/>
  <c r="J201" i="5"/>
  <c r="G201" i="5"/>
  <c r="D201" i="5"/>
  <c r="E201" i="5"/>
  <c r="L201" i="5"/>
  <c r="N202" i="5" l="1"/>
  <c r="M202" i="5"/>
  <c r="F202" i="5"/>
  <c r="K202" i="5"/>
  <c r="L202" i="5"/>
  <c r="A203" i="5"/>
  <c r="J202" i="5"/>
  <c r="I202" i="5"/>
  <c r="E202" i="5"/>
  <c r="D202" i="5"/>
  <c r="G202" i="5"/>
  <c r="B202" i="5"/>
  <c r="H202" i="5"/>
  <c r="C202" i="5"/>
  <c r="N203" i="5" l="1"/>
  <c r="H203" i="5"/>
  <c r="A204" i="5"/>
  <c r="F203" i="5"/>
  <c r="E203" i="5"/>
  <c r="G203" i="5"/>
  <c r="B203" i="5"/>
  <c r="C203" i="5"/>
  <c r="D203" i="5"/>
  <c r="M203" i="5"/>
  <c r="K203" i="5"/>
  <c r="I203" i="5"/>
  <c r="J203" i="5"/>
  <c r="L203" i="5"/>
  <c r="N204" i="5" l="1"/>
  <c r="K204" i="5"/>
  <c r="H204" i="5"/>
  <c r="I204" i="5"/>
  <c r="L204" i="5"/>
  <c r="A205" i="5"/>
  <c r="F204" i="5"/>
  <c r="E204" i="5"/>
  <c r="C204" i="5"/>
  <c r="D204" i="5"/>
  <c r="B204" i="5"/>
  <c r="G204" i="5"/>
  <c r="M204" i="5"/>
  <c r="J204" i="5"/>
  <c r="N205" i="5" l="1"/>
  <c r="G205" i="5"/>
  <c r="A206" i="5"/>
  <c r="F205" i="5"/>
  <c r="D205" i="5"/>
  <c r="I205" i="5"/>
  <c r="L205" i="5"/>
  <c r="C205" i="5"/>
  <c r="J205" i="5"/>
  <c r="M205" i="5"/>
  <c r="E205" i="5"/>
  <c r="B205" i="5"/>
  <c r="H205" i="5"/>
  <c r="K205" i="5"/>
  <c r="N206" i="5" l="1"/>
  <c r="H206" i="5"/>
  <c r="M206" i="5"/>
  <c r="I206" i="5"/>
  <c r="K206" i="5"/>
  <c r="A207" i="5"/>
  <c r="C206" i="5"/>
  <c r="E206" i="5"/>
  <c r="L206" i="5"/>
  <c r="G206" i="5"/>
  <c r="F206" i="5"/>
  <c r="B206" i="5"/>
  <c r="J206" i="5"/>
  <c r="D206" i="5"/>
  <c r="N207" i="5" l="1"/>
  <c r="D207" i="5"/>
  <c r="A208" i="5"/>
  <c r="F207" i="5"/>
  <c r="M207" i="5"/>
  <c r="J207" i="5"/>
  <c r="L207" i="5"/>
  <c r="B207" i="5"/>
  <c r="H207" i="5"/>
  <c r="K207" i="5"/>
  <c r="C207" i="5"/>
  <c r="I207" i="5"/>
  <c r="E207" i="5"/>
  <c r="G207" i="5"/>
  <c r="N208" i="5" l="1"/>
  <c r="F208" i="5"/>
  <c r="H208" i="5"/>
  <c r="C208" i="5"/>
  <c r="G208" i="5"/>
  <c r="J208" i="5"/>
  <c r="A209" i="5"/>
  <c r="I208" i="5"/>
  <c r="E208" i="5"/>
  <c r="K208" i="5"/>
  <c r="M208" i="5"/>
  <c r="D208" i="5"/>
  <c r="B208" i="5"/>
  <c r="L208" i="5"/>
  <c r="N209" i="5" l="1"/>
  <c r="M209" i="5"/>
  <c r="A210" i="5"/>
  <c r="C209" i="5"/>
  <c r="F209" i="5"/>
  <c r="K209" i="5"/>
  <c r="J209" i="5"/>
  <c r="B209" i="5"/>
  <c r="I209" i="5"/>
  <c r="E209" i="5"/>
  <c r="H209" i="5"/>
  <c r="D209" i="5"/>
  <c r="L209" i="5"/>
  <c r="G209" i="5"/>
  <c r="N210" i="5" l="1"/>
  <c r="F210" i="5"/>
  <c r="A211" i="5"/>
  <c r="D210" i="5"/>
  <c r="H210" i="5"/>
  <c r="I210" i="5"/>
  <c r="J210" i="5"/>
  <c r="M210" i="5"/>
  <c r="B210" i="5"/>
  <c r="K210" i="5"/>
  <c r="L210" i="5"/>
  <c r="G210" i="5"/>
  <c r="C210" i="5"/>
  <c r="E210" i="5"/>
  <c r="N211" i="5" l="1"/>
  <c r="E211" i="5"/>
  <c r="F211" i="5"/>
  <c r="M211" i="5"/>
  <c r="H211" i="5"/>
  <c r="A212" i="5"/>
  <c r="J211" i="5"/>
  <c r="K211" i="5"/>
  <c r="G211" i="5"/>
  <c r="L211" i="5"/>
  <c r="I211" i="5"/>
  <c r="B211" i="5"/>
  <c r="D211" i="5"/>
  <c r="C211" i="5"/>
  <c r="N212" i="5" l="1"/>
  <c r="D212" i="5"/>
  <c r="A213" i="5"/>
  <c r="F212" i="5"/>
  <c r="C212" i="5"/>
  <c r="B212" i="5"/>
  <c r="L212" i="5"/>
  <c r="I212" i="5"/>
  <c r="K212" i="5"/>
  <c r="G212" i="5"/>
  <c r="E212" i="5"/>
  <c r="M212" i="5"/>
  <c r="H212" i="5"/>
  <c r="J212" i="5"/>
  <c r="N213" i="5" l="1"/>
  <c r="C213" i="5"/>
  <c r="A214" i="5"/>
  <c r="K213" i="5"/>
  <c r="E213" i="5"/>
  <c r="I213" i="5"/>
  <c r="F213" i="5"/>
  <c r="G213" i="5"/>
  <c r="L213" i="5"/>
  <c r="B213" i="5"/>
  <c r="D213" i="5"/>
  <c r="M213" i="5"/>
  <c r="H213" i="5"/>
  <c r="J213" i="5"/>
  <c r="N214" i="5" l="1"/>
  <c r="H214" i="5"/>
  <c r="D214" i="5"/>
  <c r="J214" i="5"/>
  <c r="E214" i="5"/>
  <c r="A215" i="5"/>
  <c r="L214" i="5"/>
  <c r="M214" i="5"/>
  <c r="B214" i="5"/>
  <c r="C214" i="5"/>
  <c r="K214" i="5"/>
  <c r="I214" i="5"/>
  <c r="F214" i="5"/>
  <c r="G214" i="5"/>
  <c r="N215" i="5" l="1"/>
  <c r="G215" i="5"/>
  <c r="J215" i="5"/>
  <c r="K215" i="5"/>
  <c r="A216" i="5"/>
  <c r="M215" i="5"/>
  <c r="E215" i="5"/>
  <c r="L215" i="5"/>
  <c r="H215" i="5"/>
  <c r="C215" i="5"/>
  <c r="I215" i="5"/>
  <c r="F215" i="5"/>
  <c r="D215" i="5"/>
  <c r="B215" i="5"/>
  <c r="N216" i="5" l="1"/>
  <c r="B216" i="5"/>
  <c r="E216" i="5"/>
  <c r="H216" i="5"/>
  <c r="F216" i="5"/>
  <c r="C216" i="5"/>
  <c r="A217" i="5"/>
  <c r="K216" i="5"/>
  <c r="J216" i="5"/>
  <c r="M216" i="5"/>
  <c r="G216" i="5"/>
  <c r="L216" i="5"/>
  <c r="I216" i="5"/>
  <c r="D216" i="5"/>
  <c r="N217" i="5" l="1"/>
  <c r="J217" i="5"/>
  <c r="A218" i="5"/>
  <c r="H217" i="5"/>
  <c r="I217" i="5"/>
  <c r="B217" i="5"/>
  <c r="E217" i="5"/>
  <c r="K217" i="5"/>
  <c r="M217" i="5"/>
  <c r="L217" i="5"/>
  <c r="D217" i="5"/>
  <c r="F217" i="5"/>
  <c r="G217" i="5"/>
  <c r="C217" i="5"/>
  <c r="N218" i="5" l="1"/>
  <c r="M218" i="5"/>
  <c r="I218" i="5"/>
  <c r="A219" i="5"/>
  <c r="L218" i="5"/>
  <c r="J218" i="5"/>
  <c r="G218" i="5"/>
  <c r="D218" i="5"/>
  <c r="B218" i="5"/>
  <c r="E218" i="5"/>
  <c r="C218" i="5"/>
  <c r="H218" i="5"/>
  <c r="F218" i="5"/>
  <c r="K218" i="5"/>
  <c r="N219" i="5" l="1"/>
  <c r="E219" i="5"/>
  <c r="G219" i="5"/>
  <c r="M219" i="5"/>
  <c r="A220" i="5"/>
  <c r="H219" i="5"/>
  <c r="K219" i="5"/>
  <c r="B219" i="5"/>
  <c r="F219" i="5"/>
  <c r="D219" i="5"/>
  <c r="L219" i="5"/>
  <c r="C219" i="5"/>
  <c r="J219" i="5"/>
  <c r="I219" i="5"/>
  <c r="N220" i="5" l="1"/>
  <c r="B220" i="5"/>
  <c r="I220" i="5"/>
  <c r="D220" i="5"/>
  <c r="K220" i="5"/>
  <c r="E220" i="5"/>
  <c r="A221" i="5"/>
  <c r="L220" i="5"/>
  <c r="G220" i="5"/>
  <c r="M220" i="5"/>
  <c r="C220" i="5"/>
  <c r="H220" i="5"/>
  <c r="F220" i="5"/>
  <c r="J220" i="5"/>
  <c r="N221" i="5" l="1"/>
  <c r="L221" i="5"/>
  <c r="J221" i="5"/>
  <c r="A222" i="5"/>
  <c r="M221" i="5"/>
  <c r="H221" i="5"/>
  <c r="K221" i="5"/>
  <c r="I221" i="5"/>
  <c r="C221" i="5"/>
  <c r="B221" i="5"/>
  <c r="G221" i="5"/>
  <c r="D221" i="5"/>
  <c r="E221" i="5"/>
  <c r="F221" i="5"/>
  <c r="N222" i="5" l="1"/>
  <c r="L222" i="5"/>
  <c r="A223" i="5"/>
  <c r="M222" i="5"/>
  <c r="E222" i="5"/>
  <c r="H222" i="5"/>
  <c r="C222" i="5"/>
  <c r="I222" i="5"/>
  <c r="K222" i="5"/>
  <c r="G222" i="5"/>
  <c r="J222" i="5"/>
  <c r="F222" i="5"/>
  <c r="D222" i="5"/>
  <c r="B222" i="5"/>
  <c r="N223" i="5" l="1"/>
  <c r="G223" i="5"/>
  <c r="I223" i="5"/>
  <c r="K223" i="5"/>
  <c r="F223" i="5"/>
  <c r="A224" i="5"/>
  <c r="J223" i="5"/>
  <c r="M223" i="5"/>
  <c r="H223" i="5"/>
  <c r="D223" i="5"/>
  <c r="L223" i="5"/>
  <c r="B223" i="5"/>
  <c r="E223" i="5"/>
  <c r="C223" i="5"/>
  <c r="N224" i="5" l="1"/>
  <c r="I224" i="5"/>
  <c r="A225" i="5"/>
  <c r="M224" i="5"/>
  <c r="D224" i="5"/>
  <c r="K224" i="5"/>
  <c r="H224" i="5"/>
  <c r="C224" i="5"/>
  <c r="G224" i="5"/>
  <c r="E224" i="5"/>
  <c r="J224" i="5"/>
  <c r="F224" i="5"/>
  <c r="B224" i="5"/>
  <c r="L224" i="5"/>
  <c r="N225" i="5" l="1"/>
  <c r="I225" i="5"/>
  <c r="L225" i="5"/>
  <c r="F225" i="5"/>
  <c r="B225" i="5"/>
  <c r="A226" i="5"/>
  <c r="E225" i="5"/>
  <c r="G225" i="5"/>
  <c r="M225" i="5"/>
  <c r="D225" i="5"/>
  <c r="J225" i="5"/>
  <c r="H225" i="5"/>
  <c r="K225" i="5"/>
  <c r="C225" i="5"/>
  <c r="N226" i="5" l="1"/>
  <c r="F226" i="5"/>
  <c r="M226" i="5"/>
  <c r="E226" i="5"/>
  <c r="I226" i="5"/>
  <c r="B226" i="5"/>
  <c r="D226" i="5"/>
  <c r="G226" i="5"/>
  <c r="A227" i="5"/>
  <c r="K226" i="5"/>
  <c r="H226" i="5"/>
  <c r="L226" i="5"/>
  <c r="J226" i="5"/>
  <c r="C226" i="5"/>
  <c r="N227" i="5" l="1"/>
  <c r="F227" i="5"/>
  <c r="A228" i="5"/>
  <c r="K227" i="5"/>
  <c r="I227" i="5"/>
  <c r="G227" i="5"/>
  <c r="J227" i="5"/>
  <c r="D227" i="5"/>
  <c r="B227" i="5"/>
  <c r="H227" i="5"/>
  <c r="E227" i="5"/>
  <c r="M227" i="5"/>
  <c r="L227" i="5"/>
  <c r="C227" i="5"/>
  <c r="N228" i="5" l="1"/>
  <c r="M228" i="5"/>
  <c r="K228" i="5"/>
  <c r="I228" i="5"/>
  <c r="D228" i="5"/>
  <c r="B228" i="5"/>
  <c r="F228" i="5"/>
  <c r="A229" i="5"/>
  <c r="G228" i="5"/>
  <c r="J228" i="5"/>
  <c r="E228" i="5"/>
  <c r="L228" i="5"/>
  <c r="C228" i="5"/>
  <c r="H228" i="5"/>
  <c r="N229" i="5" l="1"/>
  <c r="G229" i="5"/>
  <c r="A230" i="5"/>
  <c r="I229" i="5"/>
  <c r="E229" i="5"/>
  <c r="M229" i="5"/>
  <c r="L229" i="5"/>
  <c r="C229" i="5"/>
  <c r="K229" i="5"/>
  <c r="J229" i="5"/>
  <c r="D229" i="5"/>
  <c r="F229" i="5"/>
  <c r="B229" i="5"/>
  <c r="H229" i="5"/>
  <c r="N230" i="5" l="1"/>
  <c r="J230" i="5"/>
  <c r="B230" i="5"/>
  <c r="G230" i="5"/>
  <c r="A231" i="5"/>
  <c r="I230" i="5"/>
  <c r="D230" i="5"/>
  <c r="F230" i="5"/>
  <c r="K230" i="5"/>
  <c r="H230" i="5"/>
  <c r="E230" i="5"/>
  <c r="C230" i="5"/>
  <c r="L230" i="5"/>
  <c r="M230" i="5"/>
  <c r="N231" i="5" l="1"/>
  <c r="I231" i="5"/>
  <c r="B231" i="5"/>
  <c r="E231" i="5"/>
  <c r="J231" i="5"/>
  <c r="K231" i="5"/>
  <c r="M231" i="5"/>
  <c r="A232" i="5"/>
  <c r="G231" i="5"/>
  <c r="C231" i="5"/>
  <c r="H231" i="5"/>
  <c r="L231" i="5"/>
  <c r="F231" i="5"/>
  <c r="D231" i="5"/>
  <c r="N232" i="5" l="1"/>
  <c r="M232" i="5"/>
  <c r="G232" i="5"/>
  <c r="I232" i="5"/>
  <c r="B232" i="5"/>
  <c r="A233" i="5"/>
  <c r="J232" i="5"/>
  <c r="D232" i="5"/>
  <c r="C232" i="5"/>
  <c r="E232" i="5"/>
  <c r="L232" i="5"/>
  <c r="H232" i="5"/>
  <c r="F232" i="5"/>
  <c r="K232" i="5"/>
  <c r="N233" i="5" l="1"/>
  <c r="L233" i="5"/>
  <c r="A234" i="5"/>
  <c r="H233" i="5"/>
  <c r="D233" i="5"/>
  <c r="I233" i="5"/>
  <c r="J233" i="5"/>
  <c r="G233" i="5"/>
  <c r="C233" i="5"/>
  <c r="M233" i="5"/>
  <c r="K233" i="5"/>
  <c r="F233" i="5"/>
  <c r="E233" i="5"/>
  <c r="B233" i="5"/>
  <c r="N234" i="5" l="1"/>
  <c r="H234" i="5"/>
  <c r="G234" i="5"/>
  <c r="D234" i="5"/>
  <c r="B234" i="5"/>
  <c r="J234" i="5"/>
  <c r="E234" i="5"/>
  <c r="A235" i="5"/>
  <c r="M234" i="5"/>
  <c r="I234" i="5"/>
  <c r="K234" i="5"/>
  <c r="L234" i="5"/>
  <c r="F234" i="5"/>
  <c r="C234" i="5"/>
  <c r="N235" i="5" l="1"/>
  <c r="C235" i="5"/>
  <c r="A236" i="5"/>
  <c r="I235" i="5"/>
  <c r="M235" i="5"/>
  <c r="D235" i="5"/>
  <c r="F235" i="5"/>
  <c r="G235" i="5"/>
  <c r="J235" i="5"/>
  <c r="L235" i="5"/>
  <c r="B235" i="5"/>
  <c r="E235" i="5"/>
  <c r="H235" i="5"/>
  <c r="K235" i="5"/>
  <c r="N236" i="5" l="1"/>
  <c r="G236" i="5"/>
  <c r="A237" i="5"/>
  <c r="K236" i="5"/>
  <c r="C236" i="5"/>
  <c r="H236" i="5"/>
  <c r="I236" i="5"/>
  <c r="B236" i="5"/>
  <c r="L236" i="5"/>
  <c r="F236" i="5"/>
  <c r="J236" i="5"/>
  <c r="D236" i="5"/>
  <c r="M236" i="5"/>
  <c r="E236" i="5"/>
  <c r="N237" i="5" l="1"/>
  <c r="I237" i="5"/>
  <c r="A238" i="5"/>
  <c r="E237" i="5"/>
  <c r="L237" i="5"/>
  <c r="B237" i="5"/>
  <c r="H237" i="5"/>
  <c r="J237" i="5"/>
  <c r="K237" i="5"/>
  <c r="M237" i="5"/>
  <c r="C237" i="5"/>
  <c r="D237" i="5"/>
  <c r="F237" i="5"/>
  <c r="G237" i="5"/>
  <c r="N238" i="5" l="1"/>
  <c r="D238" i="5"/>
  <c r="C238" i="5"/>
  <c r="K238" i="5"/>
  <c r="A239" i="5"/>
  <c r="F238" i="5"/>
  <c r="J238" i="5"/>
  <c r="L238" i="5"/>
  <c r="I238" i="5"/>
  <c r="M238" i="5"/>
  <c r="E238" i="5"/>
  <c r="H238" i="5"/>
  <c r="B238" i="5"/>
  <c r="G238" i="5"/>
  <c r="N239" i="5" l="1"/>
  <c r="L239" i="5"/>
  <c r="C239" i="5"/>
  <c r="K239" i="5"/>
  <c r="J239" i="5"/>
  <c r="B239" i="5"/>
  <c r="H239" i="5"/>
  <c r="M239" i="5"/>
  <c r="A240" i="5"/>
  <c r="E239" i="5"/>
  <c r="D239" i="5"/>
  <c r="I239" i="5"/>
  <c r="G239" i="5"/>
  <c r="F239" i="5"/>
  <c r="N240" i="5" l="1"/>
  <c r="B240" i="5"/>
  <c r="H240" i="5"/>
  <c r="M240" i="5"/>
  <c r="K240" i="5"/>
  <c r="A241" i="5"/>
  <c r="F240" i="5"/>
  <c r="C240" i="5"/>
  <c r="L240" i="5"/>
  <c r="E240" i="5"/>
  <c r="D240" i="5"/>
  <c r="J240" i="5"/>
  <c r="I240" i="5"/>
  <c r="G240" i="5"/>
  <c r="N241" i="5" l="1"/>
  <c r="G241" i="5"/>
  <c r="I241" i="5"/>
  <c r="H241" i="5"/>
  <c r="K241" i="5"/>
  <c r="J241" i="5"/>
  <c r="C241" i="5"/>
  <c r="A242" i="5"/>
  <c r="E241" i="5"/>
  <c r="D241" i="5"/>
  <c r="F241" i="5"/>
  <c r="L241" i="5"/>
  <c r="B241" i="5"/>
  <c r="M241" i="5"/>
  <c r="N242" i="5" l="1"/>
  <c r="L242" i="5"/>
  <c r="I242" i="5"/>
  <c r="A243" i="5"/>
  <c r="B242" i="5"/>
  <c r="M242" i="5"/>
  <c r="H242" i="5"/>
  <c r="K242" i="5"/>
  <c r="C242" i="5"/>
  <c r="E242" i="5"/>
  <c r="F242" i="5"/>
  <c r="J242" i="5"/>
  <c r="G242" i="5"/>
  <c r="D242" i="5"/>
  <c r="N243" i="5" l="1"/>
  <c r="H243" i="5"/>
  <c r="D243" i="5"/>
  <c r="L243" i="5"/>
  <c r="A244" i="5"/>
  <c r="I243" i="5"/>
  <c r="G243" i="5"/>
  <c r="J243" i="5"/>
  <c r="C243" i="5"/>
  <c r="K243" i="5"/>
  <c r="M243" i="5"/>
  <c r="E243" i="5"/>
  <c r="F243" i="5"/>
  <c r="B243" i="5"/>
  <c r="N244" i="5" l="1"/>
  <c r="G244" i="5"/>
  <c r="B244" i="5"/>
  <c r="E244" i="5"/>
  <c r="K244" i="5"/>
  <c r="I244" i="5"/>
  <c r="M244" i="5"/>
  <c r="J244" i="5"/>
  <c r="A245" i="5"/>
  <c r="L244" i="5"/>
  <c r="D244" i="5"/>
  <c r="H244" i="5"/>
  <c r="F244" i="5"/>
  <c r="C244" i="5"/>
  <c r="N245" i="5" l="1"/>
  <c r="L245" i="5"/>
  <c r="A246" i="5"/>
  <c r="J245" i="5"/>
  <c r="M245" i="5"/>
  <c r="E245" i="5"/>
  <c r="D245" i="5"/>
  <c r="B245" i="5"/>
  <c r="H245" i="5"/>
  <c r="G245" i="5"/>
  <c r="I245" i="5"/>
  <c r="K245" i="5"/>
  <c r="F245" i="5"/>
  <c r="C245" i="5"/>
  <c r="N246" i="5" l="1"/>
  <c r="C246" i="5"/>
  <c r="A247" i="5"/>
  <c r="I246" i="5"/>
  <c r="L246" i="5"/>
  <c r="H246" i="5"/>
  <c r="J246" i="5"/>
  <c r="B246" i="5"/>
  <c r="M246" i="5"/>
  <c r="E246" i="5"/>
  <c r="G246" i="5"/>
  <c r="D246" i="5"/>
  <c r="F246" i="5"/>
  <c r="K246" i="5"/>
  <c r="N247" i="5" l="1"/>
  <c r="E247" i="5"/>
  <c r="L247" i="5"/>
  <c r="D247" i="5"/>
  <c r="I247" i="5"/>
  <c r="F247" i="5"/>
  <c r="A248" i="5"/>
  <c r="C247" i="5"/>
  <c r="J247" i="5"/>
  <c r="K247" i="5"/>
  <c r="B247" i="5"/>
  <c r="H247" i="5"/>
  <c r="M247" i="5"/>
  <c r="G247" i="5"/>
  <c r="N248" i="5" l="1"/>
  <c r="F248" i="5"/>
  <c r="H248" i="5"/>
  <c r="A249" i="5"/>
  <c r="I248" i="5"/>
  <c r="C248" i="5"/>
  <c r="B248" i="5"/>
  <c r="D248" i="5"/>
  <c r="L248" i="5"/>
  <c r="M248" i="5"/>
  <c r="E248" i="5"/>
  <c r="J248" i="5"/>
  <c r="G248" i="5"/>
  <c r="K248" i="5"/>
  <c r="N249" i="5" l="1"/>
  <c r="G249" i="5"/>
  <c r="A250" i="5"/>
  <c r="L249" i="5"/>
  <c r="M249" i="5"/>
  <c r="D249" i="5"/>
  <c r="K249" i="5"/>
  <c r="I249" i="5"/>
  <c r="J249" i="5"/>
  <c r="E249" i="5"/>
  <c r="H249" i="5"/>
  <c r="C249" i="5"/>
  <c r="B249" i="5"/>
  <c r="F249" i="5"/>
  <c r="N250" i="5" l="1"/>
  <c r="D250" i="5"/>
  <c r="I250" i="5"/>
  <c r="H250" i="5"/>
  <c r="J250" i="5"/>
  <c r="L250" i="5"/>
  <c r="B250" i="5"/>
  <c r="F250" i="5"/>
  <c r="A251" i="5"/>
  <c r="K250" i="5"/>
  <c r="E250" i="5"/>
  <c r="G250" i="5"/>
  <c r="C250" i="5"/>
  <c r="M250" i="5"/>
  <c r="N251" i="5" l="1"/>
  <c r="I251" i="5"/>
  <c r="A252" i="5"/>
  <c r="L251" i="5"/>
  <c r="B251" i="5"/>
  <c r="E251" i="5"/>
  <c r="F251" i="5"/>
  <c r="J251" i="5"/>
  <c r="M251" i="5"/>
  <c r="C251" i="5"/>
  <c r="H251" i="5"/>
  <c r="K251" i="5"/>
  <c r="D251" i="5"/>
  <c r="G251" i="5"/>
  <c r="N252" i="5" l="1"/>
  <c r="B252" i="5"/>
  <c r="A253" i="5"/>
  <c r="L252" i="5"/>
  <c r="M252" i="5"/>
  <c r="C252" i="5"/>
  <c r="F252" i="5"/>
  <c r="K252" i="5"/>
  <c r="E252" i="5"/>
  <c r="I252" i="5"/>
  <c r="D252" i="5"/>
  <c r="J252" i="5"/>
  <c r="G252" i="5"/>
  <c r="H252" i="5"/>
  <c r="N253" i="5" l="1"/>
  <c r="H253" i="5"/>
  <c r="A254" i="5"/>
  <c r="F253" i="5"/>
  <c r="D253" i="5"/>
  <c r="I253" i="5"/>
  <c r="G253" i="5"/>
  <c r="K253" i="5"/>
  <c r="C253" i="5"/>
  <c r="J253" i="5"/>
  <c r="B253" i="5"/>
  <c r="E253" i="5"/>
  <c r="L253" i="5"/>
  <c r="M253" i="5"/>
  <c r="N254" i="5" l="1"/>
  <c r="B254" i="5"/>
  <c r="E254" i="5"/>
  <c r="H254" i="5"/>
  <c r="A255" i="5"/>
  <c r="J254" i="5"/>
  <c r="L254" i="5"/>
  <c r="G254" i="5"/>
  <c r="D254" i="5"/>
  <c r="I254" i="5"/>
  <c r="M254" i="5"/>
  <c r="F254" i="5"/>
  <c r="K254" i="5"/>
  <c r="C254" i="5"/>
  <c r="N255" i="5" l="1"/>
  <c r="M255" i="5"/>
  <c r="E255" i="5"/>
  <c r="B255" i="5"/>
  <c r="A256" i="5"/>
  <c r="D255" i="5"/>
  <c r="L255" i="5"/>
  <c r="K255" i="5"/>
  <c r="C255" i="5"/>
  <c r="H255" i="5"/>
  <c r="J255" i="5"/>
  <c r="G255" i="5"/>
  <c r="F255" i="5"/>
  <c r="I255" i="5"/>
  <c r="N256" i="5" l="1"/>
  <c r="L256" i="5"/>
  <c r="A257" i="5"/>
  <c r="K256" i="5"/>
  <c r="B256" i="5"/>
  <c r="H256" i="5"/>
  <c r="C256" i="5"/>
  <c r="F256" i="5"/>
  <c r="I256" i="5"/>
  <c r="J256" i="5"/>
  <c r="D256" i="5"/>
  <c r="E256" i="5"/>
  <c r="M256" i="5"/>
  <c r="G256" i="5"/>
  <c r="N257" i="5" l="1"/>
  <c r="M257" i="5"/>
  <c r="A258" i="5"/>
  <c r="J257" i="5"/>
  <c r="C257" i="5"/>
  <c r="I257" i="5"/>
  <c r="K257" i="5"/>
  <c r="G257" i="5"/>
  <c r="F257" i="5"/>
  <c r="E257" i="5"/>
  <c r="L257" i="5"/>
  <c r="B257" i="5"/>
  <c r="H257" i="5"/>
  <c r="D257" i="5"/>
  <c r="N258" i="5" l="1"/>
  <c r="J258" i="5"/>
  <c r="A259" i="5"/>
  <c r="F258" i="5"/>
  <c r="M258" i="5"/>
  <c r="G258" i="5"/>
  <c r="L258" i="5"/>
  <c r="E258" i="5"/>
  <c r="C258" i="5"/>
  <c r="I258" i="5"/>
  <c r="H258" i="5"/>
  <c r="K258" i="5"/>
  <c r="D258" i="5"/>
  <c r="B258" i="5"/>
  <c r="N259" i="5" l="1"/>
  <c r="B259" i="5"/>
  <c r="H259" i="5"/>
  <c r="I259" i="5"/>
  <c r="F259" i="5"/>
  <c r="E259" i="5"/>
  <c r="J259" i="5"/>
  <c r="A260" i="5"/>
  <c r="M259" i="5"/>
  <c r="K259" i="5"/>
  <c r="C259" i="5"/>
  <c r="D259" i="5"/>
  <c r="L259" i="5"/>
  <c r="G259" i="5"/>
  <c r="N260" i="5" l="1"/>
  <c r="H260" i="5"/>
  <c r="E260" i="5"/>
  <c r="M260" i="5"/>
  <c r="G260" i="5"/>
  <c r="I260" i="5"/>
  <c r="A261" i="5"/>
  <c r="K260" i="5"/>
  <c r="B260" i="5"/>
  <c r="J260" i="5"/>
  <c r="D260" i="5"/>
  <c r="F260" i="5"/>
  <c r="C260" i="5"/>
  <c r="L260" i="5"/>
  <c r="N261" i="5" l="1"/>
  <c r="M261" i="5"/>
  <c r="A262" i="5"/>
  <c r="H261" i="5"/>
  <c r="I261" i="5"/>
  <c r="E261" i="5"/>
  <c r="B261" i="5"/>
  <c r="F261" i="5"/>
  <c r="G261" i="5"/>
  <c r="L261" i="5"/>
  <c r="J261" i="5"/>
  <c r="D261" i="5"/>
  <c r="K261" i="5"/>
  <c r="C261" i="5"/>
  <c r="N262" i="5" l="1"/>
  <c r="K262" i="5"/>
  <c r="D262" i="5"/>
  <c r="L262" i="5"/>
  <c r="M262" i="5"/>
  <c r="C262" i="5"/>
  <c r="B262" i="5"/>
  <c r="A263" i="5"/>
  <c r="H262" i="5"/>
  <c r="E262" i="5"/>
  <c r="I262" i="5"/>
  <c r="G262" i="5"/>
  <c r="F262" i="5"/>
  <c r="J262" i="5"/>
  <c r="N263" i="5" l="1"/>
  <c r="E263" i="5"/>
  <c r="A264" i="5"/>
  <c r="D263" i="5"/>
  <c r="M263" i="5"/>
  <c r="B263" i="5"/>
  <c r="F263" i="5"/>
  <c r="K263" i="5"/>
  <c r="J263" i="5"/>
  <c r="L263" i="5"/>
  <c r="C263" i="5"/>
  <c r="I263" i="5"/>
  <c r="G263" i="5"/>
  <c r="H263" i="5"/>
  <c r="N264" i="5" l="1"/>
  <c r="H264" i="5"/>
  <c r="B264" i="5"/>
  <c r="M264" i="5"/>
  <c r="A265" i="5"/>
  <c r="K264" i="5"/>
  <c r="C264" i="5"/>
  <c r="L264" i="5"/>
  <c r="J264" i="5"/>
  <c r="G264" i="5"/>
  <c r="E264" i="5"/>
  <c r="D264" i="5"/>
  <c r="F264" i="5"/>
  <c r="I264" i="5"/>
  <c r="N265" i="5" l="1"/>
  <c r="H265" i="5"/>
  <c r="I265" i="5"/>
  <c r="L265" i="5"/>
  <c r="B265" i="5"/>
  <c r="F265" i="5"/>
  <c r="M265" i="5"/>
  <c r="A266" i="5"/>
  <c r="E265" i="5"/>
  <c r="G265" i="5"/>
  <c r="C265" i="5"/>
  <c r="D265" i="5"/>
  <c r="J265" i="5"/>
  <c r="K265" i="5"/>
  <c r="N266" i="5" l="1"/>
  <c r="D266" i="5"/>
  <c r="B266" i="5"/>
  <c r="L266" i="5"/>
  <c r="C266" i="5"/>
  <c r="A267" i="5"/>
  <c r="H266" i="5"/>
  <c r="E266" i="5"/>
  <c r="M266" i="5"/>
  <c r="J266" i="5"/>
  <c r="K266" i="5"/>
  <c r="F266" i="5"/>
  <c r="G266" i="5"/>
  <c r="I266" i="5"/>
  <c r="N267" i="5" l="1"/>
  <c r="K267" i="5"/>
  <c r="A268" i="5"/>
  <c r="M267" i="5"/>
  <c r="D267" i="5"/>
  <c r="I267" i="5"/>
  <c r="L267" i="5"/>
  <c r="F267" i="5"/>
  <c r="C267" i="5"/>
  <c r="H267" i="5"/>
  <c r="G267" i="5"/>
  <c r="E267" i="5"/>
  <c r="B267" i="5"/>
  <c r="J267" i="5"/>
  <c r="N268" i="5" l="1"/>
  <c r="G268" i="5"/>
  <c r="A269" i="5"/>
  <c r="K268" i="5"/>
  <c r="C268" i="5"/>
  <c r="E268" i="5"/>
  <c r="I268" i="5"/>
  <c r="D268" i="5"/>
  <c r="H268" i="5"/>
  <c r="M268" i="5"/>
  <c r="J268" i="5"/>
  <c r="L268" i="5"/>
  <c r="B268" i="5"/>
  <c r="F268" i="5"/>
  <c r="N269" i="5" l="1"/>
  <c r="H269" i="5"/>
  <c r="K269" i="5"/>
  <c r="D269" i="5"/>
  <c r="G269" i="5"/>
  <c r="L269" i="5"/>
  <c r="I269" i="5"/>
  <c r="A270" i="5"/>
  <c r="M269" i="5"/>
  <c r="J269" i="5"/>
  <c r="B269" i="5"/>
  <c r="E269" i="5"/>
  <c r="F269" i="5"/>
  <c r="C269" i="5"/>
  <c r="N270" i="5" l="1"/>
  <c r="K270" i="5"/>
  <c r="A271" i="5"/>
  <c r="G270" i="5"/>
  <c r="L270" i="5"/>
  <c r="D270" i="5"/>
  <c r="I270" i="5"/>
  <c r="B270" i="5"/>
  <c r="J270" i="5"/>
  <c r="M270" i="5"/>
  <c r="H270" i="5"/>
  <c r="C270" i="5"/>
  <c r="E270" i="5"/>
  <c r="F270" i="5"/>
  <c r="N271" i="5" l="1"/>
  <c r="H271" i="5"/>
  <c r="M271" i="5"/>
  <c r="I271" i="5"/>
  <c r="A272" i="5"/>
  <c r="G271" i="5"/>
  <c r="L271" i="5"/>
  <c r="C271" i="5"/>
  <c r="B271" i="5"/>
  <c r="F271" i="5"/>
  <c r="J271" i="5"/>
  <c r="E271" i="5"/>
  <c r="D271" i="5"/>
  <c r="K271" i="5"/>
  <c r="N272" i="5" l="1"/>
  <c r="B272" i="5"/>
  <c r="A273" i="5"/>
  <c r="J272" i="5"/>
  <c r="K272" i="5"/>
  <c r="H272" i="5"/>
  <c r="C272" i="5"/>
  <c r="I272" i="5"/>
  <c r="M272" i="5"/>
  <c r="G272" i="5"/>
  <c r="F272" i="5"/>
  <c r="L272" i="5"/>
  <c r="E272" i="5"/>
  <c r="D272" i="5"/>
  <c r="N273" i="5" l="1"/>
  <c r="G273" i="5"/>
  <c r="C273" i="5"/>
  <c r="L273" i="5"/>
  <c r="A274" i="5"/>
  <c r="H273" i="5"/>
  <c r="F273" i="5"/>
  <c r="I273" i="5"/>
  <c r="M273" i="5"/>
  <c r="B273" i="5"/>
  <c r="E273" i="5"/>
  <c r="K273" i="5"/>
  <c r="D273" i="5"/>
  <c r="J273" i="5"/>
  <c r="N274" i="5" l="1"/>
  <c r="E274" i="5"/>
  <c r="B274" i="5"/>
  <c r="I274" i="5"/>
  <c r="D274" i="5"/>
  <c r="M274" i="5"/>
  <c r="G274" i="5"/>
  <c r="L274" i="5"/>
  <c r="A275" i="5"/>
  <c r="J274" i="5"/>
  <c r="F274" i="5"/>
  <c r="K274" i="5"/>
  <c r="H274" i="5"/>
  <c r="C274" i="5"/>
  <c r="N275" i="5" l="1"/>
  <c r="D275" i="5"/>
  <c r="C275" i="5"/>
  <c r="F275" i="5"/>
  <c r="K275" i="5"/>
  <c r="H275" i="5"/>
  <c r="A276" i="5"/>
  <c r="I275" i="5"/>
  <c r="B275" i="5"/>
  <c r="J275" i="5"/>
  <c r="L275" i="5"/>
  <c r="E275" i="5"/>
  <c r="M275" i="5"/>
  <c r="G275" i="5"/>
  <c r="N276" i="5" l="1"/>
  <c r="B276" i="5"/>
  <c r="H276" i="5"/>
  <c r="M276" i="5"/>
  <c r="K276" i="5"/>
  <c r="G276" i="5"/>
  <c r="F276" i="5"/>
  <c r="A277" i="5"/>
  <c r="C276" i="5"/>
  <c r="I276" i="5"/>
  <c r="J276" i="5"/>
  <c r="E276" i="5"/>
  <c r="D276" i="5"/>
  <c r="L276" i="5"/>
  <c r="N277" i="5" l="1"/>
  <c r="C277" i="5"/>
  <c r="A278" i="5"/>
  <c r="E277" i="5"/>
  <c r="I277" i="5"/>
  <c r="L277" i="5"/>
  <c r="F277" i="5"/>
  <c r="D277" i="5"/>
  <c r="B277" i="5"/>
  <c r="M277" i="5"/>
  <c r="J277" i="5"/>
  <c r="H277" i="5"/>
  <c r="K277" i="5"/>
  <c r="G277" i="5"/>
  <c r="N278" i="5" l="1"/>
  <c r="I278" i="5"/>
  <c r="D278" i="5"/>
  <c r="B278" i="5"/>
  <c r="G278" i="5"/>
  <c r="M278" i="5"/>
  <c r="A279" i="5"/>
  <c r="J278" i="5"/>
  <c r="K278" i="5"/>
  <c r="L278" i="5"/>
  <c r="H278" i="5"/>
  <c r="F278" i="5"/>
  <c r="C278" i="5"/>
  <c r="E278" i="5"/>
  <c r="N279" i="5" l="1"/>
  <c r="G279" i="5"/>
  <c r="A280" i="5"/>
  <c r="D279" i="5"/>
  <c r="B279" i="5"/>
  <c r="F279" i="5"/>
  <c r="E279" i="5"/>
  <c r="H279" i="5"/>
  <c r="J279" i="5"/>
  <c r="I279" i="5"/>
  <c r="M279" i="5"/>
  <c r="L279" i="5"/>
  <c r="K279" i="5"/>
  <c r="C279" i="5"/>
  <c r="N280" i="5" l="1"/>
  <c r="M280" i="5"/>
  <c r="H280" i="5"/>
  <c r="E280" i="5"/>
  <c r="C280" i="5"/>
  <c r="L280" i="5"/>
  <c r="B280" i="5"/>
  <c r="A281" i="5"/>
  <c r="K280" i="5"/>
  <c r="G280" i="5"/>
  <c r="J280" i="5"/>
  <c r="F280" i="5"/>
  <c r="D280" i="5"/>
  <c r="I280" i="5"/>
  <c r="N281" i="5" l="1"/>
  <c r="L281" i="5"/>
  <c r="H281" i="5"/>
  <c r="F281" i="5"/>
  <c r="J281" i="5"/>
  <c r="I281" i="5"/>
  <c r="K281" i="5"/>
  <c r="A282" i="5"/>
  <c r="G281" i="5"/>
  <c r="E281" i="5"/>
  <c r="M281" i="5"/>
  <c r="D281" i="5"/>
  <c r="C281" i="5"/>
  <c r="B281" i="5"/>
  <c r="N282" i="5" l="1"/>
  <c r="B282" i="5"/>
  <c r="A283" i="5"/>
  <c r="E282" i="5"/>
  <c r="C282" i="5"/>
  <c r="M282" i="5"/>
  <c r="J282" i="5"/>
  <c r="G282" i="5"/>
  <c r="I282" i="5"/>
  <c r="F282" i="5"/>
  <c r="D282" i="5"/>
  <c r="H282" i="5"/>
  <c r="K282" i="5"/>
  <c r="L282" i="5"/>
  <c r="N283" i="5" l="1"/>
  <c r="K283" i="5"/>
  <c r="A284" i="5"/>
  <c r="C283" i="5"/>
  <c r="I283" i="5"/>
  <c r="J283" i="5"/>
  <c r="M283" i="5"/>
  <c r="B283" i="5"/>
  <c r="H283" i="5"/>
  <c r="E283" i="5"/>
  <c r="F283" i="5"/>
  <c r="L283" i="5"/>
  <c r="G283" i="5"/>
  <c r="D283" i="5"/>
  <c r="N284" i="5" l="1"/>
  <c r="F284" i="5"/>
  <c r="A285" i="5"/>
  <c r="M284" i="5"/>
  <c r="E284" i="5"/>
  <c r="J284" i="5"/>
  <c r="L284" i="5"/>
  <c r="B284" i="5"/>
  <c r="C284" i="5"/>
  <c r="G284" i="5"/>
  <c r="H284" i="5"/>
  <c r="D284" i="5"/>
  <c r="K284" i="5"/>
  <c r="I284" i="5"/>
  <c r="N285" i="5" l="1"/>
  <c r="H285" i="5"/>
  <c r="E285" i="5"/>
  <c r="I285" i="5"/>
  <c r="K285" i="5"/>
  <c r="F285" i="5"/>
  <c r="A286" i="5"/>
  <c r="M285" i="5"/>
  <c r="L285" i="5"/>
  <c r="G285" i="5"/>
  <c r="J285" i="5"/>
  <c r="D285" i="5"/>
  <c r="B285" i="5"/>
  <c r="C285" i="5"/>
  <c r="N286" i="5" l="1"/>
  <c r="J286" i="5"/>
  <c r="A287" i="5"/>
  <c r="K286" i="5"/>
  <c r="F286" i="5"/>
  <c r="B286" i="5"/>
  <c r="G286" i="5"/>
  <c r="I286" i="5"/>
  <c r="L286" i="5"/>
  <c r="H286" i="5"/>
  <c r="D286" i="5"/>
  <c r="M286" i="5"/>
  <c r="E286" i="5"/>
  <c r="C286" i="5"/>
  <c r="N287" i="5" l="1"/>
  <c r="G287" i="5"/>
  <c r="A288" i="5"/>
  <c r="D287" i="5"/>
  <c r="M287" i="5"/>
  <c r="B287" i="5"/>
  <c r="I287" i="5"/>
  <c r="F287" i="5"/>
  <c r="E287" i="5"/>
  <c r="H287" i="5"/>
  <c r="J287" i="5"/>
  <c r="K287" i="5"/>
  <c r="L287" i="5"/>
  <c r="C287" i="5"/>
  <c r="N288" i="5" l="1"/>
  <c r="I288" i="5"/>
  <c r="A289" i="5"/>
  <c r="H288" i="5"/>
  <c r="J288" i="5"/>
  <c r="C288" i="5"/>
  <c r="L288" i="5"/>
  <c r="G288" i="5"/>
  <c r="E288" i="5"/>
  <c r="M288" i="5"/>
  <c r="D288" i="5"/>
  <c r="F288" i="5"/>
  <c r="B288" i="5"/>
  <c r="K288" i="5"/>
  <c r="N289" i="5" l="1"/>
  <c r="L289" i="5"/>
  <c r="J289" i="5"/>
  <c r="A290" i="5"/>
  <c r="H289" i="5"/>
  <c r="C289" i="5"/>
  <c r="M289" i="5"/>
  <c r="K289" i="5"/>
  <c r="F289" i="5"/>
  <c r="G289" i="5"/>
  <c r="I289" i="5"/>
  <c r="B289" i="5"/>
  <c r="E289" i="5"/>
  <c r="D289" i="5"/>
  <c r="N290" i="5" l="1"/>
  <c r="I290" i="5"/>
  <c r="J290" i="5"/>
  <c r="L290" i="5"/>
  <c r="F290" i="5"/>
  <c r="D290" i="5"/>
  <c r="B290" i="5"/>
  <c r="A291" i="5"/>
  <c r="G290" i="5"/>
  <c r="C290" i="5"/>
  <c r="H290" i="5"/>
  <c r="E290" i="5"/>
  <c r="M290" i="5"/>
  <c r="K290" i="5"/>
  <c r="N291" i="5" l="1"/>
  <c r="K291" i="5"/>
  <c r="G291" i="5"/>
  <c r="F291" i="5"/>
  <c r="I291" i="5"/>
  <c r="B291" i="5"/>
  <c r="A292" i="5"/>
  <c r="J291" i="5"/>
  <c r="E291" i="5"/>
  <c r="C291" i="5"/>
  <c r="L291" i="5"/>
  <c r="M291" i="5"/>
  <c r="H291" i="5"/>
  <c r="D291" i="5"/>
  <c r="N292" i="5" l="1"/>
  <c r="B292" i="5"/>
  <c r="A293" i="5"/>
  <c r="E292" i="5"/>
  <c r="G292" i="5"/>
  <c r="M292" i="5"/>
  <c r="H292" i="5"/>
  <c r="I292" i="5"/>
  <c r="F292" i="5"/>
  <c r="D292" i="5"/>
  <c r="J292" i="5"/>
  <c r="C292" i="5"/>
  <c r="K292" i="5"/>
  <c r="L292" i="5"/>
  <c r="N293" i="5" l="1"/>
  <c r="L293" i="5"/>
  <c r="I293" i="5"/>
  <c r="C293" i="5"/>
  <c r="A294" i="5"/>
  <c r="B293" i="5"/>
  <c r="G293" i="5"/>
  <c r="K293" i="5"/>
  <c r="D293" i="5"/>
  <c r="J293" i="5"/>
  <c r="F293" i="5"/>
  <c r="E293" i="5"/>
  <c r="M293" i="5"/>
  <c r="H293" i="5"/>
  <c r="N294" i="5" l="1"/>
  <c r="M294" i="5"/>
  <c r="A295" i="5"/>
  <c r="E294" i="5"/>
  <c r="D294" i="5"/>
  <c r="B294" i="5"/>
  <c r="H294" i="5"/>
  <c r="K294" i="5"/>
  <c r="J294" i="5"/>
  <c r="F294" i="5"/>
  <c r="L294" i="5"/>
  <c r="I294" i="5"/>
  <c r="C294" i="5"/>
  <c r="G294" i="5"/>
  <c r="N295" i="5" l="1"/>
  <c r="I295" i="5"/>
  <c r="M295" i="5"/>
  <c r="H295" i="5"/>
  <c r="A296" i="5"/>
  <c r="J295" i="5"/>
  <c r="B295" i="5"/>
  <c r="K295" i="5"/>
  <c r="D295" i="5"/>
  <c r="G295" i="5"/>
  <c r="F295" i="5"/>
  <c r="C295" i="5"/>
  <c r="L295" i="5"/>
  <c r="E295" i="5"/>
  <c r="N296" i="5" l="1"/>
  <c r="E296" i="5"/>
  <c r="B296" i="5"/>
  <c r="K296" i="5"/>
  <c r="L296" i="5"/>
  <c r="C296" i="5"/>
  <c r="H296" i="5"/>
  <c r="A297" i="5"/>
  <c r="M296" i="5"/>
  <c r="I296" i="5"/>
  <c r="D296" i="5"/>
  <c r="F296" i="5"/>
  <c r="G296" i="5"/>
  <c r="J296" i="5"/>
  <c r="N297" i="5" l="1"/>
  <c r="B297" i="5"/>
  <c r="K297" i="5"/>
  <c r="M297" i="5"/>
  <c r="G297" i="5"/>
  <c r="E297" i="5"/>
  <c r="F297" i="5"/>
  <c r="A298" i="5"/>
  <c r="D297" i="5"/>
  <c r="I297" i="5"/>
  <c r="C297" i="5"/>
  <c r="H297" i="5"/>
  <c r="J297" i="5"/>
  <c r="L297" i="5"/>
  <c r="N298" i="5" l="1"/>
  <c r="D298" i="5"/>
  <c r="K298" i="5"/>
  <c r="M298" i="5"/>
  <c r="I298" i="5"/>
  <c r="E298" i="5"/>
  <c r="B298" i="5"/>
  <c r="H298" i="5"/>
  <c r="A299" i="5"/>
  <c r="C298" i="5"/>
  <c r="J298" i="5"/>
  <c r="F298" i="5"/>
  <c r="L298" i="5"/>
  <c r="G298" i="5"/>
  <c r="N299" i="5" l="1"/>
  <c r="C299" i="5"/>
  <c r="H299" i="5"/>
  <c r="G299" i="5"/>
  <c r="A300" i="5"/>
  <c r="J299" i="5"/>
  <c r="B299" i="5"/>
  <c r="D299" i="5"/>
  <c r="E299" i="5"/>
  <c r="K299" i="5"/>
  <c r="I299" i="5"/>
  <c r="F299" i="5"/>
  <c r="M299" i="5"/>
  <c r="L299" i="5"/>
  <c r="N300" i="5" l="1"/>
  <c r="G300" i="5"/>
  <c r="A301" i="5"/>
  <c r="C300" i="5"/>
  <c r="I300" i="5"/>
  <c r="M300" i="5"/>
  <c r="H300" i="5"/>
  <c r="D300" i="5"/>
  <c r="J300" i="5"/>
  <c r="E300" i="5"/>
  <c r="K300" i="5"/>
  <c r="B300" i="5"/>
  <c r="L300" i="5"/>
  <c r="F300" i="5"/>
  <c r="N301" i="5" l="1"/>
  <c r="F301" i="5"/>
  <c r="A302" i="5"/>
  <c r="B301" i="5"/>
  <c r="I301" i="5"/>
  <c r="K301" i="5"/>
  <c r="G301" i="5"/>
  <c r="J301" i="5"/>
  <c r="E301" i="5"/>
  <c r="D301" i="5"/>
  <c r="L301" i="5"/>
  <c r="M301" i="5"/>
  <c r="C301" i="5"/>
  <c r="H301" i="5"/>
  <c r="N302" i="5" l="1"/>
  <c r="J302" i="5"/>
  <c r="I302" i="5"/>
  <c r="C302" i="5"/>
  <c r="K302" i="5"/>
  <c r="B302" i="5"/>
  <c r="A303" i="5"/>
  <c r="M302" i="5"/>
  <c r="G302" i="5"/>
  <c r="H302" i="5"/>
  <c r="D302" i="5"/>
  <c r="E302" i="5"/>
  <c r="L302" i="5"/>
  <c r="F302" i="5"/>
  <c r="N303" i="5" l="1"/>
  <c r="J303" i="5"/>
  <c r="D303" i="5"/>
  <c r="G303" i="5"/>
  <c r="E303" i="5"/>
  <c r="B303" i="5"/>
  <c r="A304" i="5"/>
  <c r="I303" i="5"/>
  <c r="M303" i="5"/>
  <c r="K303" i="5"/>
  <c r="F303" i="5"/>
  <c r="H303" i="5"/>
  <c r="L303" i="5"/>
  <c r="C303" i="5"/>
  <c r="N304" i="5" l="1"/>
  <c r="I304" i="5"/>
  <c r="A305" i="5"/>
  <c r="H304" i="5"/>
  <c r="E304" i="5"/>
  <c r="L304" i="5"/>
  <c r="M304" i="5"/>
  <c r="C304" i="5"/>
  <c r="G304" i="5"/>
  <c r="F304" i="5"/>
  <c r="J304" i="5"/>
  <c r="K304" i="5"/>
  <c r="D304" i="5"/>
  <c r="B304" i="5"/>
  <c r="N305" i="5" l="1"/>
  <c r="D305" i="5"/>
  <c r="C305" i="5"/>
  <c r="I305" i="5"/>
  <c r="E305" i="5"/>
  <c r="F305" i="5"/>
  <c r="M305" i="5"/>
  <c r="A306" i="5"/>
  <c r="J305" i="5"/>
  <c r="B305" i="5"/>
  <c r="H305" i="5"/>
  <c r="K305" i="5"/>
  <c r="G305" i="5"/>
  <c r="L305" i="5"/>
  <c r="N306" i="5" l="1"/>
  <c r="F306" i="5"/>
  <c r="A307" i="5"/>
  <c r="C306" i="5"/>
  <c r="I306" i="5"/>
  <c r="B306" i="5"/>
  <c r="G306" i="5"/>
  <c r="M306" i="5"/>
  <c r="L306" i="5"/>
  <c r="H306" i="5"/>
  <c r="D306" i="5"/>
  <c r="K306" i="5"/>
  <c r="J306" i="5"/>
  <c r="E306" i="5"/>
  <c r="N307" i="5" l="1"/>
  <c r="D307" i="5"/>
  <c r="M307" i="5"/>
  <c r="B307" i="5"/>
  <c r="H307" i="5"/>
  <c r="E307" i="5"/>
  <c r="J307" i="5"/>
  <c r="A308" i="5"/>
  <c r="L307" i="5"/>
  <c r="K307" i="5"/>
  <c r="I307" i="5"/>
  <c r="F307" i="5"/>
  <c r="C307" i="5"/>
  <c r="G307" i="5"/>
  <c r="N308" i="5" l="1"/>
  <c r="K308" i="5"/>
  <c r="B308" i="5"/>
  <c r="E308" i="5"/>
  <c r="D308" i="5"/>
  <c r="M308" i="5"/>
  <c r="H308" i="5"/>
  <c r="A309" i="5"/>
  <c r="I308" i="5"/>
  <c r="F308" i="5"/>
  <c r="L308" i="5"/>
  <c r="C308" i="5"/>
  <c r="G308" i="5"/>
  <c r="J308" i="5"/>
  <c r="N309" i="5" l="1"/>
  <c r="K309" i="5"/>
  <c r="D309" i="5"/>
  <c r="F309" i="5"/>
  <c r="E309" i="5"/>
  <c r="A310" i="5"/>
  <c r="C309" i="5"/>
  <c r="H309" i="5"/>
  <c r="I309" i="5"/>
  <c r="G309" i="5"/>
  <c r="J309" i="5"/>
  <c r="B309" i="5"/>
  <c r="M309" i="5"/>
  <c r="L309" i="5"/>
  <c r="N310" i="5" l="1"/>
  <c r="C310" i="5"/>
  <c r="J310" i="5"/>
  <c r="G310" i="5"/>
  <c r="B310" i="5"/>
  <c r="F310" i="5"/>
  <c r="D310" i="5"/>
  <c r="A311" i="5"/>
  <c r="L310" i="5"/>
  <c r="H310" i="5"/>
  <c r="I310" i="5"/>
  <c r="K310" i="5"/>
  <c r="M310" i="5"/>
  <c r="E310" i="5"/>
  <c r="N311" i="5" l="1"/>
  <c r="G311" i="5"/>
  <c r="I311" i="5"/>
  <c r="M311" i="5"/>
  <c r="A312" i="5"/>
  <c r="K311" i="5"/>
  <c r="J311" i="5"/>
  <c r="F311" i="5"/>
  <c r="C311" i="5"/>
  <c r="L311" i="5"/>
  <c r="H311" i="5"/>
  <c r="D311" i="5"/>
  <c r="E311" i="5"/>
  <c r="B311" i="5"/>
  <c r="N312" i="5" l="1"/>
  <c r="C312" i="5"/>
  <c r="A313" i="5"/>
  <c r="G312" i="5"/>
  <c r="H312" i="5"/>
  <c r="L312" i="5"/>
  <c r="I312" i="5"/>
  <c r="M312" i="5"/>
  <c r="D312" i="5"/>
  <c r="K312" i="5"/>
  <c r="J312" i="5"/>
  <c r="F312" i="5"/>
  <c r="B312" i="5"/>
  <c r="E312" i="5"/>
  <c r="N313" i="5" l="1"/>
  <c r="C313" i="5"/>
  <c r="A314" i="5"/>
  <c r="L313" i="5"/>
  <c r="J313" i="5"/>
  <c r="I313" i="5"/>
  <c r="H313" i="5"/>
  <c r="B313" i="5"/>
  <c r="G313" i="5"/>
  <c r="E313" i="5"/>
  <c r="F313" i="5"/>
  <c r="M313" i="5"/>
  <c r="D313" i="5"/>
  <c r="K313" i="5"/>
  <c r="N314" i="5" l="1"/>
  <c r="E314" i="5"/>
  <c r="A315" i="5"/>
  <c r="C314" i="5"/>
  <c r="H314" i="5"/>
  <c r="F314" i="5"/>
  <c r="J314" i="5"/>
  <c r="L314" i="5"/>
  <c r="K314" i="5"/>
  <c r="B314" i="5"/>
  <c r="I314" i="5"/>
  <c r="M314" i="5"/>
  <c r="G314" i="5"/>
  <c r="D314" i="5"/>
  <c r="N315" i="5" l="1"/>
  <c r="G315" i="5"/>
  <c r="D315" i="5"/>
  <c r="B315" i="5"/>
  <c r="L315" i="5"/>
  <c r="A316" i="5"/>
  <c r="E315" i="5"/>
  <c r="H315" i="5"/>
  <c r="M315" i="5"/>
  <c r="C315" i="5"/>
  <c r="K315" i="5"/>
  <c r="I315" i="5"/>
  <c r="F315" i="5"/>
  <c r="J315" i="5"/>
  <c r="N316" i="5" l="1"/>
  <c r="J316" i="5"/>
  <c r="H316" i="5"/>
  <c r="D316" i="5"/>
  <c r="A317" i="5"/>
  <c r="B316" i="5"/>
  <c r="G316" i="5"/>
  <c r="K316" i="5"/>
  <c r="I316" i="5"/>
  <c r="M316" i="5"/>
  <c r="L316" i="5"/>
  <c r="C316" i="5"/>
  <c r="F316" i="5"/>
  <c r="E316" i="5"/>
  <c r="N317" i="5" l="1"/>
  <c r="F317" i="5"/>
  <c r="G317" i="5"/>
  <c r="L317" i="5"/>
  <c r="A318" i="5"/>
  <c r="I317" i="5"/>
  <c r="E317" i="5"/>
  <c r="C317" i="5"/>
  <c r="B317" i="5"/>
  <c r="D317" i="5"/>
  <c r="M317" i="5"/>
  <c r="H317" i="5"/>
  <c r="K317" i="5"/>
  <c r="J317" i="5"/>
  <c r="N318" i="5" l="1"/>
  <c r="K318" i="5"/>
  <c r="A319" i="5"/>
  <c r="H318" i="5"/>
  <c r="F318" i="5"/>
  <c r="C318" i="5"/>
  <c r="L318" i="5"/>
  <c r="I318" i="5"/>
  <c r="E318" i="5"/>
  <c r="G318" i="5"/>
  <c r="D318" i="5"/>
  <c r="M318" i="5"/>
  <c r="B318" i="5"/>
  <c r="J318" i="5"/>
  <c r="N319" i="5" l="1"/>
  <c r="K319" i="5"/>
  <c r="M319" i="5"/>
  <c r="G319" i="5"/>
  <c r="A320" i="5"/>
  <c r="C319" i="5"/>
  <c r="E319" i="5"/>
  <c r="B319" i="5"/>
  <c r="D319" i="5"/>
  <c r="J319" i="5"/>
  <c r="I319" i="5"/>
  <c r="F319" i="5"/>
  <c r="L319" i="5"/>
  <c r="H319" i="5"/>
  <c r="N320" i="5" l="1"/>
  <c r="H320" i="5"/>
  <c r="C320" i="5"/>
  <c r="F320" i="5"/>
  <c r="G320" i="5"/>
  <c r="A321" i="5"/>
  <c r="L320" i="5"/>
  <c r="E320" i="5"/>
  <c r="J320" i="5"/>
  <c r="D320" i="5"/>
  <c r="K320" i="5"/>
  <c r="I320" i="5"/>
  <c r="M320" i="5"/>
  <c r="B320" i="5"/>
  <c r="N321" i="5" l="1"/>
  <c r="B321" i="5"/>
  <c r="I321" i="5"/>
  <c r="K321" i="5"/>
  <c r="J321" i="5"/>
  <c r="H321" i="5"/>
  <c r="M321" i="5"/>
  <c r="C321" i="5"/>
  <c r="A322" i="5"/>
  <c r="E321" i="5"/>
  <c r="L321" i="5"/>
  <c r="G321" i="5"/>
  <c r="D321" i="5"/>
  <c r="F321" i="5"/>
  <c r="N322" i="5" l="1"/>
  <c r="F322" i="5"/>
  <c r="A323" i="5"/>
  <c r="D322" i="5"/>
  <c r="I322" i="5"/>
  <c r="J322" i="5"/>
  <c r="K322" i="5"/>
  <c r="C322" i="5"/>
  <c r="M322" i="5"/>
  <c r="E322" i="5"/>
  <c r="G322" i="5"/>
  <c r="H322" i="5"/>
  <c r="B322" i="5"/>
  <c r="L322" i="5"/>
  <c r="N323" i="5" l="1"/>
  <c r="E323" i="5"/>
  <c r="A324" i="5"/>
  <c r="L323" i="5"/>
  <c r="G323" i="5"/>
  <c r="C323" i="5"/>
  <c r="H323" i="5"/>
  <c r="D323" i="5"/>
  <c r="I323" i="5"/>
  <c r="J323" i="5"/>
  <c r="K323" i="5"/>
  <c r="M323" i="5"/>
  <c r="F323" i="5"/>
  <c r="B323" i="5"/>
  <c r="N324" i="5" l="1"/>
  <c r="E324" i="5"/>
  <c r="A325" i="5"/>
  <c r="C324" i="5"/>
  <c r="J324" i="5"/>
  <c r="I324" i="5"/>
  <c r="G324" i="5"/>
  <c r="D324" i="5"/>
  <c r="F324" i="5"/>
  <c r="B324" i="5"/>
  <c r="K324" i="5"/>
  <c r="H324" i="5"/>
  <c r="L324" i="5"/>
  <c r="M324" i="5"/>
  <c r="N325" i="5" l="1"/>
  <c r="L325" i="5"/>
  <c r="I325" i="5"/>
  <c r="A326" i="5"/>
  <c r="C325" i="5"/>
  <c r="D325" i="5"/>
  <c r="B325" i="5"/>
  <c r="J325" i="5"/>
  <c r="G325" i="5"/>
  <c r="E325" i="5"/>
  <c r="H325" i="5"/>
  <c r="K325" i="5"/>
  <c r="M325" i="5"/>
  <c r="F325" i="5"/>
  <c r="N326" i="5" l="1"/>
  <c r="K326" i="5"/>
  <c r="A327" i="5"/>
  <c r="E326" i="5"/>
  <c r="I326" i="5"/>
  <c r="L326" i="5"/>
  <c r="B326" i="5"/>
  <c r="M326" i="5"/>
  <c r="D326" i="5"/>
  <c r="G326" i="5"/>
  <c r="H326" i="5"/>
  <c r="F326" i="5"/>
  <c r="J326" i="5"/>
  <c r="C326" i="5"/>
  <c r="N327" i="5" l="1"/>
  <c r="J327" i="5"/>
  <c r="A328" i="5"/>
  <c r="I327" i="5"/>
  <c r="K327" i="5"/>
  <c r="L327" i="5"/>
  <c r="C327" i="5"/>
  <c r="E327" i="5"/>
  <c r="H327" i="5"/>
  <c r="G327" i="5"/>
  <c r="M327" i="5"/>
  <c r="F327" i="5"/>
  <c r="D327" i="5"/>
  <c r="B327" i="5"/>
  <c r="N328" i="5" l="1"/>
  <c r="E328" i="5"/>
  <c r="A329" i="5"/>
  <c r="D328" i="5"/>
  <c r="M328" i="5"/>
  <c r="L328" i="5"/>
  <c r="J328" i="5"/>
  <c r="H328" i="5"/>
  <c r="K328" i="5"/>
  <c r="F328" i="5"/>
  <c r="B328" i="5"/>
  <c r="C328" i="5"/>
  <c r="G328" i="5"/>
  <c r="I328" i="5"/>
  <c r="N329" i="5" l="1"/>
  <c r="F329" i="5"/>
  <c r="D329" i="5"/>
  <c r="M329" i="5"/>
  <c r="I329" i="5"/>
  <c r="H329" i="5"/>
  <c r="J329" i="5"/>
  <c r="A330" i="5"/>
  <c r="B329" i="5"/>
  <c r="K329" i="5"/>
  <c r="E329" i="5"/>
  <c r="C329" i="5"/>
  <c r="G329" i="5"/>
  <c r="L329" i="5"/>
  <c r="N330" i="5" l="1"/>
  <c r="D330" i="5"/>
  <c r="A331" i="5"/>
  <c r="H330" i="5"/>
  <c r="M330" i="5"/>
  <c r="J330" i="5"/>
  <c r="F330" i="5"/>
  <c r="K330" i="5"/>
  <c r="E330" i="5"/>
  <c r="B330" i="5"/>
  <c r="L330" i="5"/>
  <c r="I330" i="5"/>
  <c r="G330" i="5"/>
  <c r="C330" i="5"/>
  <c r="N331" i="5" l="1"/>
  <c r="M331" i="5"/>
  <c r="L331" i="5"/>
  <c r="G331" i="5"/>
  <c r="D331" i="5"/>
  <c r="B331" i="5"/>
  <c r="H331" i="5"/>
  <c r="A332" i="5"/>
  <c r="K331" i="5"/>
  <c r="F331" i="5"/>
  <c r="C331" i="5"/>
  <c r="E331" i="5"/>
  <c r="I331" i="5"/>
  <c r="J331" i="5"/>
  <c r="N332" i="5" l="1"/>
  <c r="J332" i="5"/>
  <c r="K332" i="5"/>
  <c r="H332" i="5"/>
  <c r="A333" i="5"/>
  <c r="E332" i="5"/>
  <c r="C332" i="5"/>
  <c r="I332" i="5"/>
  <c r="L332" i="5"/>
  <c r="G332" i="5"/>
  <c r="D332" i="5"/>
  <c r="B332" i="5"/>
  <c r="M332" i="5"/>
  <c r="F332" i="5"/>
  <c r="N333" i="5" l="1"/>
  <c r="D333" i="5"/>
  <c r="E333" i="5"/>
  <c r="M333" i="5"/>
  <c r="A334" i="5"/>
  <c r="K333" i="5"/>
  <c r="G333" i="5"/>
  <c r="I333" i="5"/>
  <c r="B333" i="5"/>
  <c r="L333" i="5"/>
  <c r="H333" i="5"/>
  <c r="F333" i="5"/>
  <c r="J333" i="5"/>
  <c r="C333" i="5"/>
  <c r="N334" i="5" l="1"/>
  <c r="L334" i="5"/>
  <c r="J334" i="5"/>
  <c r="C334" i="5"/>
  <c r="F334" i="5"/>
  <c r="D334" i="5"/>
  <c r="A335" i="5"/>
  <c r="G334" i="5"/>
  <c r="M334" i="5"/>
  <c r="H334" i="5"/>
  <c r="E334" i="5"/>
  <c r="B334" i="5"/>
  <c r="K334" i="5"/>
  <c r="I334" i="5"/>
  <c r="N335" i="5" l="1"/>
  <c r="B335" i="5"/>
  <c r="J335" i="5"/>
  <c r="D335" i="5"/>
  <c r="L335" i="5"/>
  <c r="A336" i="5"/>
  <c r="E335" i="5"/>
  <c r="K335" i="5"/>
  <c r="H335" i="5"/>
  <c r="F335" i="5"/>
  <c r="C335" i="5"/>
  <c r="G335" i="5"/>
  <c r="I335" i="5"/>
  <c r="M335" i="5"/>
  <c r="N336" i="5" l="1"/>
  <c r="K336" i="5"/>
  <c r="A337" i="5"/>
  <c r="G336" i="5"/>
  <c r="D336" i="5"/>
  <c r="H336" i="5"/>
  <c r="E336" i="5"/>
  <c r="L336" i="5"/>
  <c r="J336" i="5"/>
  <c r="C336" i="5"/>
  <c r="B336" i="5"/>
  <c r="F336" i="5"/>
  <c r="M336" i="5"/>
  <c r="I336" i="5"/>
  <c r="N337" i="5" l="1"/>
  <c r="E337" i="5"/>
  <c r="G337" i="5"/>
  <c r="F337" i="5"/>
  <c r="L337" i="5"/>
  <c r="A338" i="5"/>
  <c r="J337" i="5"/>
  <c r="H337" i="5"/>
  <c r="B337" i="5"/>
  <c r="K337" i="5"/>
  <c r="I337" i="5"/>
  <c r="M337" i="5"/>
  <c r="C337" i="5"/>
  <c r="D337" i="5"/>
  <c r="N338" i="5" l="1"/>
  <c r="M338" i="5"/>
  <c r="E338" i="5"/>
  <c r="F338" i="5"/>
  <c r="J338" i="5"/>
  <c r="A339" i="5"/>
  <c r="L338" i="5"/>
  <c r="D338" i="5"/>
  <c r="H338" i="5"/>
  <c r="B338" i="5"/>
  <c r="G338" i="5"/>
  <c r="C338" i="5"/>
  <c r="I338" i="5"/>
  <c r="K338" i="5"/>
  <c r="N339" i="5" l="1"/>
  <c r="H339" i="5"/>
  <c r="F339" i="5"/>
  <c r="I339" i="5"/>
  <c r="D339" i="5"/>
  <c r="M339" i="5"/>
  <c r="A340" i="5"/>
  <c r="B339" i="5"/>
  <c r="G339" i="5"/>
  <c r="C339" i="5"/>
  <c r="L339" i="5"/>
  <c r="E339" i="5"/>
  <c r="K339" i="5"/>
  <c r="J339" i="5"/>
  <c r="N340" i="5" l="1"/>
  <c r="G340" i="5"/>
  <c r="F340" i="5"/>
  <c r="I340" i="5"/>
  <c r="C340" i="5"/>
  <c r="K340" i="5"/>
  <c r="H340" i="5"/>
  <c r="D340" i="5"/>
  <c r="B340" i="5"/>
  <c r="A341" i="5"/>
  <c r="E340" i="5"/>
  <c r="M340" i="5"/>
  <c r="L340" i="5"/>
  <c r="J340" i="5"/>
  <c r="N341" i="5" l="1"/>
  <c r="J341" i="5"/>
  <c r="L341" i="5"/>
  <c r="A342" i="5"/>
  <c r="F341" i="5"/>
  <c r="B341" i="5"/>
  <c r="G341" i="5"/>
  <c r="M341" i="5"/>
  <c r="E341" i="5"/>
  <c r="I341" i="5"/>
  <c r="K341" i="5"/>
  <c r="H341" i="5"/>
  <c r="D341" i="5"/>
  <c r="C341" i="5"/>
  <c r="N342" i="5" l="1"/>
  <c r="C342" i="5"/>
  <c r="J342" i="5"/>
  <c r="F342" i="5"/>
  <c r="M342" i="5"/>
  <c r="A343" i="5"/>
  <c r="E342" i="5"/>
  <c r="K342" i="5"/>
  <c r="G342" i="5"/>
  <c r="H342" i="5"/>
  <c r="I342" i="5"/>
  <c r="B342" i="5"/>
  <c r="D342" i="5"/>
  <c r="L342" i="5"/>
  <c r="N343" i="5" l="1"/>
  <c r="M343" i="5"/>
  <c r="H343" i="5"/>
  <c r="J343" i="5"/>
  <c r="G343" i="5"/>
  <c r="D343" i="5"/>
  <c r="A344" i="5"/>
  <c r="L343" i="5"/>
  <c r="I343" i="5"/>
  <c r="E343" i="5"/>
  <c r="K343" i="5"/>
  <c r="F343" i="5"/>
  <c r="C343" i="5"/>
  <c r="B343" i="5"/>
  <c r="N344" i="5" l="1"/>
  <c r="C344" i="5"/>
  <c r="A345" i="5"/>
  <c r="D344" i="5"/>
  <c r="H344" i="5"/>
  <c r="M344" i="5"/>
  <c r="J344" i="5"/>
  <c r="K344" i="5"/>
  <c r="L344" i="5"/>
  <c r="I344" i="5"/>
  <c r="F344" i="5"/>
  <c r="G344" i="5"/>
  <c r="B344" i="5"/>
  <c r="E344" i="5"/>
  <c r="N345" i="5" l="1"/>
  <c r="E345" i="5"/>
  <c r="B345" i="5"/>
  <c r="I345" i="5"/>
  <c r="C345" i="5"/>
  <c r="L345" i="5"/>
  <c r="A346" i="5"/>
  <c r="K345" i="5"/>
  <c r="J345" i="5"/>
  <c r="M345" i="5"/>
  <c r="F345" i="5"/>
  <c r="G345" i="5"/>
  <c r="D345" i="5"/>
  <c r="H345" i="5"/>
  <c r="N346" i="5" l="1"/>
  <c r="L346" i="5"/>
  <c r="B346" i="5"/>
  <c r="A347" i="5"/>
  <c r="E346" i="5"/>
  <c r="K346" i="5"/>
  <c r="I346" i="5"/>
  <c r="F346" i="5"/>
  <c r="D346" i="5"/>
  <c r="C346" i="5"/>
  <c r="M346" i="5"/>
  <c r="H346" i="5"/>
  <c r="J346" i="5"/>
  <c r="G346" i="5"/>
  <c r="N347" i="5" l="1"/>
  <c r="G347" i="5"/>
  <c r="A348" i="5"/>
  <c r="H347" i="5"/>
  <c r="F347" i="5"/>
  <c r="L347" i="5"/>
  <c r="B347" i="5"/>
  <c r="M347" i="5"/>
  <c r="J347" i="5"/>
  <c r="C347" i="5"/>
  <c r="I347" i="5"/>
  <c r="K347" i="5"/>
  <c r="E347" i="5"/>
  <c r="D347" i="5"/>
  <c r="N348" i="5" l="1"/>
  <c r="B348" i="5"/>
  <c r="A349" i="5"/>
  <c r="I348" i="5"/>
  <c r="F348" i="5"/>
  <c r="H348" i="5"/>
  <c r="G348" i="5"/>
  <c r="E348" i="5"/>
  <c r="D348" i="5"/>
  <c r="K348" i="5"/>
  <c r="C348" i="5"/>
  <c r="J348" i="5"/>
  <c r="L348" i="5"/>
  <c r="M348" i="5"/>
  <c r="N349" i="5" l="1"/>
  <c r="L349" i="5"/>
  <c r="I349" i="5"/>
  <c r="H349" i="5"/>
  <c r="A350" i="5"/>
  <c r="E349" i="5"/>
  <c r="F349" i="5"/>
  <c r="G349" i="5"/>
  <c r="D349" i="5"/>
  <c r="J349" i="5"/>
  <c r="B349" i="5"/>
  <c r="K349" i="5"/>
  <c r="M349" i="5"/>
  <c r="C349" i="5"/>
  <c r="N350" i="5" l="1"/>
  <c r="F350" i="5"/>
  <c r="C350" i="5"/>
  <c r="L350" i="5"/>
  <c r="H350" i="5"/>
  <c r="A351" i="5"/>
  <c r="K350" i="5"/>
  <c r="B350" i="5"/>
  <c r="E350" i="5"/>
  <c r="D350" i="5"/>
  <c r="M350" i="5"/>
  <c r="J350" i="5"/>
  <c r="G350" i="5"/>
  <c r="I350" i="5"/>
  <c r="N351" i="5" l="1"/>
  <c r="C351" i="5"/>
  <c r="F351" i="5"/>
  <c r="H351" i="5"/>
  <c r="B351" i="5"/>
  <c r="A352" i="5"/>
  <c r="L351" i="5"/>
  <c r="E351" i="5"/>
  <c r="D351" i="5"/>
  <c r="M351" i="5"/>
  <c r="I351" i="5"/>
  <c r="G351" i="5"/>
  <c r="J351" i="5"/>
  <c r="K351" i="5"/>
  <c r="N352" i="5" l="1"/>
  <c r="C352" i="5"/>
  <c r="D352" i="5"/>
  <c r="A353" i="5"/>
  <c r="B352" i="5"/>
  <c r="I352" i="5"/>
  <c r="K352" i="5"/>
  <c r="E352" i="5"/>
  <c r="J352" i="5"/>
  <c r="H352" i="5"/>
  <c r="L352" i="5"/>
  <c r="F352" i="5"/>
  <c r="G352" i="5"/>
  <c r="M352" i="5"/>
  <c r="N353" i="5" l="1"/>
  <c r="I353" i="5"/>
  <c r="F353" i="5"/>
  <c r="C353" i="5"/>
  <c r="D353" i="5"/>
  <c r="B353" i="5"/>
  <c r="H353" i="5"/>
  <c r="A354" i="5"/>
  <c r="K353" i="5"/>
  <c r="G353" i="5"/>
  <c r="E353" i="5"/>
  <c r="M353" i="5"/>
  <c r="L353" i="5"/>
  <c r="J353" i="5"/>
  <c r="N354" i="5" l="1"/>
  <c r="E354" i="5"/>
  <c r="A355" i="5"/>
  <c r="I354" i="5"/>
  <c r="B354" i="5"/>
  <c r="L354" i="5"/>
  <c r="K354" i="5"/>
  <c r="C354" i="5"/>
  <c r="G354" i="5"/>
  <c r="F354" i="5"/>
  <c r="D354" i="5"/>
  <c r="J354" i="5"/>
  <c r="H354" i="5"/>
  <c r="M354" i="5"/>
  <c r="N355" i="5" l="1"/>
  <c r="F355" i="5"/>
  <c r="M355" i="5"/>
  <c r="E355" i="5"/>
  <c r="H355" i="5"/>
  <c r="C355" i="5"/>
  <c r="G355" i="5"/>
  <c r="A356" i="5"/>
  <c r="L355" i="5"/>
  <c r="K355" i="5"/>
  <c r="I355" i="5"/>
  <c r="J355" i="5"/>
  <c r="B355" i="5"/>
  <c r="D355" i="5"/>
  <c r="N356" i="5" l="1"/>
  <c r="I356" i="5"/>
  <c r="C356" i="5"/>
  <c r="D356" i="5"/>
  <c r="G356" i="5"/>
  <c r="F356" i="5"/>
  <c r="A357" i="5"/>
  <c r="K356" i="5"/>
  <c r="L356" i="5"/>
  <c r="M356" i="5"/>
  <c r="H356" i="5"/>
  <c r="J356" i="5"/>
  <c r="E356" i="5"/>
  <c r="B356" i="5"/>
  <c r="N357" i="5" l="1"/>
  <c r="D357" i="5"/>
  <c r="I357" i="5"/>
  <c r="B357" i="5"/>
  <c r="A358" i="5"/>
  <c r="F357" i="5"/>
  <c r="M357" i="5"/>
  <c r="K357" i="5"/>
  <c r="G357" i="5"/>
  <c r="L357" i="5"/>
  <c r="E357" i="5"/>
  <c r="J357" i="5"/>
  <c r="H357" i="5"/>
  <c r="C357" i="5"/>
  <c r="N358" i="5" l="1"/>
  <c r="J358" i="5"/>
  <c r="G358" i="5"/>
  <c r="K358" i="5"/>
  <c r="E358" i="5"/>
  <c r="F358" i="5"/>
  <c r="A359" i="5"/>
  <c r="L358" i="5"/>
  <c r="I358" i="5"/>
  <c r="D358" i="5"/>
  <c r="B358" i="5"/>
  <c r="M358" i="5"/>
  <c r="H358" i="5"/>
  <c r="C358" i="5"/>
  <c r="N359" i="5" l="1"/>
  <c r="L359" i="5"/>
  <c r="B359" i="5"/>
  <c r="F359" i="5"/>
  <c r="H359" i="5"/>
  <c r="E359" i="5"/>
  <c r="J359" i="5"/>
  <c r="A360" i="5"/>
  <c r="D359" i="5"/>
  <c r="I359" i="5"/>
  <c r="G359" i="5"/>
  <c r="K359" i="5"/>
  <c r="C359" i="5"/>
  <c r="M359" i="5"/>
  <c r="N360" i="5" l="1"/>
  <c r="K360" i="5"/>
  <c r="A361" i="5"/>
  <c r="G360" i="5"/>
  <c r="L360" i="5"/>
  <c r="E360" i="5"/>
  <c r="F360" i="5"/>
  <c r="I360" i="5"/>
  <c r="H360" i="5"/>
  <c r="C360" i="5"/>
  <c r="B360" i="5"/>
  <c r="J360" i="5"/>
  <c r="D360" i="5"/>
  <c r="M360" i="5"/>
  <c r="N361" i="5" l="1"/>
  <c r="M361" i="5"/>
  <c r="A362" i="5"/>
  <c r="J361" i="5"/>
  <c r="E361" i="5"/>
  <c r="L361" i="5"/>
  <c r="I361" i="5"/>
  <c r="C361" i="5"/>
  <c r="B361" i="5"/>
  <c r="H361" i="5"/>
  <c r="K361" i="5"/>
  <c r="G361" i="5"/>
  <c r="F361" i="5"/>
  <c r="D361" i="5"/>
  <c r="N362" i="5" l="1"/>
  <c r="J362" i="5"/>
  <c r="A363" i="5"/>
  <c r="D362" i="5"/>
  <c r="I362" i="5"/>
  <c r="H362" i="5"/>
  <c r="M362" i="5"/>
  <c r="L362" i="5"/>
  <c r="B362" i="5"/>
  <c r="C362" i="5"/>
  <c r="K362" i="5"/>
  <c r="E362" i="5"/>
  <c r="F362" i="5"/>
  <c r="G362" i="5"/>
  <c r="N363" i="5" l="1"/>
  <c r="C363" i="5"/>
  <c r="A364" i="5"/>
  <c r="K363" i="5"/>
  <c r="E363" i="5"/>
  <c r="H363" i="5"/>
  <c r="I363" i="5"/>
  <c r="G363" i="5"/>
  <c r="D363" i="5"/>
  <c r="B363" i="5"/>
  <c r="M363" i="5"/>
  <c r="F363" i="5"/>
  <c r="J363" i="5"/>
  <c r="L363" i="5"/>
  <c r="N364" i="5" l="1"/>
  <c r="E364" i="5"/>
  <c r="G364" i="5"/>
  <c r="K364" i="5"/>
  <c r="H364" i="5"/>
  <c r="L364" i="5"/>
  <c r="B364" i="5"/>
  <c r="I364" i="5"/>
  <c r="D364" i="5"/>
  <c r="A365" i="5"/>
  <c r="F364" i="5"/>
  <c r="C364" i="5"/>
  <c r="J364" i="5"/>
  <c r="M364" i="5"/>
  <c r="N365" i="5" l="1"/>
  <c r="C365" i="5"/>
  <c r="I365" i="5"/>
  <c r="B365" i="5"/>
  <c r="A366" i="5"/>
  <c r="M365" i="5"/>
  <c r="H365" i="5"/>
  <c r="J365" i="5"/>
  <c r="E365" i="5"/>
  <c r="G365" i="5"/>
  <c r="F365" i="5"/>
  <c r="D365" i="5"/>
  <c r="L365" i="5"/>
  <c r="K365" i="5"/>
  <c r="N366" i="5" l="1"/>
  <c r="J366" i="5"/>
  <c r="A367" i="5"/>
  <c r="K366" i="5"/>
  <c r="G366" i="5"/>
  <c r="D366" i="5"/>
  <c r="L366" i="5"/>
  <c r="I366" i="5"/>
  <c r="H366" i="5"/>
  <c r="M366" i="5"/>
  <c r="F366" i="5"/>
  <c r="E366" i="5"/>
  <c r="C366" i="5"/>
  <c r="B366" i="5"/>
  <c r="N367" i="5" l="1"/>
  <c r="F367" i="5"/>
  <c r="E367" i="5"/>
  <c r="D367" i="5"/>
  <c r="B367" i="5"/>
  <c r="I367" i="5"/>
  <c r="H367" i="5"/>
  <c r="M367" i="5"/>
  <c r="A368" i="5"/>
  <c r="J367" i="5"/>
  <c r="K367" i="5"/>
  <c r="G367" i="5"/>
  <c r="L367" i="5"/>
  <c r="C367" i="5"/>
  <c r="N368" i="5" l="1"/>
  <c r="G368" i="5"/>
  <c r="M368" i="5"/>
  <c r="D368" i="5"/>
  <c r="H368" i="5"/>
  <c r="L368" i="5"/>
  <c r="I368" i="5"/>
  <c r="A369" i="5"/>
  <c r="J368" i="5"/>
  <c r="B368" i="5"/>
  <c r="C368" i="5"/>
  <c r="K368" i="5"/>
  <c r="F368" i="5"/>
  <c r="E368" i="5"/>
  <c r="N369" i="5" l="1"/>
  <c r="L369" i="5"/>
  <c r="K369" i="5"/>
  <c r="H369" i="5"/>
  <c r="C369" i="5"/>
  <c r="F369" i="5"/>
  <c r="D369" i="5"/>
  <c r="B369" i="5"/>
  <c r="A370" i="5"/>
  <c r="I369" i="5"/>
  <c r="M369" i="5"/>
  <c r="J369" i="5"/>
  <c r="E369" i="5"/>
  <c r="G369" i="5"/>
  <c r="N370" i="5" l="1"/>
  <c r="K370" i="5"/>
  <c r="H370" i="5"/>
  <c r="G370" i="5"/>
  <c r="B370" i="5"/>
  <c r="D370" i="5"/>
  <c r="A371" i="5"/>
  <c r="L370" i="5"/>
  <c r="F370" i="5"/>
  <c r="J370" i="5"/>
  <c r="I370" i="5"/>
  <c r="C370" i="5"/>
  <c r="E370" i="5"/>
  <c r="M370" i="5"/>
  <c r="N371" i="5" l="1"/>
  <c r="H371" i="5"/>
  <c r="B371" i="5"/>
  <c r="K371" i="5"/>
  <c r="F371" i="5"/>
  <c r="L371" i="5"/>
  <c r="A372" i="5"/>
  <c r="C371" i="5"/>
  <c r="E371" i="5"/>
  <c r="I371" i="5"/>
  <c r="M371" i="5"/>
  <c r="D371" i="5"/>
  <c r="G371" i="5"/>
  <c r="J371" i="5"/>
  <c r="N372" i="5" l="1"/>
  <c r="C372" i="5"/>
  <c r="D372" i="5"/>
  <c r="M372" i="5"/>
  <c r="J372" i="5"/>
  <c r="L372" i="5"/>
  <c r="H372" i="5"/>
  <c r="B372" i="5"/>
  <c r="A373" i="5"/>
  <c r="F372" i="5"/>
  <c r="K372" i="5"/>
  <c r="G372" i="5"/>
  <c r="E372" i="5"/>
  <c r="I372" i="5"/>
  <c r="N373" i="5" l="1"/>
  <c r="F373" i="5"/>
  <c r="A374" i="5"/>
  <c r="M373" i="5"/>
  <c r="C373" i="5"/>
  <c r="G373" i="5"/>
  <c r="E373" i="5"/>
  <c r="B373" i="5"/>
  <c r="I373" i="5"/>
  <c r="J373" i="5"/>
  <c r="L373" i="5"/>
  <c r="H373" i="5"/>
  <c r="D373" i="5"/>
  <c r="K373" i="5"/>
  <c r="N374" i="5" l="1"/>
  <c r="F374" i="5"/>
  <c r="J374" i="5"/>
  <c r="C374" i="5"/>
  <c r="A375" i="5"/>
  <c r="B374" i="5"/>
  <c r="I374" i="5"/>
  <c r="G374" i="5"/>
  <c r="D374" i="5"/>
  <c r="K374" i="5"/>
  <c r="H374" i="5"/>
  <c r="E374" i="5"/>
  <c r="M374" i="5"/>
  <c r="L374" i="5"/>
  <c r="N375" i="5" l="1"/>
  <c r="C375" i="5"/>
  <c r="H375" i="5"/>
  <c r="G375" i="5"/>
  <c r="A376" i="5"/>
  <c r="D375" i="5"/>
  <c r="L375" i="5"/>
  <c r="K375" i="5"/>
  <c r="B375" i="5"/>
  <c r="J375" i="5"/>
  <c r="M375" i="5"/>
  <c r="F375" i="5"/>
  <c r="I375" i="5"/>
  <c r="E375" i="5"/>
  <c r="N376" i="5" l="1"/>
  <c r="I376" i="5"/>
  <c r="A377" i="5"/>
  <c r="H376" i="5"/>
  <c r="F376" i="5"/>
  <c r="J376" i="5"/>
  <c r="M376" i="5"/>
  <c r="E376" i="5"/>
  <c r="G376" i="5"/>
  <c r="C376" i="5"/>
  <c r="L376" i="5"/>
  <c r="B376" i="5"/>
  <c r="K376" i="5"/>
  <c r="D376" i="5"/>
  <c r="N377" i="5" l="1"/>
  <c r="G377" i="5"/>
  <c r="I377" i="5"/>
  <c r="A378" i="5"/>
  <c r="L377" i="5"/>
  <c r="M377" i="5"/>
  <c r="B377" i="5"/>
  <c r="J377" i="5"/>
  <c r="H377" i="5"/>
  <c r="E377" i="5"/>
  <c r="K377" i="5"/>
  <c r="D377" i="5"/>
  <c r="F377" i="5"/>
  <c r="C377" i="5"/>
  <c r="N378" i="5" l="1"/>
  <c r="G378" i="5"/>
  <c r="D378" i="5"/>
  <c r="I378" i="5"/>
  <c r="F378" i="5"/>
  <c r="A379" i="5"/>
  <c r="E378" i="5"/>
  <c r="L378" i="5"/>
  <c r="H378" i="5"/>
  <c r="C378" i="5"/>
  <c r="B378" i="5"/>
  <c r="M378" i="5"/>
  <c r="J378" i="5"/>
  <c r="K378" i="5"/>
  <c r="N379" i="5" l="1"/>
  <c r="D379" i="5"/>
  <c r="M379" i="5"/>
  <c r="B379" i="5"/>
  <c r="J379" i="5"/>
  <c r="C379" i="5"/>
  <c r="F379" i="5"/>
  <c r="A380" i="5"/>
  <c r="L379" i="5"/>
  <c r="I379" i="5"/>
  <c r="G379" i="5"/>
  <c r="H379" i="5"/>
  <c r="K379" i="5"/>
  <c r="E379" i="5"/>
  <c r="N380" i="5" l="1"/>
  <c r="F380" i="5"/>
  <c r="D380" i="5"/>
  <c r="K380" i="5"/>
  <c r="M380" i="5"/>
  <c r="C380" i="5"/>
  <c r="H380" i="5"/>
  <c r="B380" i="5"/>
  <c r="A381" i="5"/>
  <c r="J380" i="5"/>
  <c r="E380" i="5"/>
  <c r="L380" i="5"/>
  <c r="G380" i="5"/>
  <c r="I380" i="5"/>
  <c r="N381" i="5" l="1"/>
  <c r="K381" i="5"/>
  <c r="M381" i="5"/>
  <c r="G381" i="5"/>
  <c r="A382" i="5"/>
  <c r="D381" i="5"/>
  <c r="I381" i="5"/>
  <c r="F381" i="5"/>
  <c r="C381" i="5"/>
  <c r="H381" i="5"/>
  <c r="B381" i="5"/>
  <c r="J381" i="5"/>
  <c r="E381" i="5"/>
  <c r="L381" i="5"/>
  <c r="N382" i="5" l="1"/>
  <c r="G382" i="5"/>
  <c r="J382" i="5"/>
  <c r="D382" i="5"/>
  <c r="A383" i="5"/>
  <c r="I382" i="5"/>
  <c r="C382" i="5"/>
  <c r="K382" i="5"/>
  <c r="B382" i="5"/>
  <c r="F382" i="5"/>
  <c r="H382" i="5"/>
  <c r="L382" i="5"/>
  <c r="M382" i="5"/>
  <c r="E382" i="5"/>
  <c r="N383" i="5" l="1"/>
  <c r="B383" i="5"/>
  <c r="A384" i="5"/>
  <c r="G383" i="5"/>
  <c r="F383" i="5"/>
  <c r="H383" i="5"/>
  <c r="J383" i="5"/>
  <c r="I383" i="5"/>
  <c r="E383" i="5"/>
  <c r="C383" i="5"/>
  <c r="K383" i="5"/>
  <c r="D383" i="5"/>
  <c r="M383" i="5"/>
  <c r="L383" i="5"/>
  <c r="N384" i="5" l="1"/>
  <c r="G384" i="5"/>
  <c r="A385" i="5"/>
  <c r="F384" i="5"/>
  <c r="H384" i="5"/>
  <c r="K384" i="5"/>
  <c r="E384" i="5"/>
  <c r="J384" i="5"/>
  <c r="D384" i="5"/>
  <c r="L384" i="5"/>
  <c r="I384" i="5"/>
  <c r="B384" i="5"/>
  <c r="C384" i="5"/>
  <c r="M384" i="5"/>
  <c r="N385" i="5" l="1"/>
  <c r="L385" i="5"/>
  <c r="I385" i="5"/>
  <c r="G385" i="5"/>
  <c r="E385" i="5"/>
  <c r="A386" i="5"/>
  <c r="F385" i="5"/>
  <c r="K385" i="5"/>
  <c r="D385" i="5"/>
  <c r="M385" i="5"/>
  <c r="B385" i="5"/>
  <c r="C385" i="5"/>
  <c r="H385" i="5"/>
  <c r="J385" i="5"/>
  <c r="N386" i="5" l="1"/>
  <c r="C386" i="5"/>
  <c r="A387" i="5"/>
  <c r="J386" i="5"/>
  <c r="B386" i="5"/>
  <c r="E386" i="5"/>
  <c r="D386" i="5"/>
  <c r="H386" i="5"/>
  <c r="I386" i="5"/>
  <c r="G386" i="5"/>
  <c r="M386" i="5"/>
  <c r="K386" i="5"/>
  <c r="F386" i="5"/>
  <c r="L386" i="5"/>
  <c r="N387" i="5" l="1"/>
  <c r="H387" i="5"/>
  <c r="A388" i="5"/>
  <c r="F387" i="5"/>
  <c r="B387" i="5"/>
  <c r="I387" i="5"/>
  <c r="G387" i="5"/>
  <c r="K387" i="5"/>
  <c r="C387" i="5"/>
  <c r="J387" i="5"/>
  <c r="L387" i="5"/>
  <c r="D387" i="5"/>
  <c r="E387" i="5"/>
  <c r="M387" i="5"/>
  <c r="N388" i="5" l="1"/>
  <c r="C388" i="5"/>
  <c r="H388" i="5"/>
  <c r="J388" i="5"/>
  <c r="I388" i="5"/>
  <c r="A389" i="5"/>
  <c r="B388" i="5"/>
  <c r="F388" i="5"/>
  <c r="M388" i="5"/>
  <c r="G388" i="5"/>
  <c r="L388" i="5"/>
  <c r="K388" i="5"/>
  <c r="E388" i="5"/>
  <c r="D388" i="5"/>
  <c r="N389" i="5" l="1"/>
  <c r="H389" i="5"/>
  <c r="K389" i="5"/>
  <c r="C389" i="5"/>
  <c r="I389" i="5"/>
  <c r="G389" i="5"/>
  <c r="J389" i="5"/>
  <c r="D389" i="5"/>
  <c r="A390" i="5"/>
  <c r="M389" i="5"/>
  <c r="F389" i="5"/>
  <c r="E389" i="5"/>
  <c r="L389" i="5"/>
  <c r="B389" i="5"/>
  <c r="N390" i="5" l="1"/>
  <c r="D390" i="5"/>
  <c r="G390" i="5"/>
  <c r="I390" i="5"/>
  <c r="B390" i="5"/>
  <c r="L390" i="5"/>
  <c r="K390" i="5"/>
  <c r="A391" i="5"/>
  <c r="C390" i="5"/>
  <c r="H390" i="5"/>
  <c r="E390" i="5"/>
  <c r="F390" i="5"/>
  <c r="J390" i="5"/>
  <c r="M390" i="5"/>
  <c r="N391" i="5" l="1"/>
  <c r="E391" i="5"/>
  <c r="I391" i="5"/>
  <c r="J391" i="5"/>
  <c r="K391" i="5"/>
  <c r="F391" i="5"/>
  <c r="M391" i="5"/>
  <c r="L391" i="5"/>
  <c r="D391" i="5"/>
  <c r="A392" i="5"/>
  <c r="B391" i="5"/>
  <c r="G391" i="5"/>
  <c r="H391" i="5"/>
  <c r="C391" i="5"/>
  <c r="N392" i="5" l="1"/>
  <c r="B392" i="5"/>
  <c r="L392" i="5"/>
  <c r="F392" i="5"/>
  <c r="H392" i="5"/>
  <c r="I392" i="5"/>
  <c r="G392" i="5"/>
  <c r="A393" i="5"/>
  <c r="M392" i="5"/>
  <c r="C392" i="5"/>
  <c r="D392" i="5"/>
  <c r="K392" i="5"/>
  <c r="E392" i="5"/>
  <c r="J392" i="5"/>
  <c r="N393" i="5" l="1"/>
  <c r="M393" i="5"/>
  <c r="C393" i="5"/>
  <c r="E393" i="5"/>
  <c r="I393" i="5"/>
  <c r="B393" i="5"/>
  <c r="L393" i="5"/>
  <c r="F393" i="5"/>
  <c r="A394" i="5"/>
  <c r="J393" i="5"/>
  <c r="G393" i="5"/>
  <c r="H393" i="5"/>
  <c r="K393" i="5"/>
  <c r="D393" i="5"/>
  <c r="N394" i="5" l="1"/>
  <c r="C394" i="5"/>
  <c r="K394" i="5"/>
  <c r="J394" i="5"/>
  <c r="D394" i="5"/>
  <c r="B394" i="5"/>
  <c r="A395" i="5"/>
  <c r="F394" i="5"/>
  <c r="H394" i="5"/>
  <c r="G394" i="5"/>
  <c r="I394" i="5"/>
  <c r="E394" i="5"/>
  <c r="M394" i="5"/>
  <c r="L394" i="5"/>
  <c r="N395" i="5" l="1"/>
  <c r="C395" i="5"/>
  <c r="F395" i="5"/>
  <c r="G395" i="5"/>
  <c r="J395" i="5"/>
  <c r="A396" i="5"/>
  <c r="B395" i="5"/>
  <c r="L395" i="5"/>
  <c r="M395" i="5"/>
  <c r="H395" i="5"/>
  <c r="I395" i="5"/>
  <c r="D395" i="5"/>
  <c r="E395" i="5"/>
  <c r="K395" i="5"/>
  <c r="N396" i="5" l="1"/>
  <c r="B396" i="5"/>
  <c r="A397" i="5"/>
  <c r="K396" i="5"/>
  <c r="G396" i="5"/>
  <c r="M396" i="5"/>
  <c r="L396" i="5"/>
  <c r="F396" i="5"/>
  <c r="I396" i="5"/>
  <c r="E396" i="5"/>
  <c r="H396" i="5"/>
  <c r="J396" i="5"/>
  <c r="D396" i="5"/>
  <c r="C396" i="5"/>
  <c r="N397" i="5" l="1"/>
  <c r="I397" i="5"/>
  <c r="E397" i="5"/>
  <c r="L397" i="5"/>
  <c r="F397" i="5"/>
  <c r="A398" i="5"/>
  <c r="D397" i="5"/>
  <c r="B397" i="5"/>
  <c r="J397" i="5"/>
  <c r="K397" i="5"/>
  <c r="M397" i="5"/>
  <c r="G397" i="5"/>
  <c r="C397" i="5"/>
  <c r="H397" i="5"/>
  <c r="N398" i="5" l="1"/>
  <c r="I398" i="5"/>
  <c r="H398" i="5"/>
  <c r="A399" i="5"/>
  <c r="L398" i="5"/>
  <c r="J398" i="5"/>
  <c r="G398" i="5"/>
  <c r="K398" i="5"/>
  <c r="E398" i="5"/>
  <c r="M398" i="5"/>
  <c r="B398" i="5"/>
  <c r="D398" i="5"/>
  <c r="C398" i="5"/>
  <c r="F398" i="5"/>
  <c r="N399" i="5" l="1"/>
  <c r="L399" i="5"/>
  <c r="J399" i="5"/>
  <c r="E399" i="5"/>
  <c r="H399" i="5"/>
  <c r="A400" i="5"/>
  <c r="K399" i="5"/>
  <c r="M399" i="5"/>
  <c r="F399" i="5"/>
  <c r="I399" i="5"/>
  <c r="C399" i="5"/>
  <c r="D399" i="5"/>
  <c r="G399" i="5"/>
  <c r="B399" i="5"/>
  <c r="N400" i="5" l="1"/>
  <c r="M400" i="5"/>
  <c r="A401" i="5"/>
  <c r="F400" i="5"/>
  <c r="J400" i="5"/>
  <c r="G400" i="5"/>
  <c r="C400" i="5"/>
  <c r="D400" i="5"/>
  <c r="E400" i="5"/>
  <c r="K400" i="5"/>
  <c r="I400" i="5"/>
  <c r="B400" i="5"/>
  <c r="L400" i="5"/>
  <c r="H400" i="5"/>
  <c r="N401" i="5" l="1"/>
  <c r="M401" i="5"/>
  <c r="K401" i="5"/>
  <c r="I401" i="5"/>
  <c r="A402" i="5"/>
  <c r="L401" i="5"/>
  <c r="D401" i="5"/>
  <c r="F401" i="5"/>
  <c r="H401" i="5"/>
  <c r="E401" i="5"/>
  <c r="C401" i="5"/>
  <c r="B401" i="5"/>
  <c r="G401" i="5"/>
  <c r="J401" i="5"/>
  <c r="N402" i="5" l="1"/>
  <c r="C402" i="5"/>
  <c r="L402" i="5"/>
  <c r="A403" i="5"/>
  <c r="J402" i="5"/>
  <c r="I402" i="5"/>
  <c r="E402" i="5"/>
  <c r="B402" i="5"/>
  <c r="H402" i="5"/>
  <c r="D402" i="5"/>
  <c r="F402" i="5"/>
  <c r="G402" i="5"/>
  <c r="M402" i="5"/>
  <c r="K402" i="5"/>
  <c r="N403" i="5" l="1"/>
  <c r="B403" i="5"/>
  <c r="E403" i="5"/>
  <c r="L403" i="5"/>
  <c r="D403" i="5"/>
  <c r="M403" i="5"/>
  <c r="I403" i="5"/>
  <c r="K403" i="5"/>
  <c r="C403" i="5"/>
  <c r="A404" i="5"/>
  <c r="G403" i="5"/>
  <c r="H403" i="5"/>
  <c r="F403" i="5"/>
  <c r="J403" i="5"/>
  <c r="N404" i="5" l="1"/>
  <c r="D404" i="5"/>
  <c r="H404" i="5"/>
  <c r="J404" i="5"/>
  <c r="B404" i="5"/>
  <c r="C404" i="5"/>
  <c r="A405" i="5"/>
  <c r="F404" i="5"/>
  <c r="I404" i="5"/>
  <c r="K404" i="5"/>
  <c r="M404" i="5"/>
  <c r="L404" i="5"/>
  <c r="E404" i="5"/>
  <c r="G404" i="5"/>
  <c r="N405" i="5" l="1"/>
  <c r="L405" i="5"/>
  <c r="F405" i="5"/>
  <c r="H405" i="5"/>
  <c r="A406" i="5"/>
  <c r="K405" i="5"/>
  <c r="G405" i="5"/>
  <c r="I405" i="5"/>
  <c r="C405" i="5"/>
  <c r="E405" i="5"/>
  <c r="B405" i="5"/>
  <c r="J405" i="5"/>
  <c r="M405" i="5"/>
  <c r="D405" i="5"/>
  <c r="N406" i="5" l="1"/>
  <c r="K406" i="5"/>
  <c r="J406" i="5"/>
  <c r="D406" i="5"/>
  <c r="G406" i="5"/>
  <c r="A407" i="5"/>
  <c r="B406" i="5"/>
  <c r="L406" i="5"/>
  <c r="M406" i="5"/>
  <c r="C406" i="5"/>
  <c r="E406" i="5"/>
  <c r="H406" i="5"/>
  <c r="F406" i="5"/>
  <c r="I406" i="5"/>
  <c r="N407" i="5" l="1"/>
  <c r="E407" i="5"/>
  <c r="K407" i="5"/>
  <c r="B407" i="5"/>
  <c r="D407" i="5"/>
  <c r="J407" i="5"/>
  <c r="A408" i="5"/>
  <c r="M407" i="5"/>
  <c r="F407" i="5"/>
  <c r="H407" i="5"/>
  <c r="C407" i="5"/>
  <c r="I407" i="5"/>
  <c r="L407" i="5"/>
  <c r="G407" i="5"/>
  <c r="N408" i="5" l="1"/>
  <c r="J408" i="5"/>
  <c r="D408" i="5"/>
  <c r="A409" i="5"/>
  <c r="M408" i="5"/>
  <c r="L408" i="5"/>
  <c r="I408" i="5"/>
  <c r="K408" i="5"/>
  <c r="B408" i="5"/>
  <c r="F408" i="5"/>
  <c r="E408" i="5"/>
  <c r="G408" i="5"/>
  <c r="H408" i="5"/>
  <c r="C408" i="5"/>
  <c r="N409" i="5" l="1"/>
  <c r="C409" i="5"/>
  <c r="A410" i="5"/>
  <c r="G409" i="5"/>
  <c r="M409" i="5"/>
  <c r="L409" i="5"/>
  <c r="I409" i="5"/>
  <c r="B409" i="5"/>
  <c r="F409" i="5"/>
  <c r="J409" i="5"/>
  <c r="E409" i="5"/>
  <c r="K409" i="5"/>
  <c r="D409" i="5"/>
  <c r="H409" i="5"/>
  <c r="N410" i="5" l="1"/>
  <c r="G410" i="5"/>
  <c r="A411" i="5"/>
  <c r="B410" i="5"/>
  <c r="D410" i="5"/>
  <c r="C410" i="5"/>
  <c r="K410" i="5"/>
  <c r="H410" i="5"/>
  <c r="I410" i="5"/>
  <c r="L410" i="5"/>
  <c r="E410" i="5"/>
  <c r="F410" i="5"/>
  <c r="J410" i="5"/>
  <c r="M410" i="5"/>
  <c r="N411" i="5" l="1"/>
  <c r="G411" i="5"/>
  <c r="K411" i="5"/>
  <c r="L411" i="5"/>
  <c r="A412" i="5"/>
  <c r="F411" i="5"/>
  <c r="C411" i="5"/>
  <c r="D411" i="5"/>
  <c r="I411" i="5"/>
  <c r="J411" i="5"/>
  <c r="M411" i="5"/>
  <c r="H411" i="5"/>
  <c r="E411" i="5"/>
  <c r="B411" i="5"/>
  <c r="N412" i="5" l="1"/>
  <c r="F412" i="5"/>
  <c r="A413" i="5"/>
  <c r="L412" i="5"/>
  <c r="K412" i="5"/>
  <c r="H412" i="5"/>
  <c r="M412" i="5"/>
  <c r="I412" i="5"/>
  <c r="G412" i="5"/>
  <c r="J412" i="5"/>
  <c r="E412" i="5"/>
  <c r="C412" i="5"/>
  <c r="D412" i="5"/>
  <c r="B412" i="5"/>
  <c r="N413" i="5" l="1"/>
  <c r="G413" i="5"/>
  <c r="A414" i="5"/>
  <c r="H413" i="5"/>
  <c r="M413" i="5"/>
  <c r="C413" i="5"/>
  <c r="F413" i="5"/>
  <c r="I413" i="5"/>
  <c r="B413" i="5"/>
  <c r="K413" i="5"/>
  <c r="E413" i="5"/>
  <c r="L413" i="5"/>
  <c r="J413" i="5"/>
  <c r="D413" i="5"/>
  <c r="N414" i="5" l="1"/>
  <c r="M414" i="5"/>
  <c r="F414" i="5"/>
  <c r="C414" i="5"/>
  <c r="H414" i="5"/>
  <c r="A415" i="5"/>
  <c r="E414" i="5"/>
  <c r="B414" i="5"/>
  <c r="L414" i="5"/>
  <c r="K414" i="5"/>
  <c r="I414" i="5"/>
  <c r="D414" i="5"/>
  <c r="J414" i="5"/>
  <c r="G414" i="5"/>
  <c r="N415" i="5" l="1"/>
  <c r="D415" i="5"/>
  <c r="A416" i="5"/>
  <c r="C415" i="5"/>
  <c r="H415" i="5"/>
  <c r="G415" i="5"/>
  <c r="F415" i="5"/>
  <c r="L415" i="5"/>
  <c r="M415" i="5"/>
  <c r="E415" i="5"/>
  <c r="B415" i="5"/>
  <c r="I415" i="5"/>
  <c r="K415" i="5"/>
  <c r="J415" i="5"/>
  <c r="N416" i="5" l="1"/>
  <c r="K416" i="5"/>
  <c r="M416" i="5"/>
  <c r="J416" i="5"/>
  <c r="L416" i="5"/>
  <c r="G416" i="5"/>
  <c r="E416" i="5"/>
  <c r="A417" i="5"/>
  <c r="D416" i="5"/>
  <c r="B416" i="5"/>
  <c r="C416" i="5"/>
  <c r="F416" i="5"/>
  <c r="I416" i="5"/>
  <c r="H416" i="5"/>
  <c r="N417" i="5" l="1"/>
  <c r="J417" i="5"/>
  <c r="A418" i="5"/>
  <c r="L417" i="5"/>
  <c r="C417" i="5"/>
  <c r="D417" i="5"/>
  <c r="I417" i="5"/>
  <c r="K417" i="5"/>
  <c r="G417" i="5"/>
  <c r="B417" i="5"/>
  <c r="F417" i="5"/>
  <c r="M417" i="5"/>
  <c r="E417" i="5"/>
  <c r="H417" i="5"/>
  <c r="N418" i="5" l="1"/>
  <c r="C418" i="5"/>
  <c r="D418" i="5"/>
  <c r="I418" i="5"/>
  <c r="L418" i="5"/>
  <c r="H418" i="5"/>
  <c r="A419" i="5"/>
  <c r="B418" i="5"/>
  <c r="E418" i="5"/>
  <c r="G418" i="5"/>
  <c r="M418" i="5"/>
  <c r="K418" i="5"/>
  <c r="F418" i="5"/>
  <c r="J418" i="5"/>
  <c r="N419" i="5" l="1"/>
  <c r="F419" i="5"/>
  <c r="A420" i="5"/>
  <c r="J419" i="5"/>
  <c r="B419" i="5"/>
  <c r="M419" i="5"/>
  <c r="I419" i="5"/>
  <c r="K419" i="5"/>
  <c r="D419" i="5"/>
  <c r="G419" i="5"/>
  <c r="C419" i="5"/>
  <c r="H419" i="5"/>
  <c r="E419" i="5"/>
  <c r="L419" i="5"/>
  <c r="N420" i="5" l="1"/>
  <c r="H420" i="5"/>
  <c r="A421" i="5"/>
  <c r="C420" i="5"/>
  <c r="M420" i="5"/>
  <c r="D420" i="5"/>
  <c r="F420" i="5"/>
  <c r="K420" i="5"/>
  <c r="B420" i="5"/>
  <c r="E420" i="5"/>
  <c r="J420" i="5"/>
  <c r="G420" i="5"/>
  <c r="I420" i="5"/>
  <c r="L420" i="5"/>
  <c r="N421" i="5" l="1"/>
  <c r="F421" i="5"/>
  <c r="A422" i="5"/>
  <c r="K421" i="5"/>
  <c r="L421" i="5"/>
  <c r="C421" i="5"/>
  <c r="H421" i="5"/>
  <c r="B421" i="5"/>
  <c r="E421" i="5"/>
  <c r="J421" i="5"/>
  <c r="G421" i="5"/>
  <c r="M421" i="5"/>
  <c r="D421" i="5"/>
  <c r="I421" i="5"/>
  <c r="N422" i="5" l="1"/>
  <c r="E422" i="5"/>
  <c r="B422" i="5"/>
  <c r="H422" i="5"/>
  <c r="F422" i="5"/>
  <c r="C422" i="5"/>
  <c r="A423" i="5"/>
  <c r="G422" i="5"/>
  <c r="J422" i="5"/>
  <c r="M422" i="5"/>
  <c r="K422" i="5"/>
  <c r="D422" i="5"/>
  <c r="I422" i="5"/>
  <c r="L422" i="5"/>
  <c r="N423" i="5" l="1"/>
  <c r="F423" i="5"/>
  <c r="A424" i="5"/>
  <c r="J423" i="5"/>
  <c r="G423" i="5"/>
  <c r="I423" i="5"/>
  <c r="L423" i="5"/>
  <c r="D423" i="5"/>
  <c r="M423" i="5"/>
  <c r="E423" i="5"/>
  <c r="C423" i="5"/>
  <c r="H423" i="5"/>
  <c r="K423" i="5"/>
  <c r="B423" i="5"/>
  <c r="N424" i="5" l="1"/>
  <c r="B424" i="5"/>
  <c r="A425" i="5"/>
  <c r="J424" i="5"/>
  <c r="D424" i="5"/>
  <c r="M424" i="5"/>
  <c r="H424" i="5"/>
  <c r="I424" i="5"/>
  <c r="K424" i="5"/>
  <c r="C424" i="5"/>
  <c r="L424" i="5"/>
  <c r="G424" i="5"/>
  <c r="F424" i="5"/>
  <c r="E424" i="5"/>
  <c r="N425" i="5" l="1"/>
  <c r="D425" i="5"/>
  <c r="I425" i="5"/>
  <c r="A426" i="5"/>
  <c r="M425" i="5"/>
  <c r="E425" i="5"/>
  <c r="F425" i="5"/>
  <c r="G425" i="5"/>
  <c r="L425" i="5"/>
  <c r="B425" i="5"/>
  <c r="J425" i="5"/>
  <c r="H425" i="5"/>
  <c r="C425" i="5"/>
  <c r="K425" i="5"/>
  <c r="N426" i="5" l="1"/>
  <c r="L426" i="5"/>
  <c r="F426" i="5"/>
  <c r="H426" i="5"/>
  <c r="G426" i="5"/>
  <c r="A427" i="5"/>
  <c r="B426" i="5"/>
  <c r="J426" i="5"/>
  <c r="I426" i="5"/>
  <c r="C426" i="5"/>
  <c r="E426" i="5"/>
  <c r="K426" i="5"/>
  <c r="D426" i="5"/>
  <c r="M426" i="5"/>
  <c r="N427" i="5" l="1"/>
  <c r="E427" i="5"/>
  <c r="B427" i="5"/>
  <c r="F427" i="5"/>
  <c r="G427" i="5"/>
  <c r="A428" i="5"/>
  <c r="M427" i="5"/>
  <c r="K427" i="5"/>
  <c r="I427" i="5"/>
  <c r="J427" i="5"/>
  <c r="D427" i="5"/>
  <c r="H427" i="5"/>
  <c r="C427" i="5"/>
  <c r="L427" i="5"/>
  <c r="N428" i="5" l="1"/>
  <c r="B428" i="5"/>
  <c r="A429" i="5"/>
  <c r="K428" i="5"/>
  <c r="H428" i="5"/>
  <c r="L428" i="5"/>
  <c r="C428" i="5"/>
  <c r="J428" i="5"/>
  <c r="F428" i="5"/>
  <c r="M428" i="5"/>
  <c r="E428" i="5"/>
  <c r="I428" i="5"/>
  <c r="D428" i="5"/>
  <c r="G428" i="5"/>
  <c r="N429" i="5" l="1"/>
  <c r="B429" i="5"/>
  <c r="C429" i="5"/>
  <c r="G429" i="5"/>
  <c r="A430" i="5"/>
  <c r="K429" i="5"/>
  <c r="H429" i="5"/>
  <c r="F429" i="5"/>
  <c r="E429" i="5"/>
  <c r="L429" i="5"/>
  <c r="D429" i="5"/>
  <c r="J429" i="5"/>
  <c r="M429" i="5"/>
  <c r="I429" i="5"/>
  <c r="N430" i="5" l="1"/>
  <c r="M430" i="5"/>
  <c r="A431" i="5"/>
  <c r="G430" i="5"/>
  <c r="K430" i="5"/>
  <c r="E430" i="5"/>
  <c r="H430" i="5"/>
  <c r="I430" i="5"/>
  <c r="F430" i="5"/>
  <c r="D430" i="5"/>
  <c r="J430" i="5"/>
  <c r="L430" i="5"/>
  <c r="B430" i="5"/>
  <c r="C430" i="5"/>
  <c r="N431" i="5" l="1"/>
  <c r="H431" i="5"/>
  <c r="A432" i="5"/>
  <c r="J431" i="5"/>
  <c r="M431" i="5"/>
  <c r="F431" i="5"/>
  <c r="D431" i="5"/>
  <c r="E431" i="5"/>
  <c r="K431" i="5"/>
  <c r="G431" i="5"/>
  <c r="C431" i="5"/>
  <c r="I431" i="5"/>
  <c r="L431" i="5"/>
  <c r="B431" i="5"/>
  <c r="N432" i="5" l="1"/>
  <c r="D432" i="5"/>
  <c r="A433" i="5"/>
  <c r="F432" i="5"/>
  <c r="J432" i="5"/>
  <c r="L432" i="5"/>
  <c r="G432" i="5"/>
  <c r="E432" i="5"/>
  <c r="M432" i="5"/>
  <c r="B432" i="5"/>
  <c r="K432" i="5"/>
  <c r="C432" i="5"/>
  <c r="H432" i="5"/>
  <c r="I432" i="5"/>
  <c r="N433" i="5" l="1"/>
  <c r="K433" i="5"/>
  <c r="I433" i="5"/>
  <c r="D433" i="5"/>
  <c r="B433" i="5"/>
  <c r="A434" i="5"/>
  <c r="M433" i="5"/>
  <c r="L433" i="5"/>
  <c r="H433" i="5"/>
  <c r="F433" i="5"/>
  <c r="G433" i="5"/>
  <c r="J433" i="5"/>
  <c r="E433" i="5"/>
  <c r="C433" i="5"/>
  <c r="N434" i="5" l="1"/>
  <c r="M434" i="5"/>
  <c r="K434" i="5"/>
  <c r="I434" i="5"/>
  <c r="L434" i="5"/>
  <c r="C434" i="5"/>
  <c r="F434" i="5"/>
  <c r="A435" i="5"/>
  <c r="H434" i="5"/>
  <c r="E434" i="5"/>
  <c r="B434" i="5"/>
  <c r="G434" i="5"/>
  <c r="J434" i="5"/>
  <c r="D434" i="5"/>
  <c r="N435" i="5" l="1"/>
  <c r="M435" i="5"/>
  <c r="A436" i="5"/>
  <c r="L435" i="5"/>
  <c r="D435" i="5"/>
  <c r="E435" i="5"/>
  <c r="B435" i="5"/>
  <c r="J435" i="5"/>
  <c r="G435" i="5"/>
  <c r="K435" i="5"/>
  <c r="C435" i="5"/>
  <c r="I435" i="5"/>
  <c r="H435" i="5"/>
  <c r="F435" i="5"/>
  <c r="N436" i="5" l="1"/>
  <c r="E436" i="5"/>
  <c r="G436" i="5"/>
  <c r="I436" i="5"/>
  <c r="F436" i="5"/>
  <c r="K436" i="5"/>
  <c r="D436" i="5"/>
  <c r="M436" i="5"/>
  <c r="A437" i="5"/>
  <c r="C436" i="5"/>
  <c r="H436" i="5"/>
  <c r="L436" i="5"/>
  <c r="B436" i="5"/>
  <c r="J436" i="5"/>
  <c r="N437" i="5" l="1"/>
  <c r="B437" i="5"/>
  <c r="G437" i="5"/>
  <c r="H437" i="5"/>
  <c r="M437" i="5"/>
  <c r="I437" i="5"/>
  <c r="F437" i="5"/>
  <c r="J437" i="5"/>
  <c r="D437" i="5"/>
  <c r="A438" i="5"/>
  <c r="C437" i="5"/>
  <c r="L437" i="5"/>
  <c r="K437" i="5"/>
  <c r="E437" i="5"/>
  <c r="N438" i="5" l="1"/>
  <c r="L438" i="5"/>
  <c r="M438" i="5"/>
  <c r="H438" i="5"/>
  <c r="A439" i="5"/>
  <c r="E438" i="5"/>
  <c r="I438" i="5"/>
  <c r="J438" i="5"/>
  <c r="K438" i="5"/>
  <c r="B438" i="5"/>
  <c r="F438" i="5"/>
  <c r="G438" i="5"/>
  <c r="C438" i="5"/>
  <c r="D438" i="5"/>
  <c r="N439" i="5" l="1"/>
  <c r="F439" i="5"/>
  <c r="M439" i="5"/>
  <c r="H439" i="5"/>
  <c r="A440" i="5"/>
  <c r="C439" i="5"/>
  <c r="L439" i="5"/>
  <c r="I439" i="5"/>
  <c r="J439" i="5"/>
  <c r="B439" i="5"/>
  <c r="K439" i="5"/>
  <c r="E439" i="5"/>
  <c r="G439" i="5"/>
  <c r="D439" i="5"/>
  <c r="N440" i="5" l="1"/>
  <c r="G440" i="5"/>
  <c r="D440" i="5"/>
  <c r="C440" i="5"/>
  <c r="A441" i="5"/>
  <c r="J440" i="5"/>
  <c r="F440" i="5"/>
  <c r="E440" i="5"/>
  <c r="I440" i="5"/>
  <c r="B440" i="5"/>
  <c r="M440" i="5"/>
  <c r="H440" i="5"/>
  <c r="L440" i="5"/>
  <c r="K440" i="5"/>
  <c r="N441" i="5" l="1"/>
  <c r="C441" i="5"/>
  <c r="A442" i="5"/>
  <c r="H441" i="5"/>
  <c r="L441" i="5"/>
  <c r="I441" i="5"/>
  <c r="D441" i="5"/>
  <c r="E441" i="5"/>
  <c r="B441" i="5"/>
  <c r="J441" i="5"/>
  <c r="K441" i="5"/>
  <c r="M441" i="5"/>
  <c r="F441" i="5"/>
  <c r="G441" i="5"/>
  <c r="N442" i="5" l="1"/>
  <c r="L442" i="5"/>
  <c r="A443" i="5"/>
  <c r="D442" i="5"/>
  <c r="M442" i="5"/>
  <c r="C442" i="5"/>
  <c r="E442" i="5"/>
  <c r="G442" i="5"/>
  <c r="K442" i="5"/>
  <c r="F442" i="5"/>
  <c r="I442" i="5"/>
  <c r="H442" i="5"/>
  <c r="B442" i="5"/>
  <c r="J442" i="5"/>
  <c r="N443" i="5" l="1"/>
  <c r="I443" i="5"/>
  <c r="A444" i="5"/>
  <c r="B443" i="5"/>
  <c r="L443" i="5"/>
  <c r="K443" i="5"/>
  <c r="G443" i="5"/>
  <c r="F443" i="5"/>
  <c r="C443" i="5"/>
  <c r="D443" i="5"/>
  <c r="E443" i="5"/>
  <c r="J443" i="5"/>
  <c r="M443" i="5"/>
  <c r="H443" i="5"/>
  <c r="N444" i="5" l="1"/>
  <c r="H444" i="5"/>
  <c r="A445" i="5"/>
  <c r="G444" i="5"/>
  <c r="J444" i="5"/>
  <c r="I444" i="5"/>
  <c r="B444" i="5"/>
  <c r="F444" i="5"/>
  <c r="E444" i="5"/>
  <c r="M444" i="5"/>
  <c r="C444" i="5"/>
  <c r="D444" i="5"/>
  <c r="L444" i="5"/>
  <c r="K444" i="5"/>
  <c r="N445" i="5" l="1"/>
  <c r="H445" i="5"/>
  <c r="E445" i="5"/>
  <c r="C445" i="5"/>
  <c r="A446" i="5"/>
  <c r="M445" i="5"/>
  <c r="L445" i="5"/>
  <c r="D445" i="5"/>
  <c r="K445" i="5"/>
  <c r="J445" i="5"/>
  <c r="G445" i="5"/>
  <c r="B445" i="5"/>
  <c r="I445" i="5"/>
  <c r="F445" i="5"/>
  <c r="N446" i="5" l="1"/>
  <c r="J446" i="5"/>
  <c r="D446" i="5"/>
  <c r="F446" i="5"/>
  <c r="H446" i="5"/>
  <c r="K446" i="5"/>
  <c r="E446" i="5"/>
  <c r="A447" i="5"/>
  <c r="M446" i="5"/>
  <c r="C446" i="5"/>
  <c r="G446" i="5"/>
  <c r="B446" i="5"/>
  <c r="I446" i="5"/>
  <c r="L446" i="5"/>
  <c r="N447" i="5" l="1"/>
  <c r="K447" i="5"/>
  <c r="F447" i="5"/>
  <c r="M447" i="5"/>
  <c r="L447" i="5"/>
  <c r="A448" i="5"/>
  <c r="D447" i="5"/>
  <c r="G447" i="5"/>
  <c r="C447" i="5"/>
  <c r="B447" i="5"/>
  <c r="J447" i="5"/>
  <c r="E447" i="5"/>
  <c r="H447" i="5"/>
  <c r="I447" i="5"/>
  <c r="N448" i="5" l="1"/>
  <c r="H448" i="5"/>
  <c r="M448" i="5"/>
  <c r="K448" i="5"/>
  <c r="A449" i="5"/>
  <c r="E448" i="5"/>
  <c r="C448" i="5"/>
  <c r="G448" i="5"/>
  <c r="D448" i="5"/>
  <c r="B448" i="5"/>
  <c r="L448" i="5"/>
  <c r="F448" i="5"/>
  <c r="I448" i="5"/>
  <c r="J448" i="5"/>
  <c r="N449" i="5" l="1"/>
  <c r="I449" i="5"/>
  <c r="J449" i="5"/>
  <c r="A450" i="5"/>
  <c r="C449" i="5"/>
  <c r="H449" i="5"/>
  <c r="B449" i="5"/>
  <c r="M449" i="5"/>
  <c r="E449" i="5"/>
  <c r="F449" i="5"/>
  <c r="D449" i="5"/>
  <c r="L449" i="5"/>
  <c r="K449" i="5"/>
  <c r="G449" i="5"/>
  <c r="N450" i="5" l="1"/>
  <c r="E450" i="5"/>
  <c r="H450" i="5"/>
  <c r="I450" i="5"/>
  <c r="C450" i="5"/>
  <c r="M450" i="5"/>
  <c r="A451" i="5"/>
  <c r="D450" i="5"/>
  <c r="K450" i="5"/>
  <c r="J450" i="5"/>
  <c r="B450" i="5"/>
  <c r="G450" i="5"/>
  <c r="F450" i="5"/>
  <c r="L450" i="5"/>
  <c r="N451" i="5" l="1"/>
  <c r="D451" i="5"/>
  <c r="E451" i="5"/>
  <c r="C451" i="5"/>
  <c r="M451" i="5"/>
  <c r="I451" i="5"/>
  <c r="L451" i="5"/>
  <c r="A452" i="5"/>
  <c r="H451" i="5"/>
  <c r="F451" i="5"/>
  <c r="G451" i="5"/>
  <c r="J451" i="5"/>
  <c r="B451" i="5"/>
  <c r="K451" i="5"/>
  <c r="N452" i="5" l="1"/>
  <c r="M452" i="5"/>
  <c r="G452" i="5"/>
  <c r="L452" i="5"/>
  <c r="I452" i="5"/>
  <c r="E452" i="5"/>
  <c r="K452" i="5"/>
  <c r="H452" i="5"/>
  <c r="D452" i="5"/>
  <c r="A453" i="5"/>
  <c r="F452" i="5"/>
  <c r="C452" i="5"/>
  <c r="B452" i="5"/>
  <c r="J452" i="5"/>
  <c r="N453" i="5" l="1"/>
  <c r="C453" i="5"/>
  <c r="A454" i="5"/>
  <c r="D453" i="5"/>
  <c r="H453" i="5"/>
  <c r="G453" i="5"/>
  <c r="I453" i="5"/>
  <c r="J453" i="5"/>
  <c r="E453" i="5"/>
  <c r="L453" i="5"/>
  <c r="B453" i="5"/>
  <c r="K453" i="5"/>
  <c r="M453" i="5"/>
  <c r="F453" i="5"/>
  <c r="N454" i="5" l="1"/>
  <c r="K454" i="5"/>
  <c r="L454" i="5"/>
  <c r="A455" i="5"/>
  <c r="I454" i="5"/>
  <c r="H454" i="5"/>
  <c r="F454" i="5"/>
  <c r="J454" i="5"/>
  <c r="B454" i="5"/>
  <c r="G454" i="5"/>
  <c r="C454" i="5"/>
  <c r="E454" i="5"/>
  <c r="M454" i="5"/>
  <c r="D454" i="5"/>
  <c r="N455" i="5" l="1"/>
  <c r="G455" i="5"/>
  <c r="M455" i="5"/>
  <c r="F455" i="5"/>
  <c r="A456" i="5"/>
  <c r="B455" i="5"/>
  <c r="I455" i="5"/>
  <c r="C455" i="5"/>
  <c r="H455" i="5"/>
  <c r="J455" i="5"/>
  <c r="L455" i="5"/>
  <c r="D455" i="5"/>
  <c r="E455" i="5"/>
  <c r="K455" i="5"/>
  <c r="N456" i="5" l="1"/>
  <c r="K456" i="5"/>
  <c r="A457" i="5"/>
  <c r="D456" i="5"/>
  <c r="L456" i="5"/>
  <c r="C456" i="5"/>
  <c r="B456" i="5"/>
  <c r="E456" i="5"/>
  <c r="I456" i="5"/>
  <c r="G456" i="5"/>
  <c r="F456" i="5"/>
  <c r="M456" i="5"/>
  <c r="H456" i="5"/>
  <c r="J456" i="5"/>
  <c r="N457" i="5" l="1"/>
  <c r="H457" i="5"/>
  <c r="C457" i="5"/>
  <c r="J457" i="5"/>
  <c r="A458" i="5"/>
  <c r="G457" i="5"/>
  <c r="L457" i="5"/>
  <c r="F457" i="5"/>
  <c r="K457" i="5"/>
  <c r="B457" i="5"/>
  <c r="M457" i="5"/>
  <c r="D457" i="5"/>
  <c r="I457" i="5"/>
  <c r="E457" i="5"/>
  <c r="N458" i="5" l="1"/>
  <c r="C458" i="5"/>
  <c r="E458" i="5"/>
  <c r="B458" i="5"/>
  <c r="H458" i="5"/>
  <c r="F458" i="5"/>
  <c r="M458" i="5"/>
  <c r="J458" i="5"/>
  <c r="I458" i="5"/>
  <c r="L458" i="5"/>
  <c r="A459" i="5"/>
  <c r="D458" i="5"/>
  <c r="K458" i="5"/>
  <c r="G458" i="5"/>
  <c r="N459" i="5" l="1"/>
  <c r="F459" i="5"/>
  <c r="I459" i="5"/>
  <c r="H459" i="5"/>
  <c r="L459" i="5"/>
  <c r="G459" i="5"/>
  <c r="A460" i="5"/>
  <c r="M459" i="5"/>
  <c r="B459" i="5"/>
  <c r="E459" i="5"/>
  <c r="D459" i="5"/>
  <c r="J459" i="5"/>
  <c r="K459" i="5"/>
  <c r="C459" i="5"/>
  <c r="N460" i="5" l="1"/>
  <c r="B460" i="5"/>
  <c r="M460" i="5"/>
  <c r="L460" i="5"/>
  <c r="A461" i="5"/>
  <c r="E460" i="5"/>
  <c r="C460" i="5"/>
  <c r="J460" i="5"/>
  <c r="K460" i="5"/>
  <c r="H460" i="5"/>
  <c r="F460" i="5"/>
  <c r="D460" i="5"/>
  <c r="I460" i="5"/>
  <c r="G460" i="5"/>
  <c r="N461" i="5" l="1"/>
  <c r="M461" i="5"/>
  <c r="L461" i="5"/>
  <c r="E461" i="5"/>
  <c r="A462" i="5"/>
  <c r="C461" i="5"/>
  <c r="I461" i="5"/>
  <c r="B461" i="5"/>
  <c r="F461" i="5"/>
  <c r="D461" i="5"/>
  <c r="G461" i="5"/>
  <c r="J461" i="5"/>
  <c r="K461" i="5"/>
  <c r="H461" i="5"/>
  <c r="N462" i="5" l="1"/>
  <c r="C462" i="5"/>
  <c r="J462" i="5"/>
  <c r="M462" i="5"/>
  <c r="F462" i="5"/>
  <c r="I462" i="5"/>
  <c r="G462" i="5"/>
  <c r="A463" i="5"/>
  <c r="L462" i="5"/>
  <c r="H462" i="5"/>
  <c r="E462" i="5"/>
  <c r="D462" i="5"/>
  <c r="K462" i="5"/>
  <c r="B462" i="5"/>
  <c r="N463" i="5" l="1"/>
  <c r="C463" i="5"/>
  <c r="I463" i="5"/>
  <c r="E463" i="5"/>
  <c r="F463" i="5"/>
  <c r="G463" i="5"/>
  <c r="J463" i="5"/>
  <c r="K463" i="5"/>
  <c r="M463" i="5"/>
  <c r="A464" i="5"/>
  <c r="D463" i="5"/>
  <c r="B463" i="5"/>
  <c r="L463" i="5"/>
  <c r="H463" i="5"/>
  <c r="N464" i="5" l="1"/>
  <c r="I464" i="5"/>
  <c r="G464" i="5"/>
  <c r="K464" i="5"/>
  <c r="C464" i="5"/>
  <c r="D464" i="5"/>
  <c r="A465" i="5"/>
  <c r="B464" i="5"/>
  <c r="L464" i="5"/>
  <c r="E464" i="5"/>
  <c r="J464" i="5"/>
  <c r="F464" i="5"/>
  <c r="M464" i="5"/>
  <c r="H464" i="5"/>
  <c r="N465" i="5" l="1"/>
  <c r="E465" i="5"/>
  <c r="H465" i="5"/>
  <c r="K465" i="5"/>
  <c r="J465" i="5"/>
  <c r="A466" i="5"/>
  <c r="G465" i="5"/>
  <c r="I465" i="5"/>
  <c r="C465" i="5"/>
  <c r="D465" i="5"/>
  <c r="B465" i="5"/>
  <c r="L465" i="5"/>
  <c r="F465" i="5"/>
  <c r="M465" i="5"/>
  <c r="N466" i="5" l="1"/>
  <c r="I466" i="5"/>
  <c r="L466" i="5"/>
  <c r="B466" i="5"/>
  <c r="K466" i="5"/>
  <c r="H466" i="5"/>
  <c r="A467" i="5"/>
  <c r="C466" i="5"/>
  <c r="G466" i="5"/>
  <c r="D466" i="5"/>
  <c r="J466" i="5"/>
  <c r="M466" i="5"/>
  <c r="E466" i="5"/>
  <c r="F466" i="5"/>
  <c r="N467" i="5" l="1"/>
  <c r="C467" i="5"/>
  <c r="A468" i="5"/>
  <c r="I467" i="5"/>
  <c r="J467" i="5"/>
  <c r="K467" i="5"/>
  <c r="F467" i="5"/>
  <c r="G467" i="5"/>
  <c r="H467" i="5"/>
  <c r="B467" i="5"/>
  <c r="E467" i="5"/>
  <c r="L467" i="5"/>
  <c r="M467" i="5"/>
  <c r="D467" i="5"/>
  <c r="N468" i="5" l="1"/>
  <c r="C468" i="5"/>
  <c r="B468" i="5"/>
  <c r="J468" i="5"/>
  <c r="K468" i="5"/>
  <c r="D468" i="5"/>
  <c r="A469" i="5"/>
  <c r="G468" i="5"/>
  <c r="H468" i="5"/>
  <c r="I468" i="5"/>
  <c r="E468" i="5"/>
  <c r="L468" i="5"/>
  <c r="M468" i="5"/>
  <c r="F468" i="5"/>
  <c r="N469" i="5" l="1"/>
  <c r="B469" i="5"/>
  <c r="A470" i="5"/>
  <c r="K469" i="5"/>
  <c r="H469" i="5"/>
  <c r="L469" i="5"/>
  <c r="E469" i="5"/>
  <c r="G469" i="5"/>
  <c r="C469" i="5"/>
  <c r="J469" i="5"/>
  <c r="I469" i="5"/>
  <c r="D469" i="5"/>
  <c r="F469" i="5"/>
  <c r="M469" i="5"/>
  <c r="N470" i="5" l="1"/>
  <c r="D470" i="5"/>
  <c r="H470" i="5"/>
  <c r="A471" i="5"/>
  <c r="B470" i="5"/>
  <c r="C470" i="5"/>
  <c r="M470" i="5"/>
  <c r="L470" i="5"/>
  <c r="G470" i="5"/>
  <c r="E470" i="5"/>
  <c r="I470" i="5"/>
  <c r="J470" i="5"/>
  <c r="F470" i="5"/>
  <c r="K470" i="5"/>
  <c r="N471" i="5" l="1"/>
  <c r="B471" i="5"/>
  <c r="F471" i="5"/>
  <c r="D471" i="5"/>
  <c r="A472" i="5"/>
  <c r="G471" i="5"/>
  <c r="H471" i="5"/>
  <c r="C471" i="5"/>
  <c r="I471" i="5"/>
  <c r="M471" i="5"/>
  <c r="J471" i="5"/>
  <c r="L471" i="5"/>
  <c r="K471" i="5"/>
  <c r="E471" i="5"/>
  <c r="N472" i="5" l="1"/>
  <c r="G472" i="5"/>
  <c r="D472" i="5"/>
  <c r="I472" i="5"/>
  <c r="L472" i="5"/>
  <c r="A473" i="5"/>
  <c r="F472" i="5"/>
  <c r="J472" i="5"/>
  <c r="E472" i="5"/>
  <c r="H472" i="5"/>
  <c r="B472" i="5"/>
  <c r="K472" i="5"/>
  <c r="M472" i="5"/>
  <c r="C472" i="5"/>
  <c r="N473" i="5" l="1"/>
  <c r="B473" i="5"/>
  <c r="E473" i="5"/>
  <c r="A474" i="5"/>
  <c r="L473" i="5"/>
  <c r="H473" i="5"/>
  <c r="D473" i="5"/>
  <c r="I473" i="5"/>
  <c r="K473" i="5"/>
  <c r="G473" i="5"/>
  <c r="F473" i="5"/>
  <c r="J473" i="5"/>
  <c r="M473" i="5"/>
  <c r="C473" i="5"/>
  <c r="N474" i="5" l="1"/>
  <c r="M474" i="5"/>
  <c r="G474" i="5"/>
  <c r="F474" i="5"/>
  <c r="L474" i="5"/>
  <c r="E474" i="5"/>
  <c r="K474" i="5"/>
  <c r="A475" i="5"/>
  <c r="H474" i="5"/>
  <c r="C474" i="5"/>
  <c r="I474" i="5"/>
  <c r="J474" i="5"/>
  <c r="D474" i="5"/>
  <c r="B474" i="5"/>
  <c r="N475" i="5" l="1"/>
  <c r="E475" i="5"/>
  <c r="G475" i="5"/>
  <c r="H475" i="5"/>
  <c r="A476" i="5"/>
  <c r="F475" i="5"/>
  <c r="B475" i="5"/>
  <c r="K475" i="5"/>
  <c r="J475" i="5"/>
  <c r="M475" i="5"/>
  <c r="I475" i="5"/>
  <c r="L475" i="5"/>
  <c r="C475" i="5"/>
  <c r="D475" i="5"/>
  <c r="N476" i="5" l="1"/>
  <c r="L476" i="5"/>
  <c r="K476" i="5"/>
  <c r="A477" i="5"/>
  <c r="M476" i="5"/>
  <c r="H476" i="5"/>
  <c r="I476" i="5"/>
  <c r="G476" i="5"/>
  <c r="F476" i="5"/>
  <c r="E476" i="5"/>
  <c r="J476" i="5"/>
  <c r="D476" i="5"/>
  <c r="B476" i="5"/>
  <c r="C476" i="5"/>
  <c r="N477" i="5" l="1"/>
  <c r="A478" i="5"/>
  <c r="F477" i="5"/>
  <c r="I477" i="5"/>
  <c r="K477" i="5"/>
  <c r="G477" i="5"/>
  <c r="D477" i="5"/>
  <c r="C477" i="5"/>
  <c r="M477" i="5"/>
  <c r="L477" i="5"/>
  <c r="J477" i="5"/>
  <c r="H477" i="5"/>
  <c r="E477" i="5"/>
  <c r="B477" i="5"/>
  <c r="N478" i="5" l="1"/>
  <c r="J478" i="5"/>
  <c r="A479" i="5"/>
  <c r="F478" i="5"/>
  <c r="L478" i="5"/>
  <c r="H478" i="5"/>
  <c r="G478" i="5"/>
  <c r="I478" i="5"/>
  <c r="E478" i="5"/>
  <c r="K478" i="5"/>
  <c r="B478" i="5"/>
  <c r="D478" i="5"/>
  <c r="C478" i="5"/>
  <c r="M478" i="5"/>
  <c r="N479" i="5" l="1"/>
  <c r="D479" i="5"/>
  <c r="B479" i="5"/>
  <c r="F479" i="5"/>
  <c r="E479" i="5"/>
  <c r="I479" i="5"/>
  <c r="J479" i="5"/>
  <c r="A480" i="5"/>
  <c r="L479" i="5"/>
  <c r="H479" i="5"/>
  <c r="K479" i="5"/>
  <c r="G479" i="5"/>
  <c r="M479" i="5"/>
  <c r="C479" i="5"/>
  <c r="N480" i="5" l="1"/>
  <c r="D480" i="5"/>
  <c r="E480" i="5"/>
  <c r="K480" i="5"/>
  <c r="M480" i="5"/>
  <c r="A481" i="5"/>
  <c r="I480" i="5"/>
  <c r="C480" i="5"/>
  <c r="G480" i="5"/>
  <c r="F480" i="5"/>
  <c r="B480" i="5"/>
  <c r="J480" i="5"/>
  <c r="L480" i="5"/>
  <c r="H480" i="5"/>
  <c r="N481" i="5" l="1"/>
  <c r="B481" i="5"/>
  <c r="C481" i="5"/>
  <c r="G481" i="5"/>
  <c r="E481" i="5"/>
  <c r="J481" i="5"/>
  <c r="L481" i="5"/>
  <c r="M481" i="5"/>
  <c r="A482" i="5"/>
  <c r="D481" i="5"/>
  <c r="I481" i="5"/>
  <c r="F481" i="5"/>
  <c r="K481" i="5"/>
  <c r="H481" i="5"/>
  <c r="N482" i="5" l="1"/>
  <c r="H482" i="5"/>
  <c r="A483" i="5"/>
  <c r="K482" i="5"/>
  <c r="M482" i="5"/>
  <c r="G482" i="5"/>
  <c r="L482" i="5"/>
  <c r="D482" i="5"/>
  <c r="C482" i="5"/>
  <c r="E482" i="5"/>
  <c r="B482" i="5"/>
  <c r="J482" i="5"/>
  <c r="F482" i="5"/>
  <c r="I482" i="5"/>
  <c r="N483" i="5" l="1"/>
  <c r="L483" i="5"/>
  <c r="I483" i="5"/>
  <c r="C483" i="5"/>
  <c r="E483" i="5"/>
  <c r="J483" i="5"/>
  <c r="M483" i="5"/>
  <c r="F483" i="5"/>
  <c r="A484" i="5"/>
  <c r="H483" i="5"/>
  <c r="G483" i="5"/>
  <c r="D483" i="5"/>
  <c r="K483" i="5"/>
  <c r="B483" i="5"/>
  <c r="N484" i="5" l="1"/>
  <c r="F484" i="5"/>
  <c r="E484" i="5"/>
  <c r="H484" i="5"/>
  <c r="J484" i="5"/>
  <c r="G484" i="5"/>
  <c r="D484" i="5"/>
  <c r="M484" i="5"/>
  <c r="A485" i="5"/>
  <c r="L484" i="5"/>
  <c r="C484" i="5"/>
  <c r="I484" i="5"/>
  <c r="K484" i="5"/>
  <c r="B484" i="5"/>
  <c r="N485" i="5" l="1"/>
  <c r="M485" i="5"/>
  <c r="L485" i="5"/>
  <c r="E485" i="5"/>
  <c r="A486" i="5"/>
  <c r="H485" i="5"/>
  <c r="F485" i="5"/>
  <c r="B485" i="5"/>
  <c r="D485" i="5"/>
  <c r="I485" i="5"/>
  <c r="J485" i="5"/>
  <c r="C485" i="5"/>
  <c r="K485" i="5"/>
  <c r="G485" i="5"/>
  <c r="N486" i="5" l="1"/>
  <c r="D486" i="5"/>
  <c r="M486" i="5"/>
  <c r="G486" i="5"/>
  <c r="J486" i="5"/>
  <c r="E486" i="5"/>
  <c r="L486" i="5"/>
  <c r="A487" i="5"/>
  <c r="B486" i="5"/>
  <c r="K486" i="5"/>
  <c r="F486" i="5"/>
  <c r="C486" i="5"/>
  <c r="H486" i="5"/>
  <c r="I486" i="5"/>
  <c r="N487" i="5" l="1"/>
  <c r="H487" i="5"/>
  <c r="K487" i="5"/>
  <c r="A488" i="5"/>
  <c r="J487" i="5"/>
  <c r="I487" i="5"/>
  <c r="C487" i="5"/>
  <c r="L487" i="5"/>
  <c r="E487" i="5"/>
  <c r="F487" i="5"/>
  <c r="G487" i="5"/>
  <c r="D487" i="5"/>
  <c r="B487" i="5"/>
  <c r="M487" i="5"/>
  <c r="N488" i="5" l="1"/>
  <c r="C488" i="5"/>
  <c r="G488" i="5"/>
  <c r="J488" i="5"/>
  <c r="L488" i="5"/>
  <c r="I488" i="5"/>
  <c r="A489" i="5"/>
  <c r="F488" i="5"/>
  <c r="B488" i="5"/>
  <c r="E488" i="5"/>
  <c r="M488" i="5"/>
  <c r="K488" i="5"/>
  <c r="H488" i="5"/>
  <c r="D488" i="5"/>
  <c r="N489" i="5" l="1"/>
  <c r="J489" i="5"/>
  <c r="I489" i="5"/>
  <c r="D489" i="5"/>
  <c r="B489" i="5"/>
  <c r="A490" i="5"/>
  <c r="K489" i="5"/>
  <c r="E489" i="5"/>
  <c r="H489" i="5"/>
  <c r="L489" i="5"/>
  <c r="C489" i="5"/>
  <c r="M489" i="5"/>
  <c r="G489" i="5"/>
  <c r="F489" i="5"/>
  <c r="N490" i="5" l="1"/>
  <c r="G490" i="5"/>
  <c r="C490" i="5"/>
  <c r="F490" i="5"/>
  <c r="H490" i="5"/>
  <c r="L490" i="5"/>
  <c r="A491" i="5"/>
  <c r="M490" i="5"/>
  <c r="I490" i="5"/>
  <c r="E490" i="5"/>
  <c r="K490" i="5"/>
  <c r="J490" i="5"/>
  <c r="D490" i="5"/>
  <c r="B490" i="5"/>
  <c r="N491" i="5" l="1"/>
  <c r="H491" i="5"/>
  <c r="C491" i="5"/>
  <c r="L491" i="5"/>
  <c r="G491" i="5"/>
  <c r="E491" i="5"/>
  <c r="A492" i="5"/>
  <c r="M491" i="5"/>
  <c r="J491" i="5"/>
  <c r="I491" i="5"/>
  <c r="F491" i="5"/>
  <c r="B491" i="5"/>
  <c r="D491" i="5"/>
  <c r="K491" i="5"/>
  <c r="N492" i="5" l="1"/>
  <c r="B492" i="5"/>
  <c r="A493" i="5"/>
  <c r="G492" i="5"/>
  <c r="M492" i="5"/>
  <c r="E492" i="5"/>
  <c r="F492" i="5"/>
  <c r="K492" i="5"/>
  <c r="C492" i="5"/>
  <c r="D492" i="5"/>
  <c r="J492" i="5"/>
  <c r="H492" i="5"/>
  <c r="I492" i="5"/>
  <c r="L492" i="5"/>
  <c r="N493" i="5" l="1"/>
  <c r="D493" i="5"/>
  <c r="L493" i="5"/>
  <c r="E493" i="5"/>
  <c r="C493" i="5"/>
  <c r="A494" i="5"/>
  <c r="K493" i="5"/>
  <c r="H493" i="5"/>
  <c r="I493" i="5"/>
  <c r="J493" i="5"/>
  <c r="M493" i="5"/>
  <c r="G493" i="5"/>
  <c r="F493" i="5"/>
  <c r="B493" i="5"/>
  <c r="N494" i="5" l="1"/>
  <c r="H494" i="5"/>
  <c r="A495" i="5"/>
  <c r="F494" i="5"/>
  <c r="M494" i="5"/>
  <c r="G494" i="5"/>
  <c r="J494" i="5"/>
  <c r="B494" i="5"/>
  <c r="E494" i="5"/>
  <c r="I494" i="5"/>
  <c r="C494" i="5"/>
  <c r="K494" i="5"/>
  <c r="D494" i="5"/>
  <c r="L494" i="5"/>
  <c r="N495" i="5" l="1"/>
  <c r="G495" i="5"/>
  <c r="B495" i="5"/>
  <c r="I495" i="5"/>
  <c r="A496" i="5"/>
  <c r="H495" i="5"/>
  <c r="E495" i="5"/>
  <c r="J495" i="5"/>
  <c r="M495" i="5"/>
  <c r="C495" i="5"/>
  <c r="L495" i="5"/>
  <c r="D495" i="5"/>
  <c r="K495" i="5"/>
  <c r="F495" i="5"/>
  <c r="N496" i="5" l="1"/>
  <c r="F496" i="5"/>
  <c r="A497" i="5"/>
  <c r="G496" i="5"/>
  <c r="D496" i="5"/>
  <c r="M496" i="5"/>
  <c r="L496" i="5"/>
  <c r="E496" i="5"/>
  <c r="K496" i="5"/>
  <c r="J496" i="5"/>
  <c r="I496" i="5"/>
  <c r="C496" i="5"/>
  <c r="B496" i="5"/>
  <c r="H496" i="5"/>
  <c r="N497" i="5" l="1"/>
  <c r="H497" i="5"/>
  <c r="J497" i="5"/>
  <c r="A498" i="5"/>
  <c r="L497" i="5"/>
  <c r="F497" i="5"/>
  <c r="E497" i="5"/>
  <c r="C497" i="5"/>
  <c r="I497" i="5"/>
  <c r="D497" i="5"/>
  <c r="K497" i="5"/>
  <c r="B497" i="5"/>
  <c r="M497" i="5"/>
  <c r="G497" i="5"/>
  <c r="N498" i="5" l="1"/>
  <c r="H498" i="5"/>
  <c r="L498" i="5"/>
  <c r="F498" i="5"/>
  <c r="K498" i="5"/>
  <c r="C498" i="5"/>
  <c r="B498" i="5"/>
  <c r="G498" i="5"/>
  <c r="A499" i="5"/>
  <c r="M498" i="5"/>
  <c r="I498" i="5"/>
  <c r="E498" i="5"/>
  <c r="J498" i="5"/>
  <c r="D498" i="5"/>
  <c r="N499" i="5" l="1"/>
  <c r="G499" i="5"/>
  <c r="A500" i="5"/>
  <c r="J499" i="5"/>
  <c r="K499" i="5"/>
  <c r="B499" i="5"/>
  <c r="L499" i="5"/>
  <c r="H499" i="5"/>
  <c r="F499" i="5"/>
  <c r="E499" i="5"/>
  <c r="D499" i="5"/>
  <c r="I499" i="5"/>
  <c r="C499" i="5"/>
  <c r="M499" i="5"/>
  <c r="N500" i="5" l="1"/>
  <c r="J500" i="5"/>
  <c r="A501" i="5"/>
  <c r="G500" i="5"/>
  <c r="H500" i="5"/>
  <c r="I500" i="5"/>
  <c r="L500" i="5"/>
  <c r="F500" i="5"/>
  <c r="E500" i="5"/>
  <c r="K500" i="5"/>
  <c r="D500" i="5"/>
  <c r="B500" i="5"/>
  <c r="M500" i="5"/>
  <c r="C500" i="5"/>
  <c r="N501" i="5" l="1"/>
  <c r="M501" i="5"/>
  <c r="G501" i="5"/>
  <c r="J501" i="5"/>
  <c r="E501" i="5"/>
  <c r="A502" i="5"/>
  <c r="F501" i="5"/>
  <c r="K501" i="5"/>
  <c r="L501" i="5"/>
  <c r="C501" i="5"/>
  <c r="B501" i="5"/>
  <c r="I501" i="5"/>
  <c r="D501" i="5"/>
  <c r="H501" i="5"/>
  <c r="N502" i="5" l="1"/>
  <c r="I502" i="5"/>
  <c r="M502" i="5"/>
  <c r="C502" i="5"/>
  <c r="A503" i="5"/>
  <c r="F502" i="5"/>
  <c r="L502" i="5"/>
  <c r="B502" i="5"/>
  <c r="H502" i="5"/>
  <c r="D502" i="5"/>
  <c r="E502" i="5"/>
  <c r="G502" i="5"/>
  <c r="J502" i="5"/>
  <c r="K502" i="5"/>
  <c r="N503" i="5" l="1"/>
  <c r="L503" i="5"/>
  <c r="G503" i="5"/>
  <c r="I503" i="5"/>
  <c r="A504" i="5"/>
  <c r="K503" i="5"/>
  <c r="J503" i="5"/>
  <c r="F503" i="5"/>
  <c r="H503" i="5"/>
  <c r="D503" i="5"/>
  <c r="M503" i="5"/>
  <c r="C503" i="5"/>
  <c r="E503" i="5"/>
  <c r="B503" i="5"/>
  <c r="N504" i="5" l="1"/>
  <c r="D504" i="5"/>
  <c r="A505" i="5"/>
  <c r="G504" i="5"/>
  <c r="H504" i="5"/>
  <c r="L504" i="5"/>
  <c r="J504" i="5"/>
  <c r="B504" i="5"/>
  <c r="K504" i="5"/>
  <c r="C504" i="5"/>
  <c r="F504" i="5"/>
  <c r="E504" i="5"/>
  <c r="I504" i="5"/>
  <c r="M504" i="5"/>
  <c r="N505" i="5" l="1"/>
  <c r="A506" i="5"/>
  <c r="H505" i="5"/>
  <c r="E505" i="5"/>
  <c r="I505" i="5"/>
  <c r="L505" i="5"/>
  <c r="C505" i="5"/>
  <c r="B505" i="5"/>
  <c r="M505" i="5"/>
  <c r="K505" i="5"/>
  <c r="F505" i="5"/>
  <c r="G505" i="5"/>
  <c r="J505" i="5"/>
  <c r="D505" i="5"/>
  <c r="N506" i="5" l="1"/>
  <c r="E506" i="5"/>
  <c r="A507" i="5"/>
  <c r="D506" i="5"/>
  <c r="L506" i="5"/>
  <c r="J506" i="5"/>
  <c r="K506" i="5"/>
  <c r="M506" i="5"/>
  <c r="H506" i="5"/>
  <c r="I506" i="5"/>
  <c r="C506" i="5"/>
  <c r="B506" i="5"/>
  <c r="G506" i="5"/>
  <c r="F506" i="5"/>
  <c r="N507" i="5" l="1"/>
  <c r="L507" i="5"/>
  <c r="A508" i="5"/>
  <c r="K507" i="5"/>
  <c r="M507" i="5"/>
  <c r="G507" i="5"/>
  <c r="I507" i="5"/>
  <c r="D507" i="5"/>
  <c r="B507" i="5"/>
  <c r="C507" i="5"/>
  <c r="F507" i="5"/>
  <c r="J507" i="5"/>
  <c r="E507" i="5"/>
  <c r="H507" i="5"/>
  <c r="N508" i="5" l="1"/>
  <c r="D508" i="5"/>
  <c r="A509" i="5"/>
  <c r="H508" i="5"/>
  <c r="L508" i="5"/>
  <c r="C508" i="5"/>
  <c r="J508" i="5"/>
  <c r="I508" i="5"/>
  <c r="M508" i="5"/>
  <c r="E508" i="5"/>
  <c r="K508" i="5"/>
  <c r="F508" i="5"/>
  <c r="B508" i="5"/>
  <c r="G508" i="5"/>
  <c r="N509" i="5" l="1"/>
  <c r="I509" i="5"/>
  <c r="C509" i="5"/>
  <c r="B509" i="5"/>
  <c r="H509" i="5"/>
  <c r="A510" i="5"/>
  <c r="D509" i="5"/>
  <c r="J509" i="5"/>
  <c r="E509" i="5"/>
  <c r="L509" i="5"/>
  <c r="G509" i="5"/>
  <c r="K509" i="5"/>
  <c r="M509" i="5"/>
  <c r="F509" i="5"/>
  <c r="N510" i="5" l="1"/>
  <c r="H510" i="5"/>
  <c r="F510" i="5"/>
  <c r="A511" i="5"/>
  <c r="D510" i="5"/>
  <c r="E510" i="5"/>
  <c r="I510" i="5"/>
  <c r="L510" i="5"/>
  <c r="G510" i="5"/>
  <c r="C510" i="5"/>
  <c r="M510" i="5"/>
  <c r="K510" i="5"/>
  <c r="B510" i="5"/>
  <c r="J510" i="5"/>
  <c r="N511" i="5" l="1"/>
  <c r="B511" i="5"/>
  <c r="I511" i="5"/>
  <c r="E511" i="5"/>
  <c r="A512" i="5"/>
  <c r="K511" i="5"/>
  <c r="C511" i="5"/>
  <c r="G511" i="5"/>
  <c r="D511" i="5"/>
  <c r="J511" i="5"/>
  <c r="H511" i="5"/>
  <c r="F511" i="5"/>
  <c r="L511" i="5"/>
  <c r="M511" i="5"/>
  <c r="N512" i="5" l="1"/>
  <c r="H512" i="5"/>
  <c r="A513" i="5"/>
  <c r="I512" i="5"/>
  <c r="J512" i="5"/>
  <c r="D512" i="5"/>
  <c r="G512" i="5"/>
  <c r="L512" i="5"/>
  <c r="E512" i="5"/>
  <c r="C512" i="5"/>
  <c r="F512" i="5"/>
  <c r="B512" i="5"/>
  <c r="M512" i="5"/>
  <c r="K512" i="5"/>
  <c r="N513" i="5" l="1"/>
  <c r="B513" i="5"/>
  <c r="D513" i="5"/>
  <c r="J513" i="5"/>
  <c r="C513" i="5"/>
  <c r="E513" i="5"/>
  <c r="A514" i="5"/>
  <c r="L513" i="5"/>
  <c r="G513" i="5"/>
  <c r="M513" i="5"/>
  <c r="I513" i="5"/>
  <c r="F513" i="5"/>
  <c r="K513" i="5"/>
  <c r="H513" i="5"/>
  <c r="N514" i="5" l="1"/>
  <c r="D514" i="5"/>
  <c r="E514" i="5"/>
  <c r="C514" i="5"/>
  <c r="M514" i="5"/>
  <c r="A515" i="5"/>
  <c r="B514" i="5"/>
  <c r="I514" i="5"/>
  <c r="H514" i="5"/>
  <c r="G514" i="5"/>
  <c r="K514" i="5"/>
  <c r="F514" i="5"/>
  <c r="L514" i="5"/>
  <c r="J514" i="5"/>
  <c r="N515" i="5" l="1"/>
  <c r="F515" i="5"/>
  <c r="A516" i="5"/>
  <c r="G515" i="5"/>
  <c r="M515" i="5"/>
  <c r="I515" i="5"/>
  <c r="D515" i="5"/>
  <c r="E515" i="5"/>
  <c r="C515" i="5"/>
  <c r="B515" i="5"/>
  <c r="K515" i="5"/>
  <c r="L515" i="5"/>
  <c r="H515" i="5"/>
  <c r="J515" i="5"/>
  <c r="N516" i="5" l="1"/>
  <c r="L516" i="5"/>
  <c r="E516" i="5"/>
  <c r="A517" i="5"/>
  <c r="I516" i="5"/>
  <c r="M516" i="5"/>
  <c r="B516" i="5"/>
  <c r="G516" i="5"/>
  <c r="C516" i="5"/>
  <c r="H516" i="5"/>
  <c r="J516" i="5"/>
  <c r="D516" i="5"/>
  <c r="K516" i="5"/>
  <c r="F516" i="5"/>
  <c r="N517" i="5" l="1"/>
  <c r="E517" i="5"/>
  <c r="G517" i="5"/>
  <c r="M517" i="5"/>
  <c r="J517" i="5"/>
  <c r="C517" i="5"/>
  <c r="A518" i="5"/>
  <c r="D517" i="5"/>
  <c r="F517" i="5"/>
  <c r="K517" i="5"/>
  <c r="H517" i="5"/>
  <c r="I517" i="5"/>
  <c r="B517" i="5"/>
  <c r="L517" i="5"/>
  <c r="N518" i="5" l="1"/>
  <c r="F518" i="5"/>
  <c r="A519" i="5"/>
  <c r="B518" i="5"/>
  <c r="E518" i="5"/>
  <c r="K518" i="5"/>
  <c r="I518" i="5"/>
  <c r="H518" i="5"/>
  <c r="D518" i="5"/>
  <c r="C518" i="5"/>
  <c r="J518" i="5"/>
  <c r="M518" i="5"/>
  <c r="G518" i="5"/>
  <c r="L518" i="5"/>
  <c r="N519" i="5" l="1"/>
  <c r="K519" i="5"/>
  <c r="A520" i="5"/>
  <c r="C519" i="5"/>
  <c r="G519" i="5"/>
  <c r="J519" i="5"/>
  <c r="M519" i="5"/>
  <c r="B519" i="5"/>
  <c r="E519" i="5"/>
  <c r="F519" i="5"/>
  <c r="H519" i="5"/>
  <c r="L519" i="5"/>
  <c r="I519" i="5"/>
  <c r="D519" i="5"/>
  <c r="N520" i="5" l="1"/>
  <c r="H520" i="5"/>
  <c r="E520" i="5"/>
  <c r="A521" i="5"/>
  <c r="G520" i="5"/>
  <c r="J520" i="5"/>
  <c r="K520" i="5"/>
  <c r="D520" i="5"/>
  <c r="F520" i="5"/>
  <c r="L520" i="5"/>
  <c r="I520" i="5"/>
  <c r="B520" i="5"/>
  <c r="C520" i="5"/>
  <c r="M520" i="5"/>
  <c r="N521" i="5" l="1"/>
  <c r="H521" i="5"/>
  <c r="L521" i="5"/>
  <c r="E521" i="5"/>
  <c r="M521" i="5"/>
  <c r="K521" i="5"/>
  <c r="A522" i="5"/>
  <c r="B521" i="5"/>
  <c r="G521" i="5"/>
  <c r="F521" i="5"/>
  <c r="D521" i="5"/>
  <c r="J521" i="5"/>
  <c r="C521" i="5"/>
  <c r="I521" i="5"/>
  <c r="N522" i="5" l="1"/>
  <c r="H522" i="5"/>
  <c r="A523" i="5"/>
  <c r="G522" i="5"/>
  <c r="C522" i="5"/>
  <c r="I522" i="5"/>
  <c r="B522" i="5"/>
  <c r="K522" i="5"/>
  <c r="D522" i="5"/>
  <c r="E522" i="5"/>
  <c r="J522" i="5"/>
  <c r="L522" i="5"/>
  <c r="M522" i="5"/>
  <c r="F522" i="5"/>
  <c r="N523" i="5" l="1"/>
  <c r="C523" i="5"/>
  <c r="A524" i="5"/>
  <c r="G523" i="5"/>
  <c r="M523" i="5"/>
  <c r="B523" i="5"/>
  <c r="I523" i="5"/>
  <c r="D523" i="5"/>
  <c r="F523" i="5"/>
  <c r="J523" i="5"/>
  <c r="K523" i="5"/>
  <c r="L523" i="5"/>
  <c r="E523" i="5"/>
  <c r="H523" i="5"/>
  <c r="N524" i="5" l="1"/>
  <c r="A525" i="5"/>
  <c r="J524" i="5"/>
  <c r="H524" i="5"/>
  <c r="L524" i="5"/>
  <c r="D524" i="5"/>
  <c r="G524" i="5"/>
  <c r="M524" i="5"/>
  <c r="F524" i="5"/>
  <c r="K524" i="5"/>
  <c r="I524" i="5"/>
  <c r="E524" i="5"/>
  <c r="C524" i="5"/>
  <c r="B524" i="5"/>
  <c r="N525" i="5" l="1"/>
  <c r="J525" i="5"/>
  <c r="A526" i="5"/>
  <c r="L525" i="5"/>
  <c r="E525" i="5"/>
  <c r="H525" i="5"/>
  <c r="C525" i="5"/>
  <c r="B525" i="5"/>
  <c r="I525" i="5"/>
  <c r="M525" i="5"/>
  <c r="D525" i="5"/>
  <c r="G525" i="5"/>
  <c r="K525" i="5"/>
  <c r="F525" i="5"/>
  <c r="N526" i="5" l="1"/>
  <c r="B526" i="5"/>
  <c r="A527" i="5"/>
  <c r="F526" i="5"/>
  <c r="D526" i="5"/>
  <c r="M526" i="5"/>
  <c r="E526" i="5"/>
  <c r="J526" i="5"/>
  <c r="K526" i="5"/>
  <c r="H526" i="5"/>
  <c r="G526" i="5"/>
  <c r="I526" i="5"/>
  <c r="C526" i="5"/>
  <c r="L526" i="5"/>
  <c r="N527" i="5" l="1"/>
  <c r="L527" i="5"/>
  <c r="A528" i="5"/>
  <c r="D527" i="5"/>
  <c r="H527" i="5"/>
  <c r="G527" i="5"/>
  <c r="C527" i="5"/>
  <c r="J527" i="5"/>
  <c r="B527" i="5"/>
  <c r="K527" i="5"/>
  <c r="I527" i="5"/>
  <c r="M527" i="5"/>
  <c r="F527" i="5"/>
  <c r="E527" i="5"/>
  <c r="N528" i="5" l="1"/>
  <c r="K528" i="5"/>
  <c r="C528" i="5"/>
  <c r="I528" i="5"/>
  <c r="A529" i="5"/>
  <c r="J528" i="5"/>
  <c r="L528" i="5"/>
  <c r="M528" i="5"/>
  <c r="B528" i="5"/>
  <c r="F528" i="5"/>
  <c r="D528" i="5"/>
  <c r="G528" i="5"/>
  <c r="E528" i="5"/>
  <c r="H528" i="5"/>
  <c r="N529" i="5" l="1"/>
  <c r="M529" i="5"/>
  <c r="A530" i="5"/>
  <c r="L529" i="5"/>
  <c r="I529" i="5"/>
  <c r="E529" i="5"/>
  <c r="F529" i="5"/>
  <c r="B529" i="5"/>
  <c r="J529" i="5"/>
  <c r="G529" i="5"/>
  <c r="H529" i="5"/>
  <c r="K529" i="5"/>
  <c r="D529" i="5"/>
  <c r="C529" i="5"/>
  <c r="N530" i="5" l="1"/>
  <c r="E530" i="5"/>
  <c r="D530" i="5"/>
  <c r="C530" i="5"/>
  <c r="I530" i="5"/>
  <c r="L530" i="5"/>
  <c r="A531" i="5"/>
  <c r="M530" i="5"/>
  <c r="H530" i="5"/>
  <c r="J530" i="5"/>
  <c r="F530" i="5"/>
  <c r="B530" i="5"/>
  <c r="G530" i="5"/>
  <c r="K530" i="5"/>
  <c r="N531" i="5" l="1"/>
  <c r="L531" i="5"/>
  <c r="H531" i="5"/>
  <c r="I531" i="5"/>
  <c r="F531" i="5"/>
  <c r="A532" i="5"/>
  <c r="E531" i="5"/>
  <c r="B531" i="5"/>
  <c r="G531" i="5"/>
  <c r="M531" i="5"/>
  <c r="K531" i="5"/>
  <c r="C531" i="5"/>
  <c r="D531" i="5"/>
  <c r="J531" i="5"/>
  <c r="N532" i="5" l="1"/>
  <c r="B532" i="5"/>
  <c r="A533" i="5"/>
  <c r="M532" i="5"/>
  <c r="I532" i="5"/>
  <c r="C532" i="5"/>
  <c r="J532" i="5"/>
  <c r="F532" i="5"/>
  <c r="K532" i="5"/>
  <c r="H532" i="5"/>
  <c r="L532" i="5"/>
  <c r="E532" i="5"/>
  <c r="G532" i="5"/>
  <c r="D532" i="5"/>
  <c r="N533" i="5" l="1"/>
  <c r="F533" i="5"/>
  <c r="A534" i="5"/>
  <c r="D533" i="5"/>
  <c r="I533" i="5"/>
  <c r="G533" i="5"/>
  <c r="J533" i="5"/>
  <c r="B533" i="5"/>
  <c r="M533" i="5"/>
  <c r="E533" i="5"/>
  <c r="H533" i="5"/>
  <c r="K533" i="5"/>
  <c r="C533" i="5"/>
  <c r="L533" i="5"/>
  <c r="N534" i="5" l="1"/>
  <c r="I534" i="5"/>
  <c r="A535" i="5"/>
  <c r="F534" i="5"/>
  <c r="E534" i="5"/>
  <c r="H534" i="5"/>
  <c r="D534" i="5"/>
  <c r="G534" i="5"/>
  <c r="C534" i="5"/>
  <c r="B534" i="5"/>
  <c r="J534" i="5"/>
  <c r="M534" i="5"/>
  <c r="L534" i="5"/>
  <c r="K534" i="5"/>
  <c r="N535" i="5" l="1"/>
  <c r="C535" i="5"/>
  <c r="K535" i="5"/>
  <c r="H535" i="5"/>
  <c r="A536" i="5"/>
  <c r="I535" i="5"/>
  <c r="D535" i="5"/>
  <c r="B535" i="5"/>
  <c r="M535" i="5"/>
  <c r="L535" i="5"/>
  <c r="G535" i="5"/>
  <c r="J535" i="5"/>
  <c r="F535" i="5"/>
  <c r="E535" i="5"/>
  <c r="N536" i="5" l="1"/>
  <c r="K536" i="5"/>
  <c r="C536" i="5"/>
  <c r="D536" i="5"/>
  <c r="F536" i="5"/>
  <c r="A537" i="5"/>
  <c r="H536" i="5"/>
  <c r="B536" i="5"/>
  <c r="L536" i="5"/>
  <c r="I536" i="5"/>
  <c r="J536" i="5"/>
  <c r="G536" i="5"/>
  <c r="M536" i="5"/>
  <c r="E536" i="5"/>
  <c r="N537" i="5" l="1"/>
  <c r="F537" i="5"/>
  <c r="A538" i="5"/>
  <c r="G537" i="5"/>
  <c r="H537" i="5"/>
  <c r="L537" i="5"/>
  <c r="D537" i="5"/>
  <c r="I537" i="5"/>
  <c r="B537" i="5"/>
  <c r="K537" i="5"/>
  <c r="M537" i="5"/>
  <c r="C537" i="5"/>
  <c r="J537" i="5"/>
  <c r="E537" i="5"/>
  <c r="N538" i="5" l="1"/>
  <c r="K538" i="5"/>
  <c r="B538" i="5"/>
  <c r="C538" i="5"/>
  <c r="H538" i="5"/>
  <c r="A539" i="5"/>
  <c r="F538" i="5"/>
  <c r="M538" i="5"/>
  <c r="E538" i="5"/>
  <c r="L538" i="5"/>
  <c r="D538" i="5"/>
  <c r="G538" i="5"/>
  <c r="J538" i="5"/>
  <c r="I538" i="5"/>
  <c r="N539" i="5" l="1"/>
  <c r="L539" i="5"/>
  <c r="I539" i="5"/>
  <c r="A540" i="5"/>
  <c r="F539" i="5"/>
  <c r="D539" i="5"/>
  <c r="J539" i="5"/>
  <c r="B539" i="5"/>
  <c r="G539" i="5"/>
  <c r="M539" i="5"/>
  <c r="C539" i="5"/>
  <c r="H539" i="5"/>
  <c r="E539" i="5"/>
  <c r="K539" i="5"/>
  <c r="N540" i="5" l="1"/>
  <c r="J540" i="5"/>
  <c r="B540" i="5"/>
  <c r="M540" i="5"/>
  <c r="K540" i="5"/>
  <c r="C540" i="5"/>
  <c r="D540" i="5"/>
  <c r="A541" i="5"/>
  <c r="F540" i="5"/>
  <c r="H540" i="5"/>
  <c r="E540" i="5"/>
  <c r="L540" i="5"/>
  <c r="I540" i="5"/>
  <c r="G540" i="5"/>
  <c r="N541" i="5" l="1"/>
  <c r="J541" i="5"/>
  <c r="F541" i="5"/>
  <c r="C541" i="5"/>
  <c r="D541" i="5"/>
  <c r="L541" i="5"/>
  <c r="A542" i="5"/>
  <c r="M541" i="5"/>
  <c r="G541" i="5"/>
  <c r="I541" i="5"/>
  <c r="E541" i="5"/>
  <c r="H541" i="5"/>
  <c r="K541" i="5"/>
  <c r="B541" i="5"/>
  <c r="N542" i="5" l="1"/>
  <c r="J542" i="5"/>
  <c r="G542" i="5"/>
  <c r="C542" i="5"/>
  <c r="H542" i="5"/>
  <c r="F542" i="5"/>
  <c r="B542" i="5"/>
  <c r="A543" i="5"/>
  <c r="K542" i="5"/>
  <c r="I542" i="5"/>
  <c r="E542" i="5"/>
  <c r="M542" i="5"/>
  <c r="L542" i="5"/>
  <c r="D542" i="5"/>
  <c r="N543" i="5" l="1"/>
  <c r="C543" i="5"/>
  <c r="J543" i="5"/>
  <c r="F543" i="5"/>
  <c r="K543" i="5"/>
  <c r="H543" i="5"/>
  <c r="A544" i="5"/>
  <c r="B543" i="5"/>
  <c r="E543" i="5"/>
  <c r="I543" i="5"/>
  <c r="G543" i="5"/>
  <c r="M543" i="5"/>
  <c r="L543" i="5"/>
  <c r="D543" i="5"/>
  <c r="N544" i="5" l="1"/>
  <c r="D544" i="5"/>
  <c r="A545" i="5"/>
  <c r="F544" i="5"/>
  <c r="G544" i="5"/>
  <c r="I544" i="5"/>
  <c r="J544" i="5"/>
  <c r="C544" i="5"/>
  <c r="B544" i="5"/>
  <c r="L544" i="5"/>
  <c r="M544" i="5"/>
  <c r="E544" i="5"/>
  <c r="K544" i="5"/>
  <c r="H544" i="5"/>
  <c r="N545" i="5" l="1"/>
  <c r="E545" i="5"/>
  <c r="A546" i="5"/>
  <c r="F545" i="5"/>
  <c r="D545" i="5"/>
  <c r="L545" i="5"/>
  <c r="G545" i="5"/>
  <c r="K545" i="5"/>
  <c r="B545" i="5"/>
  <c r="I545" i="5"/>
  <c r="H545" i="5"/>
  <c r="C545" i="5"/>
  <c r="M545" i="5"/>
  <c r="J545" i="5"/>
  <c r="N546" i="5" l="1"/>
  <c r="E546" i="5"/>
  <c r="A547" i="5"/>
  <c r="I546" i="5"/>
  <c r="D546" i="5"/>
  <c r="M546" i="5"/>
  <c r="K546" i="5"/>
  <c r="G546" i="5"/>
  <c r="L546" i="5"/>
  <c r="J546" i="5"/>
  <c r="B546" i="5"/>
  <c r="C546" i="5"/>
  <c r="F546" i="5"/>
  <c r="H546" i="5"/>
  <c r="N547" i="5" l="1"/>
  <c r="J547" i="5"/>
  <c r="A548" i="5"/>
  <c r="B547" i="5"/>
  <c r="M547" i="5"/>
  <c r="C547" i="5"/>
  <c r="D547" i="5"/>
  <c r="G547" i="5"/>
  <c r="F547" i="5"/>
  <c r="I547" i="5"/>
  <c r="K547" i="5"/>
  <c r="E547" i="5"/>
  <c r="H547" i="5"/>
  <c r="L547" i="5"/>
  <c r="N548" i="5" l="1"/>
  <c r="D548" i="5"/>
  <c r="C548" i="5"/>
  <c r="F548" i="5"/>
  <c r="K548" i="5"/>
  <c r="M548" i="5"/>
  <c r="A549" i="5"/>
  <c r="E548" i="5"/>
  <c r="G548" i="5"/>
  <c r="B548" i="5"/>
  <c r="H548" i="5"/>
  <c r="I548" i="5"/>
  <c r="L548" i="5"/>
  <c r="J548" i="5"/>
  <c r="N549" i="5" l="1"/>
  <c r="D549" i="5"/>
  <c r="A550" i="5"/>
  <c r="C549" i="5"/>
  <c r="M549" i="5"/>
  <c r="H549" i="5"/>
  <c r="B549" i="5"/>
  <c r="J549" i="5"/>
  <c r="G549" i="5"/>
  <c r="K549" i="5"/>
  <c r="L549" i="5"/>
  <c r="I549" i="5"/>
  <c r="E549" i="5"/>
  <c r="F549" i="5"/>
  <c r="N550" i="5" l="1"/>
  <c r="B550" i="5"/>
  <c r="E550" i="5"/>
  <c r="I550" i="5"/>
  <c r="D550" i="5"/>
  <c r="J550" i="5"/>
  <c r="A551" i="5"/>
  <c r="G550" i="5"/>
  <c r="L550" i="5"/>
  <c r="H550" i="5"/>
  <c r="F550" i="5"/>
  <c r="M550" i="5"/>
  <c r="K550" i="5"/>
  <c r="C550" i="5"/>
  <c r="N551" i="5" l="1"/>
  <c r="D551" i="5"/>
  <c r="M551" i="5"/>
  <c r="I551" i="5"/>
  <c r="B551" i="5"/>
  <c r="J551" i="5"/>
  <c r="L551" i="5"/>
  <c r="E551" i="5"/>
  <c r="G551" i="5"/>
  <c r="K551" i="5"/>
  <c r="A552" i="5"/>
  <c r="F551" i="5"/>
  <c r="H551" i="5"/>
  <c r="C551" i="5"/>
  <c r="N552" i="5" l="1"/>
  <c r="J552" i="5"/>
  <c r="F552" i="5"/>
  <c r="D552" i="5"/>
  <c r="A553" i="5"/>
  <c r="L552" i="5"/>
  <c r="H552" i="5"/>
  <c r="G552" i="5"/>
  <c r="E552" i="5"/>
  <c r="I552" i="5"/>
  <c r="C552" i="5"/>
  <c r="M552" i="5"/>
  <c r="B552" i="5"/>
  <c r="K552" i="5"/>
  <c r="N553" i="5" l="1"/>
  <c r="K553" i="5"/>
  <c r="I553" i="5"/>
  <c r="G553" i="5"/>
  <c r="C553" i="5"/>
  <c r="A554" i="5"/>
  <c r="J553" i="5"/>
  <c r="F553" i="5"/>
  <c r="E553" i="5"/>
  <c r="H553" i="5"/>
  <c r="B553" i="5"/>
  <c r="D553" i="5"/>
  <c r="L553" i="5"/>
  <c r="M553" i="5"/>
  <c r="N554" i="5" l="1"/>
  <c r="F554" i="5"/>
  <c r="H554" i="5"/>
  <c r="K554" i="5"/>
  <c r="M554" i="5"/>
  <c r="G554" i="5"/>
  <c r="E554" i="5"/>
  <c r="L554" i="5"/>
  <c r="A555" i="5"/>
  <c r="I554" i="5"/>
  <c r="C554" i="5"/>
  <c r="D554" i="5"/>
  <c r="J554" i="5"/>
  <c r="B554" i="5"/>
  <c r="N555" i="5" l="1"/>
  <c r="K555" i="5"/>
  <c r="B555" i="5"/>
  <c r="L555" i="5"/>
  <c r="E555" i="5"/>
  <c r="H555" i="5"/>
  <c r="A556" i="5"/>
  <c r="G555" i="5"/>
  <c r="M555" i="5"/>
  <c r="I555" i="5"/>
  <c r="D555" i="5"/>
  <c r="F555" i="5"/>
  <c r="C555" i="5"/>
  <c r="J555" i="5"/>
  <c r="N556" i="5" l="1"/>
  <c r="G556" i="5"/>
  <c r="H556" i="5"/>
  <c r="E556" i="5"/>
  <c r="I556" i="5"/>
  <c r="A557" i="5"/>
  <c r="M556" i="5"/>
  <c r="K556" i="5"/>
  <c r="B556" i="5"/>
  <c r="L556" i="5"/>
  <c r="C556" i="5"/>
  <c r="D556" i="5"/>
  <c r="F556" i="5"/>
  <c r="J556" i="5"/>
  <c r="N557" i="5" l="1"/>
  <c r="A558" i="5"/>
  <c r="C557" i="5"/>
  <c r="J557" i="5"/>
  <c r="M557" i="5"/>
  <c r="B557" i="5"/>
  <c r="H557" i="5"/>
  <c r="D557" i="5"/>
  <c r="G557" i="5"/>
  <c r="E557" i="5"/>
  <c r="L557" i="5"/>
  <c r="I557" i="5"/>
  <c r="F557" i="5"/>
  <c r="K557" i="5"/>
  <c r="N558" i="5" l="1"/>
  <c r="L558" i="5"/>
  <c r="G558" i="5"/>
  <c r="B558" i="5"/>
  <c r="H558" i="5"/>
  <c r="E558" i="5"/>
  <c r="M558" i="5"/>
  <c r="D558" i="5"/>
  <c r="A559" i="5"/>
  <c r="K558" i="5"/>
  <c r="I558" i="5"/>
  <c r="C558" i="5"/>
  <c r="F558" i="5"/>
  <c r="J558" i="5"/>
  <c r="N559" i="5" l="1"/>
  <c r="I559" i="5"/>
  <c r="A560" i="5"/>
  <c r="J559" i="5"/>
  <c r="K559" i="5"/>
  <c r="E559" i="5"/>
  <c r="L559" i="5"/>
  <c r="D559" i="5"/>
  <c r="H559" i="5"/>
  <c r="F559" i="5"/>
  <c r="G559" i="5"/>
  <c r="M559" i="5"/>
  <c r="B559" i="5"/>
  <c r="C559" i="5"/>
  <c r="N560" i="5" l="1"/>
  <c r="D560" i="5"/>
  <c r="A561" i="5"/>
  <c r="J560" i="5"/>
  <c r="C560" i="5"/>
  <c r="M560" i="5"/>
  <c r="E560" i="5"/>
  <c r="K560" i="5"/>
  <c r="B560" i="5"/>
  <c r="I560" i="5"/>
  <c r="G560" i="5"/>
  <c r="F560" i="5"/>
  <c r="L560" i="5"/>
  <c r="H560" i="5"/>
  <c r="N561" i="5" l="1"/>
  <c r="I561" i="5"/>
  <c r="D561" i="5"/>
  <c r="H561" i="5"/>
  <c r="J561" i="5"/>
  <c r="A562" i="5"/>
  <c r="C561" i="5"/>
  <c r="L561" i="5"/>
  <c r="M561" i="5"/>
  <c r="B561" i="5"/>
  <c r="G561" i="5"/>
  <c r="F561" i="5"/>
  <c r="E561" i="5"/>
  <c r="K561" i="5"/>
  <c r="N562" i="5" l="1"/>
  <c r="C562" i="5"/>
  <c r="A563" i="5"/>
  <c r="J562" i="5"/>
  <c r="M562" i="5"/>
  <c r="H562" i="5"/>
  <c r="F562" i="5"/>
  <c r="D562" i="5"/>
  <c r="E562" i="5"/>
  <c r="L562" i="5"/>
  <c r="G562" i="5"/>
  <c r="I562" i="5"/>
  <c r="B562" i="5"/>
  <c r="K562" i="5"/>
  <c r="N563" i="5" l="1"/>
  <c r="C563" i="5"/>
  <c r="E563" i="5"/>
  <c r="A564" i="5"/>
  <c r="D563" i="5"/>
  <c r="I563" i="5"/>
  <c r="M563" i="5"/>
  <c r="G563" i="5"/>
  <c r="B563" i="5"/>
  <c r="F563" i="5"/>
  <c r="L563" i="5"/>
  <c r="H563" i="5"/>
  <c r="J563" i="5"/>
  <c r="K563" i="5"/>
  <c r="N564" i="5" l="1"/>
  <c r="F564" i="5"/>
  <c r="J564" i="5"/>
  <c r="L564" i="5"/>
  <c r="D564" i="5"/>
  <c r="B564" i="5"/>
  <c r="I564" i="5"/>
  <c r="A565" i="5"/>
  <c r="K564" i="5"/>
  <c r="E564" i="5"/>
  <c r="G564" i="5"/>
  <c r="M564" i="5"/>
  <c r="H564" i="5"/>
  <c r="C564" i="5"/>
  <c r="N565" i="5" l="1"/>
  <c r="G565" i="5"/>
  <c r="A566" i="5"/>
  <c r="E565" i="5"/>
  <c r="L565" i="5"/>
  <c r="H565" i="5"/>
  <c r="I565" i="5"/>
  <c r="D565" i="5"/>
  <c r="F565" i="5"/>
  <c r="C565" i="5"/>
  <c r="J565" i="5"/>
  <c r="B565" i="5"/>
  <c r="M565" i="5"/>
  <c r="K565" i="5"/>
  <c r="N566" i="5" l="1"/>
  <c r="L566" i="5"/>
  <c r="C566" i="5"/>
  <c r="G566" i="5"/>
  <c r="J566" i="5"/>
  <c r="I566" i="5"/>
  <c r="A567" i="5"/>
  <c r="E566" i="5"/>
  <c r="D566" i="5"/>
  <c r="B566" i="5"/>
  <c r="F566" i="5"/>
  <c r="M566" i="5"/>
  <c r="K566" i="5"/>
  <c r="H566" i="5"/>
  <c r="N567" i="5" l="1"/>
  <c r="K567" i="5"/>
  <c r="C567" i="5"/>
  <c r="G567" i="5"/>
  <c r="A568" i="5"/>
  <c r="B567" i="5"/>
  <c r="J567" i="5"/>
  <c r="D567" i="5"/>
  <c r="L567" i="5"/>
  <c r="M567" i="5"/>
  <c r="I567" i="5"/>
  <c r="E567" i="5"/>
  <c r="F567" i="5"/>
  <c r="H567" i="5"/>
  <c r="N568" i="5" l="1"/>
  <c r="C568" i="5"/>
  <c r="A569" i="5"/>
  <c r="K568" i="5"/>
  <c r="D568" i="5"/>
  <c r="M568" i="5"/>
  <c r="B568" i="5"/>
  <c r="G568" i="5"/>
  <c r="L568" i="5"/>
  <c r="F568" i="5"/>
  <c r="H568" i="5"/>
  <c r="E568" i="5"/>
  <c r="I568" i="5"/>
  <c r="J568" i="5"/>
  <c r="N569" i="5" l="1"/>
  <c r="J569" i="5"/>
  <c r="A570" i="5"/>
  <c r="D569" i="5"/>
  <c r="K569" i="5"/>
  <c r="F569" i="5"/>
  <c r="B569" i="5"/>
  <c r="E569" i="5"/>
  <c r="L569" i="5"/>
  <c r="C569" i="5"/>
  <c r="G569" i="5"/>
  <c r="I569" i="5"/>
  <c r="M569" i="5"/>
  <c r="H569" i="5"/>
  <c r="N570" i="5" l="1"/>
  <c r="D570" i="5"/>
  <c r="B570" i="5"/>
  <c r="H570" i="5"/>
  <c r="I570" i="5"/>
  <c r="F570" i="5"/>
  <c r="A571" i="5"/>
  <c r="K570" i="5"/>
  <c r="L570" i="5"/>
  <c r="G570" i="5"/>
  <c r="E570" i="5"/>
  <c r="M570" i="5"/>
  <c r="C570" i="5"/>
  <c r="J570" i="5"/>
  <c r="N571" i="5" l="1"/>
  <c r="J571" i="5"/>
  <c r="I571" i="5"/>
  <c r="A572" i="5"/>
  <c r="B571" i="5"/>
  <c r="D571" i="5"/>
  <c r="H571" i="5"/>
  <c r="K571" i="5"/>
  <c r="M571" i="5"/>
  <c r="E571" i="5"/>
  <c r="G571" i="5"/>
  <c r="C571" i="5"/>
  <c r="F571" i="5"/>
  <c r="L571" i="5"/>
  <c r="N572" i="5" l="1"/>
  <c r="J572" i="5"/>
  <c r="E572" i="5"/>
  <c r="I572" i="5"/>
  <c r="A573" i="5"/>
  <c r="B572" i="5"/>
  <c r="K572" i="5"/>
  <c r="F572" i="5"/>
  <c r="G572" i="5"/>
  <c r="D572" i="5"/>
  <c r="L572" i="5"/>
  <c r="M572" i="5"/>
  <c r="H572" i="5"/>
  <c r="C572" i="5"/>
  <c r="N573" i="5" l="1"/>
  <c r="D573" i="5"/>
  <c r="J573" i="5"/>
  <c r="B573" i="5"/>
  <c r="L573" i="5"/>
  <c r="G573" i="5"/>
  <c r="A574" i="5"/>
  <c r="I573" i="5"/>
  <c r="M573" i="5"/>
  <c r="H573" i="5"/>
  <c r="K573" i="5"/>
  <c r="E573" i="5"/>
  <c r="C573" i="5"/>
  <c r="F573" i="5"/>
  <c r="N574" i="5" l="1"/>
  <c r="F574" i="5"/>
  <c r="M574" i="5"/>
  <c r="L574" i="5"/>
  <c r="A575" i="5"/>
  <c r="B574" i="5"/>
  <c r="G574" i="5"/>
  <c r="E574" i="5"/>
  <c r="C574" i="5"/>
  <c r="D574" i="5"/>
  <c r="J574" i="5"/>
  <c r="I574" i="5"/>
  <c r="H574" i="5"/>
  <c r="K574" i="5"/>
  <c r="N575" i="5" l="1"/>
  <c r="H575" i="5"/>
  <c r="B575" i="5"/>
  <c r="C575" i="5"/>
  <c r="L575" i="5"/>
  <c r="A576" i="5"/>
  <c r="K575" i="5"/>
  <c r="J575" i="5"/>
  <c r="F575" i="5"/>
  <c r="D575" i="5"/>
  <c r="E575" i="5"/>
  <c r="M575" i="5"/>
  <c r="I575" i="5"/>
  <c r="G575" i="5"/>
  <c r="N576" i="5" l="1"/>
  <c r="E576" i="5"/>
  <c r="K576" i="5"/>
  <c r="I576" i="5"/>
  <c r="L576" i="5"/>
  <c r="D576" i="5"/>
  <c r="F576" i="5"/>
  <c r="C576" i="5"/>
  <c r="A577" i="5"/>
  <c r="H576" i="5"/>
  <c r="J576" i="5"/>
  <c r="M576" i="5"/>
  <c r="G576" i="5"/>
  <c r="B576" i="5"/>
  <c r="N577" i="5" l="1"/>
  <c r="J577" i="5"/>
  <c r="G577" i="5"/>
  <c r="B577" i="5"/>
  <c r="C577" i="5"/>
  <c r="M577" i="5"/>
  <c r="F577" i="5"/>
  <c r="A578" i="5"/>
  <c r="H577" i="5"/>
  <c r="D577" i="5"/>
  <c r="E577" i="5"/>
  <c r="I577" i="5"/>
  <c r="L577" i="5"/>
  <c r="K577" i="5"/>
  <c r="N578" i="5" l="1"/>
  <c r="C578" i="5"/>
  <c r="K578" i="5"/>
  <c r="L578" i="5"/>
  <c r="A579" i="5"/>
  <c r="H578" i="5"/>
  <c r="J578" i="5"/>
  <c r="G578" i="5"/>
  <c r="F578" i="5"/>
  <c r="M578" i="5"/>
  <c r="E578" i="5"/>
  <c r="B578" i="5"/>
  <c r="I578" i="5"/>
  <c r="D578" i="5"/>
  <c r="N579" i="5" l="1"/>
  <c r="D579" i="5"/>
  <c r="K579" i="5"/>
  <c r="H579" i="5"/>
  <c r="C579" i="5"/>
  <c r="I579" i="5"/>
  <c r="E579" i="5"/>
  <c r="A580" i="5"/>
  <c r="B579" i="5"/>
  <c r="J579" i="5"/>
  <c r="M579" i="5"/>
  <c r="L579" i="5"/>
  <c r="F579" i="5"/>
  <c r="G579" i="5"/>
  <c r="N580" i="5" l="1"/>
  <c r="E580" i="5"/>
  <c r="C580" i="5"/>
  <c r="D580" i="5"/>
  <c r="A581" i="5"/>
  <c r="B580" i="5"/>
  <c r="F580" i="5"/>
  <c r="J580" i="5"/>
  <c r="H580" i="5"/>
  <c r="M580" i="5"/>
  <c r="I580" i="5"/>
  <c r="K580" i="5"/>
  <c r="G580" i="5"/>
  <c r="L580" i="5"/>
  <c r="N581" i="5" l="1"/>
  <c r="E581" i="5"/>
  <c r="A582" i="5"/>
  <c r="D581" i="5"/>
  <c r="J581" i="5"/>
  <c r="G581" i="5"/>
  <c r="H581" i="5"/>
  <c r="M581" i="5"/>
  <c r="B581" i="5"/>
  <c r="C581" i="5"/>
  <c r="L581" i="5"/>
  <c r="K581" i="5"/>
  <c r="I581" i="5"/>
  <c r="F581" i="5"/>
  <c r="N582" i="5" l="1"/>
  <c r="C582" i="5"/>
  <c r="M582" i="5"/>
  <c r="B582" i="5"/>
  <c r="I582" i="5"/>
  <c r="A583" i="5"/>
  <c r="K582" i="5"/>
  <c r="H582" i="5"/>
  <c r="F582" i="5"/>
  <c r="L582" i="5"/>
  <c r="G582" i="5"/>
  <c r="E582" i="5"/>
  <c r="J582" i="5"/>
  <c r="D582" i="5"/>
  <c r="N583" i="5" l="1"/>
  <c r="F583" i="5"/>
  <c r="I583" i="5"/>
  <c r="H583" i="5"/>
  <c r="L583" i="5"/>
  <c r="D583" i="5"/>
  <c r="M583" i="5"/>
  <c r="A584" i="5"/>
  <c r="E583" i="5"/>
  <c r="J583" i="5"/>
  <c r="G583" i="5"/>
  <c r="K583" i="5"/>
  <c r="C583" i="5"/>
  <c r="B583" i="5"/>
  <c r="N584" i="5" l="1"/>
  <c r="M584" i="5"/>
  <c r="D584" i="5"/>
  <c r="L584" i="5"/>
  <c r="F584" i="5"/>
  <c r="H584" i="5"/>
  <c r="A585" i="5"/>
  <c r="C584" i="5"/>
  <c r="B584" i="5"/>
  <c r="I584" i="5"/>
  <c r="E584" i="5"/>
  <c r="K584" i="5"/>
  <c r="J584" i="5"/>
  <c r="G584" i="5"/>
  <c r="N585" i="5" l="1"/>
  <c r="G585" i="5"/>
  <c r="F585" i="5"/>
  <c r="J585" i="5"/>
  <c r="A586" i="5"/>
  <c r="K585" i="5"/>
  <c r="I585" i="5"/>
  <c r="B585" i="5"/>
  <c r="C585" i="5"/>
  <c r="H585" i="5"/>
  <c r="M585" i="5"/>
  <c r="L585" i="5"/>
  <c r="E585" i="5"/>
  <c r="D585" i="5"/>
  <c r="N586" i="5" l="1"/>
  <c r="F586" i="5"/>
  <c r="H586" i="5"/>
  <c r="I586" i="5"/>
  <c r="C586" i="5"/>
  <c r="A587" i="5"/>
  <c r="L586" i="5"/>
  <c r="J586" i="5"/>
  <c r="E586" i="5"/>
  <c r="D586" i="5"/>
  <c r="K586" i="5"/>
  <c r="G586" i="5"/>
  <c r="M586" i="5"/>
  <c r="B586" i="5"/>
  <c r="N587" i="5" l="1"/>
  <c r="G587" i="5"/>
  <c r="B587" i="5"/>
  <c r="I587" i="5"/>
  <c r="A588" i="5"/>
  <c r="L587" i="5"/>
  <c r="E587" i="5"/>
  <c r="J587" i="5"/>
  <c r="F587" i="5"/>
  <c r="K587" i="5"/>
  <c r="H587" i="5"/>
  <c r="M587" i="5"/>
  <c r="C587" i="5"/>
  <c r="D587" i="5"/>
  <c r="N588" i="5" l="1"/>
  <c r="B588" i="5"/>
  <c r="H588" i="5"/>
  <c r="M588" i="5"/>
  <c r="C588" i="5"/>
  <c r="A589" i="5"/>
  <c r="K588" i="5"/>
  <c r="D588" i="5"/>
  <c r="E588" i="5"/>
  <c r="L588" i="5"/>
  <c r="G588" i="5"/>
  <c r="J588" i="5"/>
  <c r="I588" i="5"/>
  <c r="F588" i="5"/>
  <c r="N589" i="5" l="1"/>
  <c r="J589" i="5"/>
  <c r="E589" i="5"/>
  <c r="L589" i="5"/>
  <c r="C589" i="5"/>
  <c r="A590" i="5"/>
  <c r="B589" i="5"/>
  <c r="I589" i="5"/>
  <c r="H589" i="5"/>
  <c r="G589" i="5"/>
  <c r="M589" i="5"/>
  <c r="D589" i="5"/>
  <c r="K589" i="5"/>
  <c r="F589" i="5"/>
  <c r="N590" i="5" l="1"/>
  <c r="C590" i="5"/>
  <c r="H590" i="5"/>
  <c r="E590" i="5"/>
  <c r="A591" i="5"/>
  <c r="B590" i="5"/>
  <c r="J590" i="5"/>
  <c r="K590" i="5"/>
  <c r="M590" i="5"/>
  <c r="I590" i="5"/>
  <c r="F590" i="5"/>
  <c r="D590" i="5"/>
  <c r="G590" i="5"/>
  <c r="L590" i="5"/>
  <c r="N591" i="5" l="1"/>
  <c r="J591" i="5"/>
  <c r="B591" i="5"/>
  <c r="H591" i="5"/>
  <c r="K591" i="5"/>
  <c r="D591" i="5"/>
  <c r="A592" i="5"/>
  <c r="M591" i="5"/>
  <c r="L591" i="5"/>
  <c r="G591" i="5"/>
  <c r="C591" i="5"/>
  <c r="F591" i="5"/>
  <c r="E591" i="5"/>
  <c r="I591" i="5"/>
  <c r="N592" i="5" l="1"/>
  <c r="D592" i="5"/>
  <c r="A593" i="5"/>
  <c r="K592" i="5"/>
  <c r="J592" i="5"/>
  <c r="H592" i="5"/>
  <c r="L592" i="5"/>
  <c r="M592" i="5"/>
  <c r="B592" i="5"/>
  <c r="C592" i="5"/>
  <c r="G592" i="5"/>
  <c r="I592" i="5"/>
  <c r="E592" i="5"/>
  <c r="F592" i="5"/>
  <c r="N593" i="5" l="1"/>
  <c r="G593" i="5"/>
  <c r="A594" i="5"/>
  <c r="E593" i="5"/>
  <c r="D593" i="5"/>
  <c r="K593" i="5"/>
  <c r="F593" i="5"/>
  <c r="L593" i="5"/>
  <c r="B593" i="5"/>
  <c r="M593" i="5"/>
  <c r="J593" i="5"/>
  <c r="H593" i="5"/>
  <c r="I593" i="5"/>
  <c r="C593" i="5"/>
  <c r="N594" i="5" l="1"/>
  <c r="H594" i="5"/>
  <c r="E594" i="5"/>
  <c r="A595" i="5"/>
  <c r="K594" i="5"/>
  <c r="C594" i="5"/>
  <c r="B594" i="5"/>
  <c r="D594" i="5"/>
  <c r="J594" i="5"/>
  <c r="F594" i="5"/>
  <c r="I594" i="5"/>
  <c r="M594" i="5"/>
  <c r="L594" i="5"/>
  <c r="G594" i="5"/>
  <c r="N595" i="5" l="1"/>
  <c r="B595" i="5"/>
  <c r="K595" i="5"/>
  <c r="L595" i="5"/>
  <c r="G595" i="5"/>
  <c r="I595" i="5"/>
  <c r="A596" i="5"/>
  <c r="M595" i="5"/>
  <c r="J595" i="5"/>
  <c r="H595" i="5"/>
  <c r="D595" i="5"/>
  <c r="E595" i="5"/>
  <c r="C595" i="5"/>
  <c r="F595" i="5"/>
  <c r="N596" i="5" l="1"/>
  <c r="E596" i="5"/>
  <c r="D596" i="5"/>
  <c r="B596" i="5"/>
  <c r="A597" i="5"/>
  <c r="H596" i="5"/>
  <c r="M596" i="5"/>
  <c r="F596" i="5"/>
  <c r="L596" i="5"/>
  <c r="I596" i="5"/>
  <c r="C596" i="5"/>
  <c r="J596" i="5"/>
  <c r="G596" i="5"/>
  <c r="K596" i="5"/>
  <c r="N597" i="5" l="1"/>
  <c r="E597" i="5"/>
  <c r="G597" i="5"/>
  <c r="A598" i="5"/>
  <c r="K597" i="5"/>
  <c r="L597" i="5"/>
  <c r="D597" i="5"/>
  <c r="J597" i="5"/>
  <c r="F597" i="5"/>
  <c r="I597" i="5"/>
  <c r="M597" i="5"/>
  <c r="B597" i="5"/>
  <c r="H597" i="5"/>
  <c r="C597" i="5"/>
  <c r="N598" i="5" l="1"/>
  <c r="M598" i="5"/>
  <c r="I598" i="5"/>
  <c r="F598" i="5"/>
  <c r="J598" i="5"/>
  <c r="L598" i="5"/>
  <c r="A599" i="5"/>
  <c r="K598" i="5"/>
  <c r="H598" i="5"/>
  <c r="D598" i="5"/>
  <c r="B598" i="5"/>
  <c r="G598" i="5"/>
  <c r="C598" i="5"/>
  <c r="E598" i="5"/>
  <c r="N599" i="5" l="1"/>
  <c r="K599" i="5"/>
  <c r="B599" i="5"/>
  <c r="H599" i="5"/>
  <c r="D599" i="5"/>
  <c r="A600" i="5"/>
  <c r="J599" i="5"/>
  <c r="G599" i="5"/>
  <c r="C599" i="5"/>
  <c r="M599" i="5"/>
  <c r="F599" i="5"/>
  <c r="I599" i="5"/>
  <c r="L599" i="5"/>
  <c r="E599" i="5"/>
  <c r="N600" i="5" l="1"/>
  <c r="I600" i="5"/>
  <c r="A601" i="5"/>
  <c r="B600" i="5"/>
  <c r="D600" i="5"/>
  <c r="H600" i="5"/>
  <c r="L600" i="5"/>
  <c r="C600" i="5"/>
  <c r="J600" i="5"/>
  <c r="F600" i="5"/>
  <c r="E600" i="5"/>
  <c r="G600" i="5"/>
  <c r="K600" i="5"/>
  <c r="M600" i="5"/>
  <c r="N601" i="5" l="1"/>
  <c r="L601" i="5"/>
  <c r="K601" i="5"/>
  <c r="C601" i="5"/>
  <c r="B601" i="5"/>
  <c r="D601" i="5"/>
  <c r="A602" i="5"/>
  <c r="I601" i="5"/>
  <c r="E601" i="5"/>
  <c r="F601" i="5"/>
  <c r="J601" i="5"/>
  <c r="H601" i="5"/>
  <c r="M601" i="5"/>
  <c r="G601" i="5"/>
  <c r="N602" i="5" l="1"/>
  <c r="B602" i="5"/>
  <c r="A603" i="5"/>
  <c r="H602" i="5"/>
  <c r="J602" i="5"/>
  <c r="C602" i="5"/>
  <c r="L602" i="5"/>
  <c r="F602" i="5"/>
  <c r="D602" i="5"/>
  <c r="K602" i="5"/>
  <c r="M602" i="5"/>
  <c r="I602" i="5"/>
  <c r="E602" i="5"/>
  <c r="G602" i="5"/>
  <c r="N603" i="5" l="1"/>
  <c r="M603" i="5"/>
  <c r="C603" i="5"/>
  <c r="B603" i="5"/>
  <c r="I603" i="5"/>
  <c r="H603" i="5"/>
  <c r="A604" i="5"/>
  <c r="G603" i="5"/>
  <c r="E603" i="5"/>
  <c r="L603" i="5"/>
  <c r="D603" i="5"/>
  <c r="J603" i="5"/>
  <c r="K603" i="5"/>
  <c r="F603" i="5"/>
  <c r="N604" i="5" l="1"/>
  <c r="B604" i="5"/>
  <c r="I604" i="5"/>
  <c r="C604" i="5"/>
  <c r="J604" i="5"/>
  <c r="D604" i="5"/>
  <c r="A605" i="5"/>
  <c r="M604" i="5"/>
  <c r="G604" i="5"/>
  <c r="K604" i="5"/>
  <c r="F604" i="5"/>
  <c r="L604" i="5"/>
  <c r="E604" i="5"/>
  <c r="H604" i="5"/>
  <c r="N605" i="5" l="1"/>
  <c r="M605" i="5"/>
  <c r="D605" i="5"/>
  <c r="G605" i="5"/>
  <c r="H605" i="5"/>
  <c r="A606" i="5"/>
  <c r="L605" i="5"/>
  <c r="I605" i="5"/>
  <c r="K605" i="5"/>
  <c r="F605" i="5"/>
  <c r="B605" i="5"/>
  <c r="C605" i="5"/>
  <c r="J605" i="5"/>
  <c r="E605" i="5"/>
  <c r="N606" i="5" l="1"/>
  <c r="B606" i="5"/>
  <c r="A607" i="5"/>
  <c r="F606" i="5"/>
  <c r="G606" i="5"/>
  <c r="H606" i="5"/>
  <c r="C606" i="5"/>
  <c r="M606" i="5"/>
  <c r="D606" i="5"/>
  <c r="L606" i="5"/>
  <c r="K606" i="5"/>
  <c r="I606" i="5"/>
  <c r="J606" i="5"/>
  <c r="E606" i="5"/>
  <c r="N607" i="5" l="1"/>
  <c r="E607" i="5"/>
  <c r="C607" i="5"/>
  <c r="L607" i="5"/>
  <c r="I607" i="5"/>
  <c r="A608" i="5"/>
  <c r="K607" i="5"/>
  <c r="G607" i="5"/>
  <c r="D607" i="5"/>
  <c r="J607" i="5"/>
  <c r="M607" i="5"/>
  <c r="F607" i="5"/>
  <c r="H607" i="5"/>
  <c r="B607" i="5"/>
  <c r="N608" i="5" l="1"/>
  <c r="I608" i="5"/>
  <c r="J608" i="5"/>
  <c r="B608" i="5"/>
  <c r="A609" i="5"/>
  <c r="E608" i="5"/>
  <c r="F608" i="5"/>
  <c r="G608" i="5"/>
  <c r="C608" i="5"/>
  <c r="M608" i="5"/>
  <c r="K608" i="5"/>
  <c r="H608" i="5"/>
  <c r="L608" i="5"/>
  <c r="D608" i="5"/>
  <c r="N609" i="5" l="1"/>
  <c r="C609" i="5"/>
  <c r="L609" i="5"/>
  <c r="E609" i="5"/>
  <c r="D609" i="5"/>
  <c r="J609" i="5"/>
  <c r="A610" i="5"/>
  <c r="I609" i="5"/>
  <c r="B609" i="5"/>
  <c r="K609" i="5"/>
  <c r="M609" i="5"/>
  <c r="G609" i="5"/>
  <c r="H609" i="5"/>
  <c r="F609" i="5"/>
  <c r="N610" i="5" l="1"/>
  <c r="B610" i="5"/>
  <c r="G610" i="5"/>
  <c r="A611" i="5"/>
  <c r="J610" i="5"/>
  <c r="C610" i="5"/>
  <c r="I610" i="5"/>
  <c r="E610" i="5"/>
  <c r="F610" i="5"/>
  <c r="L610" i="5"/>
  <c r="K610" i="5"/>
  <c r="M610" i="5"/>
  <c r="D610" i="5"/>
  <c r="H610" i="5"/>
  <c r="N611" i="5" l="1"/>
  <c r="L611" i="5"/>
  <c r="H611" i="5"/>
  <c r="G611" i="5"/>
  <c r="A612" i="5"/>
  <c r="D611" i="5"/>
  <c r="E611" i="5"/>
  <c r="K611" i="5"/>
  <c r="M611" i="5"/>
  <c r="F611" i="5"/>
  <c r="C611" i="5"/>
  <c r="B611" i="5"/>
  <c r="I611" i="5"/>
  <c r="J611" i="5"/>
  <c r="N612" i="5" l="1"/>
  <c r="G612" i="5"/>
  <c r="A613" i="5"/>
  <c r="F612" i="5"/>
  <c r="D612" i="5"/>
  <c r="K612" i="5"/>
  <c r="I612" i="5"/>
  <c r="J612" i="5"/>
  <c r="L612" i="5"/>
  <c r="H612" i="5"/>
  <c r="C612" i="5"/>
  <c r="M612" i="5"/>
  <c r="E612" i="5"/>
  <c r="B612" i="5"/>
  <c r="N613" i="5" l="1"/>
  <c r="G613" i="5"/>
  <c r="I613" i="5"/>
  <c r="F613" i="5"/>
  <c r="C613" i="5"/>
  <c r="K613" i="5"/>
  <c r="A614" i="5"/>
  <c r="E613" i="5"/>
  <c r="B613" i="5"/>
  <c r="D613" i="5"/>
  <c r="M613" i="5"/>
  <c r="L613" i="5"/>
  <c r="J613" i="5"/>
  <c r="H613" i="5"/>
  <c r="N614" i="5" l="1"/>
  <c r="M614" i="5"/>
  <c r="E614" i="5"/>
  <c r="K614" i="5"/>
  <c r="F614" i="5"/>
  <c r="A615" i="5"/>
  <c r="B614" i="5"/>
  <c r="C614" i="5"/>
  <c r="J614" i="5"/>
  <c r="I614" i="5"/>
  <c r="G614" i="5"/>
  <c r="H614" i="5"/>
  <c r="D614" i="5"/>
  <c r="L614" i="5"/>
  <c r="N615" i="5" l="1"/>
  <c r="K615" i="5"/>
  <c r="A616" i="5"/>
  <c r="G615" i="5"/>
  <c r="H615" i="5"/>
  <c r="B615" i="5"/>
  <c r="E615" i="5"/>
  <c r="F615" i="5"/>
  <c r="M615" i="5"/>
  <c r="D615" i="5"/>
  <c r="I615" i="5"/>
  <c r="J615" i="5"/>
  <c r="C615" i="5"/>
  <c r="L615" i="5"/>
  <c r="N616" i="5" l="1"/>
  <c r="M616" i="5"/>
  <c r="A617" i="5"/>
  <c r="D616" i="5"/>
  <c r="E616" i="5"/>
  <c r="H616" i="5"/>
  <c r="B616" i="5"/>
  <c r="F616" i="5"/>
  <c r="I616" i="5"/>
  <c r="L616" i="5"/>
  <c r="G616" i="5"/>
  <c r="C616" i="5"/>
  <c r="K616" i="5"/>
  <c r="J616" i="5"/>
  <c r="N617" i="5" l="1"/>
  <c r="B617" i="5"/>
  <c r="A618" i="5"/>
  <c r="M617" i="5"/>
  <c r="G617" i="5"/>
  <c r="J617" i="5"/>
  <c r="C617" i="5"/>
  <c r="K617" i="5"/>
  <c r="L617" i="5"/>
  <c r="I617" i="5"/>
  <c r="D617" i="5"/>
  <c r="H617" i="5"/>
  <c r="E617" i="5"/>
  <c r="F617" i="5"/>
  <c r="N618" i="5" l="1"/>
  <c r="F618" i="5"/>
  <c r="B618" i="5"/>
  <c r="A619" i="5"/>
  <c r="I618" i="5"/>
  <c r="M618" i="5"/>
  <c r="H618" i="5"/>
  <c r="E618" i="5"/>
  <c r="G618" i="5"/>
  <c r="D618" i="5"/>
  <c r="L618" i="5"/>
  <c r="K618" i="5"/>
  <c r="C618" i="5"/>
  <c r="J618" i="5"/>
  <c r="N619" i="5" l="1"/>
  <c r="B619" i="5"/>
  <c r="K619" i="5"/>
  <c r="G619" i="5"/>
  <c r="E619" i="5"/>
  <c r="F619" i="5"/>
  <c r="L619" i="5"/>
  <c r="A620" i="5"/>
  <c r="I619" i="5"/>
  <c r="M619" i="5"/>
  <c r="C619" i="5"/>
  <c r="H619" i="5"/>
  <c r="J619" i="5"/>
  <c r="D619" i="5"/>
  <c r="N620" i="5" l="1"/>
  <c r="L620" i="5"/>
  <c r="D620" i="5"/>
  <c r="E620" i="5"/>
  <c r="A621" i="5"/>
  <c r="H620" i="5"/>
  <c r="C620" i="5"/>
  <c r="B620" i="5"/>
  <c r="J620" i="5"/>
  <c r="I620" i="5"/>
  <c r="M620" i="5"/>
  <c r="F620" i="5"/>
  <c r="K620" i="5"/>
  <c r="G620" i="5"/>
  <c r="N621" i="5" l="1"/>
  <c r="K621" i="5"/>
  <c r="F621" i="5"/>
  <c r="A622" i="5"/>
  <c r="J621" i="5"/>
  <c r="I621" i="5"/>
  <c r="E621" i="5"/>
  <c r="M621" i="5"/>
  <c r="L621" i="5"/>
  <c r="G621" i="5"/>
  <c r="C621" i="5"/>
  <c r="D621" i="5"/>
  <c r="H621" i="5"/>
  <c r="B621" i="5"/>
  <c r="N622" i="5" l="1"/>
  <c r="K622" i="5"/>
  <c r="F622" i="5"/>
  <c r="C622" i="5"/>
  <c r="G622" i="5"/>
  <c r="H622" i="5"/>
  <c r="A623" i="5"/>
  <c r="B622" i="5"/>
  <c r="E622" i="5"/>
  <c r="D622" i="5"/>
  <c r="L622" i="5"/>
  <c r="J622" i="5"/>
  <c r="M622" i="5"/>
  <c r="I622" i="5"/>
  <c r="N623" i="5" l="1"/>
  <c r="M623" i="5"/>
  <c r="H623" i="5"/>
  <c r="B623" i="5"/>
  <c r="I623" i="5"/>
  <c r="D623" i="5"/>
  <c r="A624" i="5"/>
  <c r="L623" i="5"/>
  <c r="J623" i="5"/>
  <c r="G623" i="5"/>
  <c r="F623" i="5"/>
  <c r="E623" i="5"/>
  <c r="K623" i="5"/>
  <c r="C623" i="5"/>
  <c r="N624" i="5" l="1"/>
  <c r="M624" i="5"/>
  <c r="D624" i="5"/>
  <c r="K624" i="5"/>
  <c r="B624" i="5"/>
  <c r="I624" i="5"/>
  <c r="F624" i="5"/>
  <c r="L624" i="5"/>
  <c r="A625" i="5"/>
  <c r="E624" i="5"/>
  <c r="C624" i="5"/>
  <c r="H624" i="5"/>
  <c r="G624" i="5"/>
  <c r="J624" i="5"/>
  <c r="N625" i="5" l="1"/>
  <c r="M625" i="5"/>
  <c r="F625" i="5"/>
  <c r="C625" i="5"/>
  <c r="A626" i="5"/>
  <c r="G625" i="5"/>
  <c r="L625" i="5"/>
  <c r="E625" i="5"/>
  <c r="K625" i="5"/>
  <c r="D625" i="5"/>
  <c r="H625" i="5"/>
  <c r="I625" i="5"/>
  <c r="J625" i="5"/>
  <c r="B625" i="5"/>
  <c r="N626" i="5" l="1"/>
  <c r="B626" i="5"/>
  <c r="K626" i="5"/>
  <c r="H626" i="5"/>
  <c r="C626" i="5"/>
  <c r="L626" i="5"/>
  <c r="A627" i="5"/>
  <c r="F626" i="5"/>
  <c r="D626" i="5"/>
  <c r="E626" i="5"/>
  <c r="G626" i="5"/>
  <c r="M626" i="5"/>
  <c r="J626" i="5"/>
  <c r="I626" i="5"/>
  <c r="N627" i="5" l="1"/>
  <c r="K627" i="5"/>
  <c r="G627" i="5"/>
  <c r="H627" i="5"/>
  <c r="B627" i="5"/>
  <c r="A628" i="5"/>
  <c r="L627" i="5"/>
  <c r="D627" i="5"/>
  <c r="M627" i="5"/>
  <c r="C627" i="5"/>
  <c r="E627" i="5"/>
  <c r="J627" i="5"/>
  <c r="I627" i="5"/>
  <c r="F627" i="5"/>
  <c r="N628" i="5" l="1"/>
  <c r="B628" i="5"/>
  <c r="K628" i="5"/>
  <c r="C628" i="5"/>
  <c r="D628" i="5"/>
  <c r="A629" i="5"/>
  <c r="L628" i="5"/>
  <c r="J628" i="5"/>
  <c r="F628" i="5"/>
  <c r="I628" i="5"/>
  <c r="E628" i="5"/>
  <c r="H628" i="5"/>
  <c r="M628" i="5"/>
  <c r="G628" i="5"/>
  <c r="N629" i="5" l="1"/>
  <c r="H629" i="5"/>
  <c r="A630" i="5"/>
  <c r="C629" i="5"/>
  <c r="K629" i="5"/>
  <c r="L629" i="5"/>
  <c r="J629" i="5"/>
  <c r="D629" i="5"/>
  <c r="G629" i="5"/>
  <c r="M629" i="5"/>
  <c r="F629" i="5"/>
  <c r="I629" i="5"/>
  <c r="E629" i="5"/>
  <c r="B629" i="5"/>
  <c r="N630" i="5" l="1"/>
  <c r="B630" i="5"/>
  <c r="M630" i="5"/>
  <c r="H630" i="5"/>
  <c r="G630" i="5"/>
  <c r="K630" i="5"/>
  <c r="A631" i="5"/>
  <c r="L630" i="5"/>
  <c r="J630" i="5"/>
  <c r="I630" i="5"/>
  <c r="F630" i="5"/>
  <c r="D630" i="5"/>
  <c r="C630" i="5"/>
  <c r="E630" i="5"/>
  <c r="N631" i="5" l="1"/>
  <c r="H631" i="5"/>
  <c r="I631" i="5"/>
  <c r="G631" i="5"/>
  <c r="L631" i="5"/>
  <c r="C631" i="5"/>
  <c r="A632" i="5"/>
  <c r="E631" i="5"/>
  <c r="J631" i="5"/>
  <c r="D631" i="5"/>
  <c r="F631" i="5"/>
  <c r="K631" i="5"/>
  <c r="B631" i="5"/>
  <c r="M631" i="5"/>
  <c r="N632" i="5" l="1"/>
  <c r="D632" i="5"/>
  <c r="K632" i="5"/>
  <c r="I632" i="5"/>
  <c r="A633" i="5"/>
  <c r="E632" i="5"/>
  <c r="F632" i="5"/>
  <c r="L632" i="5"/>
  <c r="H632" i="5"/>
  <c r="C632" i="5"/>
  <c r="B632" i="5"/>
  <c r="M632" i="5"/>
  <c r="J632" i="5"/>
  <c r="G632" i="5"/>
  <c r="N633" i="5" l="1"/>
  <c r="M633" i="5"/>
  <c r="E633" i="5"/>
  <c r="G633" i="5"/>
  <c r="A634" i="5"/>
  <c r="H633" i="5"/>
  <c r="I633" i="5"/>
  <c r="D633" i="5"/>
  <c r="J633" i="5"/>
  <c r="K633" i="5"/>
  <c r="B633" i="5"/>
  <c r="F633" i="5"/>
  <c r="C633" i="5"/>
  <c r="L633" i="5"/>
  <c r="N634" i="5" l="1"/>
  <c r="L634" i="5"/>
  <c r="H634" i="5"/>
  <c r="A635" i="5"/>
  <c r="D634" i="5"/>
  <c r="I634" i="5"/>
  <c r="K634" i="5"/>
  <c r="C634" i="5"/>
  <c r="J634" i="5"/>
  <c r="M634" i="5"/>
  <c r="E634" i="5"/>
  <c r="F634" i="5"/>
  <c r="B634" i="5"/>
  <c r="G634" i="5"/>
  <c r="N635" i="5" l="1"/>
  <c r="D635" i="5"/>
  <c r="K635" i="5"/>
  <c r="F635" i="5"/>
  <c r="E635" i="5"/>
  <c r="I635" i="5"/>
  <c r="L635" i="5"/>
  <c r="M635" i="5"/>
  <c r="A636" i="5"/>
  <c r="B635" i="5"/>
  <c r="H635" i="5"/>
  <c r="C635" i="5"/>
  <c r="G635" i="5"/>
  <c r="J635" i="5"/>
  <c r="N636" i="5" l="1"/>
  <c r="M636" i="5"/>
  <c r="B636" i="5"/>
  <c r="I636" i="5"/>
  <c r="L636" i="5"/>
  <c r="A637" i="5"/>
  <c r="C636" i="5"/>
  <c r="F636" i="5"/>
  <c r="K636" i="5"/>
  <c r="H636" i="5"/>
  <c r="G636" i="5"/>
  <c r="D636" i="5"/>
  <c r="J636" i="5"/>
  <c r="E636" i="5"/>
  <c r="N637" i="5" l="1"/>
  <c r="F637" i="5"/>
  <c r="A638" i="5"/>
  <c r="L637" i="5"/>
  <c r="M637" i="5"/>
  <c r="H637" i="5"/>
  <c r="J637" i="5"/>
  <c r="D637" i="5"/>
  <c r="G637" i="5"/>
  <c r="B637" i="5"/>
  <c r="I637" i="5"/>
  <c r="C637" i="5"/>
  <c r="K637" i="5"/>
  <c r="E637" i="5"/>
  <c r="N638" i="5" l="1"/>
  <c r="I638" i="5"/>
  <c r="L638" i="5"/>
  <c r="A639" i="5"/>
  <c r="J638" i="5"/>
  <c r="G638" i="5"/>
  <c r="K638" i="5"/>
  <c r="F638" i="5"/>
  <c r="B638" i="5"/>
  <c r="D638" i="5"/>
  <c r="M638" i="5"/>
  <c r="E638" i="5"/>
  <c r="H638" i="5"/>
  <c r="C638" i="5"/>
  <c r="N639" i="5" l="1"/>
  <c r="E639" i="5"/>
  <c r="G639" i="5"/>
  <c r="K639" i="5"/>
  <c r="F639" i="5"/>
  <c r="C639" i="5"/>
  <c r="J639" i="5"/>
  <c r="A640" i="5"/>
  <c r="D639" i="5"/>
  <c r="I639" i="5"/>
  <c r="B639" i="5"/>
  <c r="L639" i="5"/>
  <c r="H639" i="5"/>
  <c r="M639" i="5"/>
  <c r="N640" i="5" l="1"/>
  <c r="K640" i="5"/>
  <c r="I640" i="5"/>
  <c r="C640" i="5"/>
  <c r="D640" i="5"/>
  <c r="E640" i="5"/>
  <c r="A641" i="5"/>
  <c r="M640" i="5"/>
  <c r="F640" i="5"/>
  <c r="J640" i="5"/>
  <c r="B640" i="5"/>
  <c r="H640" i="5"/>
  <c r="L640" i="5"/>
  <c r="G640" i="5"/>
  <c r="N641" i="5" l="1"/>
  <c r="C641" i="5"/>
  <c r="J641" i="5"/>
  <c r="K641" i="5"/>
  <c r="E641" i="5"/>
  <c r="A642" i="5"/>
  <c r="M641" i="5"/>
  <c r="I641" i="5"/>
  <c r="F641" i="5"/>
  <c r="L641" i="5"/>
  <c r="H641" i="5"/>
  <c r="D641" i="5"/>
  <c r="G641" i="5"/>
  <c r="B641" i="5"/>
  <c r="N642" i="5" l="1"/>
  <c r="B642" i="5"/>
  <c r="A643" i="5"/>
  <c r="G642" i="5"/>
  <c r="M642" i="5"/>
  <c r="L642" i="5"/>
  <c r="I642" i="5"/>
  <c r="D642" i="5"/>
  <c r="E642" i="5"/>
  <c r="C642" i="5"/>
  <c r="H642" i="5"/>
  <c r="F642" i="5"/>
  <c r="K642" i="5"/>
  <c r="J642" i="5"/>
  <c r="N643" i="5" l="1"/>
  <c r="C643" i="5"/>
  <c r="L643" i="5"/>
  <c r="F643" i="5"/>
  <c r="K643" i="5"/>
  <c r="E643" i="5"/>
  <c r="D643" i="5"/>
  <c r="J643" i="5"/>
  <c r="A644" i="5"/>
  <c r="I643" i="5"/>
  <c r="H643" i="5"/>
  <c r="M643" i="5"/>
  <c r="G643" i="5"/>
  <c r="B643" i="5"/>
  <c r="N644" i="5" l="1"/>
  <c r="H644" i="5"/>
  <c r="G644" i="5"/>
  <c r="M644" i="5"/>
  <c r="E644" i="5"/>
  <c r="K644" i="5"/>
  <c r="J644" i="5"/>
  <c r="A645" i="5"/>
  <c r="B644" i="5"/>
  <c r="C644" i="5"/>
  <c r="I644" i="5"/>
  <c r="L644" i="5"/>
  <c r="D644" i="5"/>
  <c r="F644" i="5"/>
  <c r="N645" i="5" l="1"/>
  <c r="I645" i="5"/>
  <c r="C645" i="5"/>
  <c r="D645" i="5"/>
  <c r="G645" i="5"/>
  <c r="F645" i="5"/>
  <c r="E645" i="5"/>
  <c r="A646" i="5"/>
  <c r="B645" i="5"/>
  <c r="J645" i="5"/>
  <c r="H645" i="5"/>
  <c r="L645" i="5"/>
  <c r="M645" i="5"/>
  <c r="K645" i="5"/>
  <c r="N646" i="5" l="1"/>
  <c r="G646" i="5"/>
  <c r="H646" i="5"/>
  <c r="J646" i="5"/>
  <c r="K646" i="5"/>
  <c r="C646" i="5"/>
  <c r="M646" i="5"/>
  <c r="A647" i="5"/>
  <c r="B646" i="5"/>
  <c r="F646" i="5"/>
  <c r="L646" i="5"/>
  <c r="E646" i="5"/>
  <c r="I646" i="5"/>
  <c r="D646" i="5"/>
  <c r="N647" i="5" l="1"/>
  <c r="D647" i="5"/>
  <c r="F647" i="5"/>
  <c r="H647" i="5"/>
  <c r="K647" i="5"/>
  <c r="M647" i="5"/>
  <c r="L647" i="5"/>
  <c r="A648" i="5"/>
  <c r="G647" i="5"/>
  <c r="E647" i="5"/>
  <c r="B647" i="5"/>
  <c r="I647" i="5"/>
  <c r="C647" i="5"/>
  <c r="J647" i="5"/>
  <c r="N648" i="5" l="1"/>
  <c r="H648" i="5"/>
  <c r="D648" i="5"/>
  <c r="C648" i="5"/>
  <c r="A649" i="5"/>
  <c r="I648" i="5"/>
  <c r="B648" i="5"/>
  <c r="L648" i="5"/>
  <c r="M648" i="5"/>
  <c r="G648" i="5"/>
  <c r="K648" i="5"/>
  <c r="J648" i="5"/>
  <c r="E648" i="5"/>
  <c r="F648" i="5"/>
  <c r="N649" i="5" l="1"/>
  <c r="M649" i="5"/>
  <c r="E649" i="5"/>
  <c r="A650" i="5"/>
  <c r="F649" i="5"/>
  <c r="L649" i="5"/>
  <c r="I649" i="5"/>
  <c r="D649" i="5"/>
  <c r="J649" i="5"/>
  <c r="G649" i="5"/>
  <c r="H649" i="5"/>
  <c r="B649" i="5"/>
  <c r="C649" i="5"/>
  <c r="K649" i="5"/>
  <c r="N650" i="5" l="1"/>
  <c r="E650" i="5"/>
  <c r="K650" i="5"/>
  <c r="M650" i="5"/>
  <c r="I650" i="5"/>
  <c r="L650" i="5"/>
  <c r="A651" i="5"/>
  <c r="J650" i="5"/>
  <c r="G650" i="5"/>
  <c r="C650" i="5"/>
  <c r="F650" i="5"/>
  <c r="D650" i="5"/>
  <c r="H650" i="5"/>
  <c r="B650" i="5"/>
  <c r="N651" i="5" l="1"/>
  <c r="E651" i="5"/>
  <c r="B651" i="5"/>
  <c r="A652" i="5"/>
  <c r="F651" i="5"/>
  <c r="J651" i="5"/>
  <c r="K651" i="5"/>
  <c r="H651" i="5"/>
  <c r="C651" i="5"/>
  <c r="L651" i="5"/>
  <c r="D651" i="5"/>
  <c r="I651" i="5"/>
  <c r="M651" i="5"/>
  <c r="G651" i="5"/>
  <c r="N652" i="5" l="1"/>
  <c r="M652" i="5"/>
  <c r="A653" i="5"/>
  <c r="E652" i="5"/>
  <c r="B652" i="5"/>
  <c r="I652" i="5"/>
  <c r="L652" i="5"/>
  <c r="D652" i="5"/>
  <c r="F652" i="5"/>
  <c r="G652" i="5"/>
  <c r="C652" i="5"/>
  <c r="K652" i="5"/>
  <c r="H652" i="5"/>
  <c r="J652" i="5"/>
  <c r="N653" i="5" l="1"/>
  <c r="D653" i="5"/>
  <c r="C653" i="5"/>
  <c r="B653" i="5"/>
  <c r="L653" i="5"/>
  <c r="E653" i="5"/>
  <c r="A654" i="5"/>
  <c r="I653" i="5"/>
  <c r="M653" i="5"/>
  <c r="H653" i="5"/>
  <c r="G653" i="5"/>
  <c r="F653" i="5"/>
  <c r="J653" i="5"/>
  <c r="K653" i="5"/>
  <c r="N654" i="5" l="1"/>
  <c r="H654" i="5"/>
  <c r="G654" i="5"/>
  <c r="J654" i="5"/>
  <c r="E654" i="5"/>
  <c r="I654" i="5"/>
  <c r="A655" i="5"/>
  <c r="L654" i="5"/>
  <c r="C654" i="5"/>
  <c r="F654" i="5"/>
  <c r="K654" i="5"/>
  <c r="M654" i="5"/>
  <c r="B654" i="5"/>
  <c r="D654" i="5"/>
  <c r="N655" i="5" l="1"/>
  <c r="G655" i="5"/>
  <c r="C655" i="5"/>
  <c r="B655" i="5"/>
  <c r="L655" i="5"/>
  <c r="M655" i="5"/>
  <c r="A656" i="5"/>
  <c r="K655" i="5"/>
  <c r="E655" i="5"/>
  <c r="H655" i="5"/>
  <c r="J655" i="5"/>
  <c r="I655" i="5"/>
  <c r="D655" i="5"/>
  <c r="F655" i="5"/>
  <c r="N656" i="5" l="1"/>
  <c r="D656" i="5"/>
  <c r="L656" i="5"/>
  <c r="A657" i="5"/>
  <c r="F656" i="5"/>
  <c r="C656" i="5"/>
  <c r="M656" i="5"/>
  <c r="K656" i="5"/>
  <c r="H656" i="5"/>
  <c r="J656" i="5"/>
  <c r="B656" i="5"/>
  <c r="G656" i="5"/>
  <c r="E656" i="5"/>
  <c r="I656" i="5"/>
  <c r="N657" i="5" l="1"/>
  <c r="K657" i="5"/>
  <c r="L657" i="5"/>
  <c r="I657" i="5"/>
  <c r="A658" i="5"/>
  <c r="G657" i="5"/>
  <c r="D657" i="5"/>
  <c r="M657" i="5"/>
  <c r="E657" i="5"/>
  <c r="H657" i="5"/>
  <c r="J657" i="5"/>
  <c r="B657" i="5"/>
  <c r="F657" i="5"/>
  <c r="C657" i="5"/>
  <c r="N658" i="5" l="1"/>
  <c r="M658" i="5"/>
  <c r="H658" i="5"/>
  <c r="G658" i="5"/>
  <c r="C658" i="5"/>
  <c r="D658" i="5"/>
  <c r="A659" i="5"/>
  <c r="K658" i="5"/>
  <c r="I658" i="5"/>
  <c r="F658" i="5"/>
  <c r="B658" i="5"/>
  <c r="J658" i="5"/>
  <c r="L658" i="5"/>
  <c r="E658" i="5"/>
  <c r="N659" i="5" l="1"/>
  <c r="B659" i="5"/>
  <c r="A660" i="5"/>
  <c r="M659" i="5"/>
  <c r="E659" i="5"/>
  <c r="I659" i="5"/>
  <c r="C659" i="5"/>
  <c r="G659" i="5"/>
  <c r="J659" i="5"/>
  <c r="F659" i="5"/>
  <c r="D659" i="5"/>
  <c r="K659" i="5"/>
  <c r="L659" i="5"/>
  <c r="H659" i="5"/>
  <c r="N660" i="5" l="1"/>
  <c r="E660" i="5"/>
  <c r="M660" i="5"/>
  <c r="K660" i="5"/>
  <c r="L660" i="5"/>
  <c r="H660" i="5"/>
  <c r="A661" i="5"/>
  <c r="G660" i="5"/>
  <c r="B660" i="5"/>
  <c r="C660" i="5"/>
  <c r="F660" i="5"/>
  <c r="I660" i="5"/>
  <c r="D660" i="5"/>
  <c r="J660" i="5"/>
  <c r="N661" i="5" l="1"/>
  <c r="G661" i="5"/>
  <c r="A662" i="5"/>
  <c r="M661" i="5"/>
  <c r="E661" i="5"/>
  <c r="D661" i="5"/>
  <c r="K661" i="5"/>
  <c r="H661" i="5"/>
  <c r="I661" i="5"/>
  <c r="C661" i="5"/>
  <c r="F661" i="5"/>
  <c r="J661" i="5"/>
  <c r="B661" i="5"/>
  <c r="L661" i="5"/>
  <c r="N662" i="5" l="1"/>
  <c r="D662" i="5"/>
  <c r="L662" i="5"/>
  <c r="C662" i="5"/>
  <c r="A663" i="5"/>
  <c r="H662" i="5"/>
  <c r="M662" i="5"/>
  <c r="F662" i="5"/>
  <c r="J662" i="5"/>
  <c r="E662" i="5"/>
  <c r="K662" i="5"/>
  <c r="I662" i="5"/>
  <c r="G662" i="5"/>
  <c r="B662" i="5"/>
  <c r="N663" i="5" l="1"/>
  <c r="B663" i="5"/>
  <c r="F663" i="5"/>
  <c r="J663" i="5"/>
  <c r="C663" i="5"/>
  <c r="H663" i="5"/>
  <c r="L663" i="5"/>
  <c r="E663" i="5"/>
  <c r="A664" i="5"/>
  <c r="I663" i="5"/>
  <c r="G663" i="5"/>
  <c r="M663" i="5"/>
  <c r="D663" i="5"/>
  <c r="K663" i="5"/>
  <c r="N664" i="5" l="1"/>
  <c r="I664" i="5"/>
  <c r="A665" i="5"/>
  <c r="K664" i="5"/>
  <c r="M664" i="5"/>
  <c r="L664" i="5"/>
  <c r="H664" i="5"/>
  <c r="E664" i="5"/>
  <c r="B664" i="5"/>
  <c r="J664" i="5"/>
  <c r="G664" i="5"/>
  <c r="F664" i="5"/>
  <c r="C664" i="5"/>
  <c r="D664" i="5"/>
  <c r="N665" i="5" l="1"/>
  <c r="L665" i="5"/>
  <c r="I665" i="5"/>
  <c r="H665" i="5"/>
  <c r="M665" i="5"/>
  <c r="D665" i="5"/>
  <c r="F665" i="5"/>
  <c r="A666" i="5"/>
  <c r="C665" i="5"/>
  <c r="B665" i="5"/>
  <c r="G665" i="5"/>
  <c r="K665" i="5"/>
  <c r="E665" i="5"/>
  <c r="J665" i="5"/>
  <c r="N666" i="5" l="1"/>
  <c r="J666" i="5"/>
  <c r="A667" i="5"/>
  <c r="L666" i="5"/>
  <c r="K666" i="5"/>
  <c r="H666" i="5"/>
  <c r="M666" i="5"/>
  <c r="C666" i="5"/>
  <c r="E666" i="5"/>
  <c r="B666" i="5"/>
  <c r="G666" i="5"/>
  <c r="I666" i="5"/>
  <c r="D666" i="5"/>
  <c r="F666" i="5"/>
  <c r="N667" i="5" l="1"/>
  <c r="F667" i="5"/>
  <c r="K667" i="5"/>
  <c r="D667" i="5"/>
  <c r="A668" i="5"/>
  <c r="L667" i="5"/>
  <c r="H667" i="5"/>
  <c r="B667" i="5"/>
  <c r="J667" i="5"/>
  <c r="I667" i="5"/>
  <c r="M667" i="5"/>
  <c r="G667" i="5"/>
  <c r="C667" i="5"/>
  <c r="E667" i="5"/>
  <c r="N668" i="5" l="1"/>
  <c r="K668" i="5"/>
  <c r="L668" i="5"/>
  <c r="E668" i="5"/>
  <c r="H668" i="5"/>
  <c r="C668" i="5"/>
  <c r="M668" i="5"/>
  <c r="A669" i="5"/>
  <c r="B668" i="5"/>
  <c r="J668" i="5"/>
  <c r="D668" i="5"/>
  <c r="G668" i="5"/>
  <c r="I668" i="5"/>
  <c r="F668" i="5"/>
  <c r="N669" i="5" l="1"/>
  <c r="M669" i="5"/>
  <c r="C669" i="5"/>
  <c r="I669" i="5"/>
  <c r="A670" i="5"/>
  <c r="D669" i="5"/>
  <c r="H669" i="5"/>
  <c r="F669" i="5"/>
  <c r="J669" i="5"/>
  <c r="L669" i="5"/>
  <c r="K669" i="5"/>
  <c r="G669" i="5"/>
  <c r="E669" i="5"/>
  <c r="B669" i="5"/>
  <c r="N670" i="5" l="1"/>
  <c r="J670" i="5"/>
  <c r="A671" i="5"/>
  <c r="F670" i="5"/>
  <c r="G670" i="5"/>
  <c r="B670" i="5"/>
  <c r="I670" i="5"/>
  <c r="K670" i="5"/>
  <c r="C670" i="5"/>
  <c r="E670" i="5"/>
  <c r="H670" i="5"/>
  <c r="L670" i="5"/>
  <c r="D670" i="5"/>
  <c r="M670" i="5"/>
  <c r="N671" i="5" l="1"/>
  <c r="I671" i="5"/>
  <c r="A672" i="5"/>
  <c r="D671" i="5"/>
  <c r="E671" i="5"/>
  <c r="C671" i="5"/>
  <c r="G671" i="5"/>
  <c r="M671" i="5"/>
  <c r="J671" i="5"/>
  <c r="B671" i="5"/>
  <c r="F671" i="5"/>
  <c r="K671" i="5"/>
  <c r="H671" i="5"/>
  <c r="L671" i="5"/>
  <c r="N672" i="5" l="1"/>
  <c r="M672" i="5"/>
  <c r="L672" i="5"/>
  <c r="A673" i="5"/>
  <c r="I672" i="5"/>
  <c r="D672" i="5"/>
  <c r="J672" i="5"/>
  <c r="G672" i="5"/>
  <c r="B672" i="5"/>
  <c r="E672" i="5"/>
  <c r="H672" i="5"/>
  <c r="F672" i="5"/>
  <c r="K672" i="5"/>
  <c r="C672" i="5"/>
  <c r="N673" i="5" l="1"/>
  <c r="J673" i="5"/>
  <c r="B673" i="5"/>
  <c r="L673" i="5"/>
  <c r="I673" i="5"/>
  <c r="H673" i="5"/>
  <c r="G673" i="5"/>
  <c r="A674" i="5"/>
  <c r="M673" i="5"/>
  <c r="K673" i="5"/>
  <c r="C673" i="5"/>
  <c r="F673" i="5"/>
  <c r="E673" i="5"/>
  <c r="D673" i="5"/>
  <c r="N674" i="5" l="1"/>
  <c r="C674" i="5"/>
  <c r="F674" i="5"/>
  <c r="H674" i="5"/>
  <c r="M674" i="5"/>
  <c r="B674" i="5"/>
  <c r="I674" i="5"/>
  <c r="A675" i="5"/>
  <c r="D674" i="5"/>
  <c r="L674" i="5"/>
  <c r="G674" i="5"/>
  <c r="J674" i="5"/>
  <c r="E674" i="5"/>
  <c r="K674" i="5"/>
  <c r="N675" i="5" l="1"/>
  <c r="G675" i="5"/>
  <c r="L675" i="5"/>
  <c r="J675" i="5"/>
  <c r="A676" i="5"/>
  <c r="H675" i="5"/>
  <c r="K675" i="5"/>
  <c r="M675" i="5"/>
  <c r="F675" i="5"/>
  <c r="I675" i="5"/>
  <c r="D675" i="5"/>
  <c r="E675" i="5"/>
  <c r="C675" i="5"/>
  <c r="B675" i="5"/>
  <c r="N676" i="5" l="1"/>
  <c r="M676" i="5"/>
  <c r="I676" i="5"/>
  <c r="H676" i="5"/>
  <c r="J676" i="5"/>
  <c r="C676" i="5"/>
  <c r="K676" i="5"/>
  <c r="A677" i="5"/>
  <c r="G676" i="5"/>
  <c r="D676" i="5"/>
  <c r="E676" i="5"/>
  <c r="L676" i="5"/>
  <c r="F676" i="5"/>
  <c r="B676" i="5"/>
  <c r="N677" i="5" l="1"/>
  <c r="M677" i="5"/>
  <c r="A678" i="5"/>
  <c r="D677" i="5"/>
  <c r="E677" i="5"/>
  <c r="B677" i="5"/>
  <c r="I677" i="5"/>
  <c r="K677" i="5"/>
  <c r="G677" i="5"/>
  <c r="J677" i="5"/>
  <c r="C677" i="5"/>
  <c r="L677" i="5"/>
  <c r="F677" i="5"/>
  <c r="H677" i="5"/>
  <c r="N678" i="5" l="1"/>
  <c r="K678" i="5"/>
  <c r="L678" i="5"/>
  <c r="I678" i="5"/>
  <c r="C678" i="5"/>
  <c r="M678" i="5"/>
  <c r="G678" i="5"/>
  <c r="D678" i="5"/>
  <c r="A679" i="5"/>
  <c r="J678" i="5"/>
  <c r="H678" i="5"/>
  <c r="F678" i="5"/>
  <c r="E678" i="5"/>
  <c r="B678" i="5"/>
  <c r="N679" i="5" l="1"/>
  <c r="H679" i="5"/>
  <c r="E679" i="5"/>
  <c r="B679" i="5"/>
  <c r="A680" i="5"/>
  <c r="G679" i="5"/>
  <c r="F679" i="5"/>
  <c r="K679" i="5"/>
  <c r="D679" i="5"/>
  <c r="L679" i="5"/>
  <c r="M679" i="5"/>
  <c r="J679" i="5"/>
  <c r="C679" i="5"/>
  <c r="I679" i="5"/>
  <c r="N680" i="5" l="1"/>
  <c r="C680" i="5"/>
  <c r="D680" i="5"/>
  <c r="E680" i="5"/>
  <c r="H680" i="5"/>
  <c r="A681" i="5"/>
  <c r="B680" i="5"/>
  <c r="L680" i="5"/>
  <c r="K680" i="5"/>
  <c r="G680" i="5"/>
  <c r="I680" i="5"/>
  <c r="J680" i="5"/>
  <c r="F680" i="5"/>
  <c r="M680" i="5"/>
  <c r="N681" i="5" l="1"/>
  <c r="F681" i="5"/>
  <c r="K681" i="5"/>
  <c r="A682" i="5"/>
  <c r="L681" i="5"/>
  <c r="J681" i="5"/>
  <c r="G681" i="5"/>
  <c r="I681" i="5"/>
  <c r="H681" i="5"/>
  <c r="B681" i="5"/>
  <c r="C681" i="5"/>
  <c r="E681" i="5"/>
  <c r="M681" i="5"/>
  <c r="D681" i="5"/>
  <c r="N682" i="5" l="1"/>
  <c r="K682" i="5"/>
  <c r="A683" i="5"/>
  <c r="F682" i="5"/>
  <c r="G682" i="5"/>
  <c r="J682" i="5"/>
  <c r="H682" i="5"/>
  <c r="L682" i="5"/>
  <c r="E682" i="5"/>
  <c r="D682" i="5"/>
  <c r="C682" i="5"/>
  <c r="B682" i="5"/>
  <c r="M682" i="5"/>
  <c r="I682" i="5"/>
  <c r="N683" i="5" l="1"/>
  <c r="G683" i="5"/>
  <c r="B683" i="5"/>
  <c r="L683" i="5"/>
  <c r="E683" i="5"/>
  <c r="K683" i="5"/>
  <c r="A684" i="5"/>
  <c r="D683" i="5"/>
  <c r="J683" i="5"/>
  <c r="M683" i="5"/>
  <c r="I683" i="5"/>
  <c r="H683" i="5"/>
  <c r="C683" i="5"/>
  <c r="F683" i="5"/>
  <c r="N684" i="5" l="1"/>
  <c r="I684" i="5"/>
  <c r="D684" i="5"/>
  <c r="F684" i="5"/>
  <c r="E684" i="5"/>
  <c r="B684" i="5"/>
  <c r="G684" i="5"/>
  <c r="M684" i="5"/>
  <c r="L684" i="5"/>
  <c r="A685" i="5"/>
  <c r="H684" i="5"/>
  <c r="J684" i="5"/>
  <c r="C684" i="5"/>
  <c r="K684" i="5"/>
  <c r="N685" i="5" l="1"/>
  <c r="G685" i="5"/>
  <c r="F685" i="5"/>
  <c r="D685" i="5"/>
  <c r="B685" i="5"/>
  <c r="L685" i="5"/>
  <c r="A686" i="5"/>
  <c r="H685" i="5"/>
  <c r="K685" i="5"/>
  <c r="J685" i="5"/>
  <c r="E685" i="5"/>
  <c r="I685" i="5"/>
  <c r="M685" i="5"/>
  <c r="C685" i="5"/>
  <c r="N686" i="5" l="1"/>
  <c r="K686" i="5"/>
  <c r="A687" i="5"/>
  <c r="M686" i="5"/>
  <c r="I686" i="5"/>
  <c r="H686" i="5"/>
  <c r="E686" i="5"/>
  <c r="D686" i="5"/>
  <c r="L686" i="5"/>
  <c r="J686" i="5"/>
  <c r="B686" i="5"/>
  <c r="F686" i="5"/>
  <c r="G686" i="5"/>
  <c r="C686" i="5"/>
  <c r="N687" i="5" l="1"/>
  <c r="I687" i="5"/>
  <c r="A688" i="5"/>
  <c r="H687" i="5"/>
  <c r="G687" i="5"/>
  <c r="K687" i="5"/>
  <c r="E687" i="5"/>
  <c r="D687" i="5"/>
  <c r="L687" i="5"/>
  <c r="B687" i="5"/>
  <c r="J687" i="5"/>
  <c r="M687" i="5"/>
  <c r="F687" i="5"/>
  <c r="C687" i="5"/>
  <c r="N688" i="5" l="1"/>
  <c r="F688" i="5"/>
  <c r="A689" i="5"/>
  <c r="M688" i="5"/>
  <c r="G688" i="5"/>
  <c r="L688" i="5"/>
  <c r="C688" i="5"/>
  <c r="H688" i="5"/>
  <c r="B688" i="5"/>
  <c r="K688" i="5"/>
  <c r="E688" i="5"/>
  <c r="D688" i="5"/>
  <c r="J688" i="5"/>
  <c r="I688" i="5"/>
  <c r="N689" i="5" l="1"/>
  <c r="C689" i="5"/>
  <c r="E689" i="5"/>
  <c r="H689" i="5"/>
  <c r="J689" i="5"/>
  <c r="F689" i="5"/>
  <c r="B689" i="5"/>
  <c r="G689" i="5"/>
  <c r="A690" i="5"/>
  <c r="K689" i="5"/>
  <c r="M689" i="5"/>
  <c r="L689" i="5"/>
  <c r="I689" i="5"/>
  <c r="D689" i="5"/>
  <c r="N690" i="5" l="1"/>
  <c r="I690" i="5"/>
  <c r="A691" i="5"/>
  <c r="B690" i="5"/>
  <c r="D690" i="5"/>
  <c r="F690" i="5"/>
  <c r="M690" i="5"/>
  <c r="G690" i="5"/>
  <c r="L690" i="5"/>
  <c r="J690" i="5"/>
  <c r="H690" i="5"/>
  <c r="K690" i="5"/>
  <c r="E690" i="5"/>
  <c r="C690" i="5"/>
  <c r="N691" i="5" l="1"/>
  <c r="H691" i="5"/>
  <c r="F691" i="5"/>
  <c r="A692" i="5"/>
  <c r="I691" i="5"/>
  <c r="G691" i="5"/>
  <c r="D691" i="5"/>
  <c r="J691" i="5"/>
  <c r="L691" i="5"/>
  <c r="C691" i="5"/>
  <c r="B691" i="5"/>
  <c r="K691" i="5"/>
  <c r="M691" i="5"/>
  <c r="E691" i="5"/>
  <c r="N692" i="5" l="1"/>
  <c r="M692" i="5"/>
  <c r="B692" i="5"/>
  <c r="I692" i="5"/>
  <c r="K692" i="5"/>
  <c r="A693" i="5"/>
  <c r="J692" i="5"/>
  <c r="L692" i="5"/>
  <c r="D692" i="5"/>
  <c r="G692" i="5"/>
  <c r="C692" i="5"/>
  <c r="F692" i="5"/>
  <c r="E692" i="5"/>
  <c r="H692" i="5"/>
  <c r="N693" i="5" l="1"/>
  <c r="C693" i="5"/>
  <c r="A694" i="5"/>
  <c r="F693" i="5"/>
  <c r="E693" i="5"/>
  <c r="G693" i="5"/>
  <c r="L693" i="5"/>
  <c r="M693" i="5"/>
  <c r="J693" i="5"/>
  <c r="I693" i="5"/>
  <c r="B693" i="5"/>
  <c r="D693" i="5"/>
  <c r="K693" i="5"/>
  <c r="H693" i="5"/>
  <c r="N694" i="5" l="1"/>
  <c r="F694" i="5"/>
  <c r="L694" i="5"/>
  <c r="K694" i="5"/>
  <c r="A695" i="5"/>
  <c r="I694" i="5"/>
  <c r="M694" i="5"/>
  <c r="G694" i="5"/>
  <c r="C694" i="5"/>
  <c r="B694" i="5"/>
  <c r="J694" i="5"/>
  <c r="D694" i="5"/>
  <c r="E694" i="5"/>
  <c r="H694" i="5"/>
  <c r="N695" i="5" l="1"/>
  <c r="C695" i="5"/>
  <c r="K695" i="5"/>
  <c r="A696" i="5"/>
  <c r="L695" i="5"/>
  <c r="D695" i="5"/>
  <c r="I695" i="5"/>
  <c r="G695" i="5"/>
  <c r="J695" i="5"/>
  <c r="M695" i="5"/>
  <c r="E695" i="5"/>
  <c r="B695" i="5"/>
  <c r="H695" i="5"/>
  <c r="F695" i="5"/>
  <c r="N696" i="5" l="1"/>
  <c r="C696" i="5"/>
  <c r="B696" i="5"/>
  <c r="A697" i="5"/>
  <c r="E696" i="5"/>
  <c r="K696" i="5"/>
  <c r="I696" i="5"/>
  <c r="D696" i="5"/>
  <c r="G696" i="5"/>
  <c r="L696" i="5"/>
  <c r="M696" i="5"/>
  <c r="F696" i="5"/>
  <c r="J696" i="5"/>
  <c r="H696" i="5"/>
  <c r="N697" i="5" l="1"/>
  <c r="F697" i="5"/>
  <c r="K697" i="5"/>
  <c r="G697" i="5"/>
  <c r="L697" i="5"/>
  <c r="J697" i="5"/>
  <c r="A698" i="5"/>
  <c r="I697" i="5"/>
  <c r="E697" i="5"/>
  <c r="D697" i="5"/>
  <c r="B697" i="5"/>
  <c r="C697" i="5"/>
  <c r="H697" i="5"/>
  <c r="M697" i="5"/>
  <c r="N698" i="5" l="1"/>
  <c r="M698" i="5"/>
  <c r="A699" i="5"/>
  <c r="J698" i="5"/>
  <c r="D698" i="5"/>
  <c r="H698" i="5"/>
  <c r="I698" i="5"/>
  <c r="K698" i="5"/>
  <c r="G698" i="5"/>
  <c r="E698" i="5"/>
  <c r="B698" i="5"/>
  <c r="L698" i="5"/>
  <c r="F698" i="5"/>
  <c r="C698" i="5"/>
  <c r="N699" i="5" l="1"/>
  <c r="K699" i="5"/>
  <c r="I699" i="5"/>
  <c r="L699" i="5"/>
  <c r="A700" i="5"/>
  <c r="J699" i="5"/>
  <c r="B699" i="5"/>
  <c r="C699" i="5"/>
  <c r="D699" i="5"/>
  <c r="H699" i="5"/>
  <c r="M699" i="5"/>
  <c r="F699" i="5"/>
  <c r="G699" i="5"/>
  <c r="E699" i="5"/>
  <c r="N700" i="5" l="1"/>
  <c r="G700" i="5"/>
  <c r="B700" i="5"/>
  <c r="F700" i="5"/>
  <c r="L700" i="5"/>
  <c r="D700" i="5"/>
  <c r="A701" i="5"/>
  <c r="K700" i="5"/>
  <c r="M700" i="5"/>
  <c r="J700" i="5"/>
  <c r="C700" i="5"/>
  <c r="I700" i="5"/>
  <c r="E700" i="5"/>
  <c r="H700" i="5"/>
  <c r="N701" i="5" l="1"/>
  <c r="C701" i="5"/>
  <c r="A702" i="5"/>
  <c r="M701" i="5"/>
  <c r="K701" i="5"/>
  <c r="H701" i="5"/>
  <c r="L701" i="5"/>
  <c r="J701" i="5"/>
  <c r="B701" i="5"/>
  <c r="I701" i="5"/>
  <c r="E701" i="5"/>
  <c r="F701" i="5"/>
  <c r="G701" i="5"/>
  <c r="D701" i="5"/>
  <c r="N702" i="5" l="1"/>
  <c r="L702" i="5"/>
  <c r="K702" i="5"/>
  <c r="J702" i="5"/>
  <c r="E702" i="5"/>
  <c r="A703" i="5"/>
  <c r="G702" i="5"/>
  <c r="C702" i="5"/>
  <c r="B702" i="5"/>
  <c r="I702" i="5"/>
  <c r="H702" i="5"/>
  <c r="F702" i="5"/>
  <c r="D702" i="5"/>
  <c r="M702" i="5"/>
  <c r="N703" i="5" l="1"/>
  <c r="B703" i="5"/>
  <c r="E703" i="5"/>
  <c r="G703" i="5"/>
  <c r="I703" i="5"/>
  <c r="M703" i="5"/>
  <c r="A704" i="5"/>
  <c r="C703" i="5"/>
  <c r="J703" i="5"/>
  <c r="H703" i="5"/>
  <c r="D703" i="5"/>
  <c r="F703" i="5"/>
  <c r="K703" i="5"/>
  <c r="L703" i="5"/>
  <c r="N704" i="5" l="1"/>
  <c r="C704" i="5"/>
  <c r="F704" i="5"/>
  <c r="M704" i="5"/>
  <c r="H704" i="5"/>
  <c r="E704" i="5"/>
  <c r="B704" i="5"/>
  <c r="A705" i="5"/>
  <c r="K704" i="5"/>
  <c r="I704" i="5"/>
  <c r="J704" i="5"/>
  <c r="D704" i="5"/>
  <c r="G704" i="5"/>
  <c r="L704" i="5"/>
  <c r="N705" i="5" l="1"/>
  <c r="B705" i="5"/>
  <c r="A706" i="5"/>
  <c r="K705" i="5"/>
  <c r="M705" i="5"/>
  <c r="C705" i="5"/>
  <c r="G705" i="5"/>
  <c r="J705" i="5"/>
  <c r="L705" i="5"/>
  <c r="F705" i="5"/>
  <c r="H705" i="5"/>
  <c r="D705" i="5"/>
  <c r="E705" i="5"/>
  <c r="I705" i="5"/>
  <c r="N706" i="5" l="1"/>
  <c r="K706" i="5"/>
  <c r="B706" i="5"/>
  <c r="H706" i="5"/>
  <c r="C706" i="5"/>
  <c r="G706" i="5"/>
  <c r="M706" i="5"/>
  <c r="I706" i="5"/>
  <c r="A707" i="5"/>
  <c r="L706" i="5"/>
  <c r="D706" i="5"/>
  <c r="J706" i="5"/>
  <c r="E706" i="5"/>
  <c r="F706" i="5"/>
  <c r="N707" i="5" l="1"/>
  <c r="K707" i="5"/>
  <c r="A708" i="5"/>
  <c r="G707" i="5"/>
  <c r="J707" i="5"/>
  <c r="F707" i="5"/>
  <c r="I707" i="5"/>
  <c r="B707" i="5"/>
  <c r="H707" i="5"/>
  <c r="M707" i="5"/>
  <c r="E707" i="5"/>
  <c r="L707" i="5"/>
  <c r="D707" i="5"/>
  <c r="C707" i="5"/>
  <c r="N708" i="5" l="1"/>
  <c r="L708" i="5"/>
  <c r="A709" i="5"/>
  <c r="B708" i="5"/>
  <c r="D708" i="5"/>
  <c r="F708" i="5"/>
  <c r="K708" i="5"/>
  <c r="H708" i="5"/>
  <c r="M708" i="5"/>
  <c r="C708" i="5"/>
  <c r="J708" i="5"/>
  <c r="E708" i="5"/>
  <c r="I708" i="5"/>
  <c r="G708" i="5"/>
  <c r="N709" i="5" l="1"/>
  <c r="H709" i="5"/>
  <c r="D709" i="5"/>
  <c r="K709" i="5"/>
  <c r="I709" i="5"/>
  <c r="A710" i="5"/>
  <c r="J709" i="5"/>
  <c r="L709" i="5"/>
  <c r="G709" i="5"/>
  <c r="C709" i="5"/>
  <c r="F709" i="5"/>
  <c r="B709" i="5"/>
  <c r="M709" i="5"/>
  <c r="E709" i="5"/>
  <c r="N710" i="5" l="1"/>
  <c r="I710" i="5"/>
  <c r="M710" i="5"/>
  <c r="C710" i="5"/>
  <c r="A711" i="5"/>
  <c r="K710" i="5"/>
  <c r="B710" i="5"/>
  <c r="J710" i="5"/>
  <c r="F710" i="5"/>
  <c r="G710" i="5"/>
  <c r="D710" i="5"/>
  <c r="L710" i="5"/>
  <c r="H710" i="5"/>
  <c r="E710" i="5"/>
  <c r="N711" i="5" l="1"/>
  <c r="I711" i="5"/>
  <c r="E711" i="5"/>
  <c r="K711" i="5"/>
  <c r="F711" i="5"/>
  <c r="A712" i="5"/>
  <c r="L711" i="5"/>
  <c r="D711" i="5"/>
  <c r="H711" i="5"/>
  <c r="B711" i="5"/>
  <c r="C711" i="5"/>
  <c r="G711" i="5"/>
  <c r="J711" i="5"/>
  <c r="M711" i="5"/>
  <c r="N712" i="5" l="1"/>
  <c r="G712" i="5"/>
  <c r="J712" i="5"/>
  <c r="K712" i="5"/>
  <c r="H712" i="5"/>
  <c r="A713" i="5"/>
  <c r="C712" i="5"/>
  <c r="D712" i="5"/>
  <c r="B712" i="5"/>
  <c r="I712" i="5"/>
  <c r="L712" i="5"/>
  <c r="F712" i="5"/>
  <c r="E712" i="5"/>
  <c r="M712" i="5"/>
  <c r="N713" i="5" l="1"/>
  <c r="L713" i="5"/>
  <c r="A714" i="5"/>
  <c r="G713" i="5"/>
  <c r="I713" i="5"/>
  <c r="H713" i="5"/>
  <c r="B713" i="5"/>
  <c r="K713" i="5"/>
  <c r="M713" i="5"/>
  <c r="F713" i="5"/>
  <c r="C713" i="5"/>
  <c r="D713" i="5"/>
  <c r="J713" i="5"/>
  <c r="E713" i="5"/>
  <c r="N714" i="5" l="1"/>
  <c r="D714" i="5"/>
  <c r="A715" i="5"/>
  <c r="C714" i="5"/>
  <c r="F714" i="5"/>
  <c r="L714" i="5"/>
  <c r="H714" i="5"/>
  <c r="I714" i="5"/>
  <c r="K714" i="5"/>
  <c r="M714" i="5"/>
  <c r="J714" i="5"/>
  <c r="B714" i="5"/>
  <c r="G714" i="5"/>
  <c r="E714" i="5"/>
  <c r="N715" i="5" l="1"/>
  <c r="G715" i="5"/>
  <c r="M715" i="5"/>
  <c r="C715" i="5"/>
  <c r="K715" i="5"/>
  <c r="D715" i="5"/>
  <c r="A716" i="5"/>
  <c r="L715" i="5"/>
  <c r="J715" i="5"/>
  <c r="I715" i="5"/>
  <c r="B715" i="5"/>
  <c r="H715" i="5"/>
  <c r="F715" i="5"/>
  <c r="E715" i="5"/>
  <c r="N716" i="5" l="1"/>
  <c r="K716" i="5"/>
  <c r="C716" i="5"/>
  <c r="I716" i="5"/>
  <c r="M716" i="5"/>
  <c r="A717" i="5"/>
  <c r="L716" i="5"/>
  <c r="H716" i="5"/>
  <c r="B716" i="5"/>
  <c r="D716" i="5"/>
  <c r="E716" i="5"/>
  <c r="J716" i="5"/>
  <c r="F716" i="5"/>
  <c r="G716" i="5"/>
  <c r="N717" i="5" l="1"/>
  <c r="I717" i="5"/>
  <c r="A718" i="5"/>
  <c r="K717" i="5"/>
  <c r="L717" i="5"/>
  <c r="G717" i="5"/>
  <c r="M717" i="5"/>
  <c r="D717" i="5"/>
  <c r="F717" i="5"/>
  <c r="C717" i="5"/>
  <c r="H717" i="5"/>
  <c r="E717" i="5"/>
  <c r="J717" i="5"/>
  <c r="B717" i="5"/>
  <c r="N718" i="5" l="1"/>
  <c r="C718" i="5"/>
  <c r="B718" i="5"/>
  <c r="D718" i="5"/>
  <c r="E718" i="5"/>
  <c r="A719" i="5"/>
  <c r="I718" i="5"/>
  <c r="H718" i="5"/>
  <c r="J718" i="5"/>
  <c r="F718" i="5"/>
  <c r="K718" i="5"/>
  <c r="G718" i="5"/>
  <c r="M718" i="5"/>
  <c r="L718" i="5"/>
  <c r="N719" i="5" l="1"/>
  <c r="J719" i="5"/>
  <c r="C719" i="5"/>
  <c r="I719" i="5"/>
  <c r="A720" i="5"/>
  <c r="L719" i="5"/>
  <c r="F719" i="5"/>
  <c r="E719" i="5"/>
  <c r="G719" i="5"/>
  <c r="D719" i="5"/>
  <c r="K719" i="5"/>
  <c r="M719" i="5"/>
  <c r="H719" i="5"/>
  <c r="B719" i="5"/>
  <c r="N720" i="5" l="1"/>
  <c r="J720" i="5"/>
  <c r="D720" i="5"/>
  <c r="H720" i="5"/>
  <c r="K720" i="5"/>
  <c r="E720" i="5"/>
  <c r="M720" i="5"/>
  <c r="A721" i="5"/>
  <c r="G720" i="5"/>
  <c r="C720" i="5"/>
  <c r="B720" i="5"/>
  <c r="I720" i="5"/>
  <c r="F720" i="5"/>
  <c r="L720" i="5"/>
  <c r="N721" i="5" l="1"/>
  <c r="G721" i="5"/>
  <c r="A722" i="5"/>
  <c r="B721" i="5"/>
  <c r="J721" i="5"/>
  <c r="H721" i="5"/>
  <c r="M721" i="5"/>
  <c r="F721" i="5"/>
  <c r="C721" i="5"/>
  <c r="I721" i="5"/>
  <c r="L721" i="5"/>
  <c r="D721" i="5"/>
  <c r="K721" i="5"/>
  <c r="E721" i="5"/>
  <c r="N722" i="5" l="1"/>
  <c r="L722" i="5"/>
  <c r="I722" i="5"/>
  <c r="H722" i="5"/>
  <c r="E722" i="5"/>
  <c r="C722" i="5"/>
  <c r="K722" i="5"/>
  <c r="M722" i="5"/>
  <c r="A723" i="5"/>
  <c r="B722" i="5"/>
  <c r="D722" i="5"/>
  <c r="F722" i="5"/>
  <c r="G722" i="5"/>
  <c r="J722" i="5"/>
  <c r="N723" i="5" l="1"/>
  <c r="F723" i="5"/>
  <c r="D723" i="5"/>
  <c r="A724" i="5"/>
  <c r="I723" i="5"/>
  <c r="G723" i="5"/>
  <c r="K723" i="5"/>
  <c r="L723" i="5"/>
  <c r="E723" i="5"/>
  <c r="M723" i="5"/>
  <c r="B723" i="5"/>
  <c r="H723" i="5"/>
  <c r="J723" i="5"/>
  <c r="C723" i="5"/>
  <c r="N724" i="5" l="1"/>
  <c r="J724" i="5"/>
  <c r="F724" i="5"/>
  <c r="B724" i="5"/>
  <c r="H724" i="5"/>
  <c r="M724" i="5"/>
  <c r="E724" i="5"/>
  <c r="K724" i="5"/>
  <c r="A725" i="5"/>
  <c r="L724" i="5"/>
  <c r="D724" i="5"/>
  <c r="C724" i="5"/>
  <c r="I724" i="5"/>
  <c r="G724" i="5"/>
  <c r="N725" i="5" l="1"/>
  <c r="D725" i="5"/>
  <c r="A726" i="5"/>
  <c r="F725" i="5"/>
  <c r="I725" i="5"/>
  <c r="M725" i="5"/>
  <c r="E725" i="5"/>
  <c r="H725" i="5"/>
  <c r="L725" i="5"/>
  <c r="G725" i="5"/>
  <c r="C725" i="5"/>
  <c r="B725" i="5"/>
  <c r="J725" i="5"/>
  <c r="K725" i="5"/>
  <c r="N726" i="5" l="1"/>
  <c r="M726" i="5"/>
  <c r="C726" i="5"/>
  <c r="L726" i="5"/>
  <c r="A727" i="5"/>
  <c r="F726" i="5"/>
  <c r="I726" i="5"/>
  <c r="J726" i="5"/>
  <c r="K726" i="5"/>
  <c r="B726" i="5"/>
  <c r="D726" i="5"/>
  <c r="E726" i="5"/>
  <c r="H726" i="5"/>
  <c r="G726" i="5"/>
  <c r="N727" i="5" l="1"/>
  <c r="J727" i="5"/>
  <c r="M727" i="5"/>
  <c r="C727" i="5"/>
  <c r="H727" i="5"/>
  <c r="A728" i="5"/>
  <c r="E727" i="5"/>
  <c r="I727" i="5"/>
  <c r="D727" i="5"/>
  <c r="L727" i="5"/>
  <c r="B727" i="5"/>
  <c r="G727" i="5"/>
  <c r="F727" i="5"/>
  <c r="K727" i="5"/>
  <c r="N728" i="5" l="1"/>
  <c r="K728" i="5"/>
  <c r="L728" i="5"/>
  <c r="C728" i="5"/>
  <c r="F728" i="5"/>
  <c r="D728" i="5"/>
  <c r="M728" i="5"/>
  <c r="A729" i="5"/>
  <c r="I728" i="5"/>
  <c r="J728" i="5"/>
  <c r="G728" i="5"/>
  <c r="H728" i="5"/>
  <c r="E728" i="5"/>
  <c r="B728" i="5"/>
  <c r="N729" i="5" l="1"/>
  <c r="F729" i="5"/>
  <c r="L729" i="5"/>
  <c r="G729" i="5"/>
  <c r="E729" i="5"/>
  <c r="D729" i="5"/>
  <c r="H729" i="5"/>
  <c r="M729" i="5"/>
  <c r="I729" i="5"/>
  <c r="A730" i="5"/>
  <c r="K729" i="5"/>
  <c r="J729" i="5"/>
  <c r="C729" i="5"/>
  <c r="B729" i="5"/>
  <c r="N730" i="5" l="1"/>
  <c r="J730" i="5"/>
  <c r="A731" i="5"/>
  <c r="K730" i="5"/>
  <c r="L730" i="5"/>
  <c r="E730" i="5"/>
  <c r="H730" i="5"/>
  <c r="M730" i="5"/>
  <c r="D730" i="5"/>
  <c r="F730" i="5"/>
  <c r="B730" i="5"/>
  <c r="I730" i="5"/>
  <c r="C730" i="5"/>
  <c r="G730" i="5"/>
  <c r="N731" i="5" l="1"/>
  <c r="I731" i="5"/>
  <c r="A732" i="5"/>
  <c r="M731" i="5"/>
  <c r="C731" i="5"/>
  <c r="K731" i="5"/>
  <c r="E731" i="5"/>
  <c r="L731" i="5"/>
  <c r="H731" i="5"/>
  <c r="D731" i="5"/>
  <c r="B731" i="5"/>
  <c r="F731" i="5"/>
  <c r="J731" i="5"/>
  <c r="G731" i="5"/>
  <c r="N732" i="5" l="1"/>
  <c r="C732" i="5"/>
  <c r="A733" i="5"/>
  <c r="F732" i="5"/>
  <c r="G732" i="5"/>
  <c r="J732" i="5"/>
  <c r="H732" i="5"/>
  <c r="L732" i="5"/>
  <c r="E732" i="5"/>
  <c r="D732" i="5"/>
  <c r="I732" i="5"/>
  <c r="B732" i="5"/>
  <c r="K732" i="5"/>
  <c r="M732" i="5"/>
  <c r="N733" i="5" l="1"/>
  <c r="F733" i="5"/>
  <c r="A734" i="5"/>
  <c r="H733" i="5"/>
  <c r="E733" i="5"/>
  <c r="J733" i="5"/>
  <c r="D733" i="5"/>
  <c r="K733" i="5"/>
  <c r="M733" i="5"/>
  <c r="G733" i="5"/>
  <c r="C733" i="5"/>
  <c r="I733" i="5"/>
  <c r="B733" i="5"/>
  <c r="L733" i="5"/>
  <c r="N734" i="5" l="1"/>
  <c r="F734" i="5"/>
  <c r="J734" i="5"/>
  <c r="E734" i="5"/>
  <c r="A735" i="5"/>
  <c r="D734" i="5"/>
  <c r="C734" i="5"/>
  <c r="K734" i="5"/>
  <c r="M734" i="5"/>
  <c r="G734" i="5"/>
  <c r="H734" i="5"/>
  <c r="L734" i="5"/>
  <c r="I734" i="5"/>
  <c r="B734" i="5"/>
  <c r="N735" i="5" l="1"/>
  <c r="A736" i="5"/>
  <c r="C735" i="5"/>
  <c r="D735" i="5"/>
  <c r="G735" i="5"/>
  <c r="K735" i="5"/>
  <c r="M735" i="5"/>
  <c r="I735" i="5"/>
  <c r="H735" i="5"/>
  <c r="B735" i="5"/>
  <c r="F735" i="5"/>
  <c r="E735" i="5"/>
  <c r="L735" i="5"/>
  <c r="J735" i="5"/>
  <c r="N736" i="5" l="1"/>
  <c r="A737" i="5"/>
  <c r="D736" i="5"/>
  <c r="F736" i="5"/>
  <c r="B736" i="5"/>
  <c r="H736" i="5"/>
  <c r="M736" i="5"/>
  <c r="G736" i="5"/>
  <c r="E736" i="5"/>
  <c r="C736" i="5"/>
  <c r="K736" i="5"/>
  <c r="I736" i="5"/>
  <c r="L736" i="5"/>
  <c r="J736" i="5"/>
  <c r="N737" i="5" l="1"/>
  <c r="I737" i="5"/>
  <c r="K737" i="5"/>
  <c r="M737" i="5"/>
  <c r="E737" i="5"/>
  <c r="A738" i="5"/>
  <c r="B737" i="5"/>
  <c r="J737" i="5"/>
  <c r="D737" i="5"/>
  <c r="L737" i="5"/>
  <c r="F737" i="5"/>
  <c r="H737" i="5"/>
  <c r="C737" i="5"/>
  <c r="G737" i="5"/>
  <c r="N738" i="5" l="1"/>
  <c r="B738" i="5"/>
  <c r="A739" i="5"/>
  <c r="L738" i="5"/>
  <c r="K738" i="5"/>
  <c r="M738" i="5"/>
  <c r="I738" i="5"/>
  <c r="E738" i="5"/>
  <c r="C738" i="5"/>
  <c r="J738" i="5"/>
  <c r="D738" i="5"/>
  <c r="H738" i="5"/>
  <c r="F738" i="5"/>
  <c r="G738" i="5"/>
  <c r="N739" i="5" l="1"/>
  <c r="E739" i="5"/>
  <c r="A740" i="5"/>
  <c r="I739" i="5"/>
  <c r="H739" i="5"/>
  <c r="K739" i="5"/>
  <c r="D739" i="5"/>
  <c r="C739" i="5"/>
  <c r="B739" i="5"/>
  <c r="F739" i="5"/>
  <c r="J739" i="5"/>
  <c r="G739" i="5"/>
  <c r="M739" i="5"/>
  <c r="L739" i="5"/>
  <c r="N740" i="5" l="1"/>
  <c r="D740" i="5"/>
  <c r="I740" i="5"/>
  <c r="H740" i="5"/>
  <c r="G740" i="5"/>
  <c r="K740" i="5"/>
  <c r="L740" i="5"/>
  <c r="M740" i="5"/>
  <c r="A741" i="5"/>
  <c r="J740" i="5"/>
  <c r="F740" i="5"/>
  <c r="C740" i="5"/>
  <c r="B740" i="5"/>
  <c r="E740" i="5"/>
  <c r="N741" i="5" l="1"/>
  <c r="B741" i="5"/>
  <c r="J741" i="5"/>
  <c r="H741" i="5"/>
  <c r="F741" i="5"/>
  <c r="K741" i="5"/>
  <c r="L741" i="5"/>
  <c r="D741" i="5"/>
  <c r="E741" i="5"/>
  <c r="G741" i="5"/>
  <c r="A742" i="5"/>
  <c r="I741" i="5"/>
  <c r="C741" i="5"/>
  <c r="M741" i="5"/>
  <c r="N742" i="5" l="1"/>
  <c r="J742" i="5"/>
  <c r="A743" i="5"/>
  <c r="D742" i="5"/>
  <c r="G742" i="5"/>
  <c r="L742" i="5"/>
  <c r="I742" i="5"/>
  <c r="M742" i="5"/>
  <c r="C742" i="5"/>
  <c r="H742" i="5"/>
  <c r="E742" i="5"/>
  <c r="F742" i="5"/>
  <c r="K742" i="5"/>
  <c r="B742" i="5"/>
  <c r="N743" i="5" l="1"/>
  <c r="L743" i="5"/>
  <c r="K743" i="5"/>
  <c r="D743" i="5"/>
  <c r="C743" i="5"/>
  <c r="A744" i="5"/>
  <c r="H743" i="5"/>
  <c r="M743" i="5"/>
  <c r="G743" i="5"/>
  <c r="E743" i="5"/>
  <c r="J743" i="5"/>
  <c r="I743" i="5"/>
  <c r="B743" i="5"/>
  <c r="F743" i="5"/>
  <c r="N744" i="5" l="1"/>
  <c r="L744" i="5"/>
  <c r="A745" i="5"/>
  <c r="I744" i="5"/>
  <c r="C744" i="5"/>
  <c r="M744" i="5"/>
  <c r="D744" i="5"/>
  <c r="B744" i="5"/>
  <c r="F744" i="5"/>
  <c r="H744" i="5"/>
  <c r="J744" i="5"/>
  <c r="G744" i="5"/>
  <c r="E744" i="5"/>
  <c r="K744" i="5"/>
  <c r="N745" i="5" l="1"/>
  <c r="C745" i="5"/>
  <c r="H745" i="5"/>
  <c r="K745" i="5"/>
  <c r="E745" i="5"/>
  <c r="J745" i="5"/>
  <c r="M745" i="5"/>
  <c r="G745" i="5"/>
  <c r="A746" i="5"/>
  <c r="B745" i="5"/>
  <c r="D745" i="5"/>
  <c r="L745" i="5"/>
  <c r="F745" i="5"/>
  <c r="I745" i="5"/>
  <c r="N746" i="5" l="1"/>
  <c r="L746" i="5"/>
  <c r="A747" i="5"/>
  <c r="K746" i="5"/>
  <c r="J746" i="5"/>
  <c r="B746" i="5"/>
  <c r="H746" i="5"/>
  <c r="M746" i="5"/>
  <c r="F746" i="5"/>
  <c r="E746" i="5"/>
  <c r="C746" i="5"/>
  <c r="I746" i="5"/>
  <c r="G746" i="5"/>
  <c r="D746" i="5"/>
  <c r="N747" i="5" l="1"/>
  <c r="F747" i="5"/>
  <c r="A748" i="5"/>
  <c r="H747" i="5"/>
  <c r="B747" i="5"/>
  <c r="C747" i="5"/>
  <c r="E747" i="5"/>
  <c r="D747" i="5"/>
  <c r="M747" i="5"/>
  <c r="L747" i="5"/>
  <c r="I747" i="5"/>
  <c r="G747" i="5"/>
  <c r="K747" i="5"/>
  <c r="J747" i="5"/>
  <c r="N748" i="5" l="1"/>
  <c r="B748" i="5"/>
  <c r="A749" i="5"/>
  <c r="K748" i="5"/>
  <c r="E748" i="5"/>
  <c r="I748" i="5"/>
  <c r="G748" i="5"/>
  <c r="F748" i="5"/>
  <c r="D748" i="5"/>
  <c r="L748" i="5"/>
  <c r="M748" i="5"/>
  <c r="C748" i="5"/>
  <c r="H748" i="5"/>
  <c r="J748" i="5"/>
  <c r="N749" i="5" l="1"/>
  <c r="E749" i="5"/>
  <c r="F749" i="5"/>
  <c r="K749" i="5"/>
  <c r="L749" i="5"/>
  <c r="H749" i="5"/>
  <c r="J749" i="5"/>
  <c r="A750" i="5"/>
  <c r="G749" i="5"/>
  <c r="B749" i="5"/>
  <c r="D749" i="5"/>
  <c r="C749" i="5"/>
  <c r="I749" i="5"/>
  <c r="M749" i="5"/>
  <c r="N750" i="5" l="1"/>
  <c r="B750" i="5"/>
  <c r="C750" i="5"/>
  <c r="M750" i="5"/>
  <c r="D750" i="5"/>
  <c r="A751" i="5"/>
  <c r="H750" i="5"/>
  <c r="F750" i="5"/>
  <c r="L750" i="5"/>
  <c r="I750" i="5"/>
  <c r="J750" i="5"/>
  <c r="G750" i="5"/>
  <c r="E750" i="5"/>
  <c r="K750" i="5"/>
  <c r="N751" i="5" l="1"/>
  <c r="B751" i="5"/>
  <c r="H751" i="5"/>
  <c r="K751" i="5"/>
  <c r="I751" i="5"/>
  <c r="E751" i="5"/>
  <c r="A752" i="5"/>
  <c r="F751" i="5"/>
  <c r="L751" i="5"/>
  <c r="J751" i="5"/>
  <c r="D751" i="5"/>
  <c r="M751" i="5"/>
  <c r="G751" i="5"/>
  <c r="C751" i="5"/>
  <c r="N752" i="5" l="1"/>
  <c r="E752" i="5"/>
  <c r="A753" i="5"/>
  <c r="J752" i="5"/>
  <c r="F752" i="5"/>
  <c r="L752" i="5"/>
  <c r="I752" i="5"/>
  <c r="D752" i="5"/>
  <c r="H752" i="5"/>
  <c r="B752" i="5"/>
  <c r="C752" i="5"/>
  <c r="G752" i="5"/>
  <c r="K752" i="5"/>
  <c r="M752" i="5"/>
  <c r="N753" i="5" l="1"/>
  <c r="K753" i="5"/>
  <c r="D753" i="5"/>
  <c r="L753" i="5"/>
  <c r="A754" i="5"/>
  <c r="B753" i="5"/>
  <c r="I753" i="5"/>
  <c r="E753" i="5"/>
  <c r="M753" i="5"/>
  <c r="G753" i="5"/>
  <c r="J753" i="5"/>
  <c r="C753" i="5"/>
  <c r="H753" i="5"/>
  <c r="F753" i="5"/>
  <c r="N754" i="5" l="1"/>
  <c r="F754" i="5"/>
  <c r="A755" i="5"/>
  <c r="J754" i="5"/>
  <c r="G754" i="5"/>
  <c r="E754" i="5"/>
  <c r="L754" i="5"/>
  <c r="D754" i="5"/>
  <c r="I754" i="5"/>
  <c r="C754" i="5"/>
  <c r="K754" i="5"/>
  <c r="B754" i="5"/>
  <c r="H754" i="5"/>
  <c r="M754" i="5"/>
  <c r="N755" i="5" l="1"/>
  <c r="G755" i="5"/>
  <c r="E755" i="5"/>
  <c r="K755" i="5"/>
  <c r="J755" i="5"/>
  <c r="A756" i="5"/>
  <c r="C755" i="5"/>
  <c r="I755" i="5"/>
  <c r="L755" i="5"/>
  <c r="H755" i="5"/>
  <c r="M755" i="5"/>
  <c r="D755" i="5"/>
  <c r="F755" i="5"/>
  <c r="B755" i="5"/>
  <c r="N756" i="5" l="1"/>
  <c r="L756" i="5"/>
  <c r="I756" i="5"/>
  <c r="F756" i="5"/>
  <c r="A757" i="5"/>
  <c r="K756" i="5"/>
  <c r="G756" i="5"/>
  <c r="B756" i="5"/>
  <c r="E756" i="5"/>
  <c r="H756" i="5"/>
  <c r="D756" i="5"/>
  <c r="M756" i="5"/>
  <c r="J756" i="5"/>
  <c r="C756" i="5"/>
  <c r="N757" i="5" l="1"/>
  <c r="B757" i="5"/>
  <c r="A758" i="5"/>
  <c r="K757" i="5"/>
  <c r="L757" i="5"/>
  <c r="I757" i="5"/>
  <c r="G757" i="5"/>
  <c r="H757" i="5"/>
  <c r="J757" i="5"/>
  <c r="C757" i="5"/>
  <c r="M757" i="5"/>
  <c r="E757" i="5"/>
  <c r="D757" i="5"/>
  <c r="F757" i="5"/>
  <c r="N758" i="5" l="1"/>
  <c r="J758" i="5"/>
  <c r="I758" i="5"/>
  <c r="L758" i="5"/>
  <c r="F758" i="5"/>
  <c r="K758" i="5"/>
  <c r="A759" i="5"/>
  <c r="B758" i="5"/>
  <c r="M758" i="5"/>
  <c r="C758" i="5"/>
  <c r="G758" i="5"/>
  <c r="E758" i="5"/>
  <c r="H758" i="5"/>
  <c r="D758" i="5"/>
  <c r="N759" i="5" l="1"/>
  <c r="M759" i="5"/>
  <c r="C759" i="5"/>
  <c r="G759" i="5"/>
  <c r="A760" i="5"/>
  <c r="J759" i="5"/>
  <c r="D759" i="5"/>
  <c r="K759" i="5"/>
  <c r="L759" i="5"/>
  <c r="E759" i="5"/>
  <c r="H759" i="5"/>
  <c r="B759" i="5"/>
  <c r="F759" i="5"/>
  <c r="I759" i="5"/>
  <c r="N760" i="5" l="1"/>
  <c r="K760" i="5"/>
  <c r="A761" i="5"/>
  <c r="H760" i="5"/>
  <c r="I760" i="5"/>
  <c r="M760" i="5"/>
  <c r="J760" i="5"/>
  <c r="C760" i="5"/>
  <c r="L760" i="5"/>
  <c r="E760" i="5"/>
  <c r="G760" i="5"/>
  <c r="D760" i="5"/>
  <c r="B760" i="5"/>
  <c r="F760" i="5"/>
  <c r="N761" i="5" l="1"/>
  <c r="E761" i="5"/>
  <c r="M761" i="5"/>
  <c r="L761" i="5"/>
  <c r="D761" i="5"/>
  <c r="J761" i="5"/>
  <c r="I761" i="5"/>
  <c r="F761" i="5"/>
  <c r="H761" i="5"/>
  <c r="A762" i="5"/>
  <c r="C761" i="5"/>
  <c r="B761" i="5"/>
  <c r="K761" i="5"/>
  <c r="G761" i="5"/>
  <c r="N762" i="5" l="1"/>
  <c r="K762" i="5"/>
  <c r="E762" i="5"/>
  <c r="J762" i="5"/>
  <c r="A763" i="5"/>
  <c r="F762" i="5"/>
  <c r="M762" i="5"/>
  <c r="H762" i="5"/>
  <c r="B762" i="5"/>
  <c r="D762" i="5"/>
  <c r="C762" i="5"/>
  <c r="I762" i="5"/>
  <c r="G762" i="5"/>
  <c r="L762" i="5"/>
  <c r="N763" i="5" l="1"/>
  <c r="I763" i="5"/>
  <c r="A764" i="5"/>
  <c r="L763" i="5"/>
  <c r="K763" i="5"/>
  <c r="J763" i="5"/>
  <c r="H763" i="5"/>
  <c r="F763" i="5"/>
  <c r="E763" i="5"/>
  <c r="D763" i="5"/>
  <c r="B763" i="5"/>
  <c r="C763" i="5"/>
  <c r="G763" i="5"/>
  <c r="M763" i="5"/>
  <c r="N764" i="5" l="1"/>
  <c r="L764" i="5"/>
  <c r="H764" i="5"/>
  <c r="F764" i="5"/>
  <c r="K764" i="5"/>
  <c r="J764" i="5"/>
  <c r="A765" i="5"/>
  <c r="M764" i="5"/>
  <c r="G764" i="5"/>
  <c r="E764" i="5"/>
  <c r="C764" i="5"/>
  <c r="D764" i="5"/>
  <c r="I764" i="5"/>
  <c r="B764" i="5"/>
  <c r="N765" i="5" l="1"/>
  <c r="E765" i="5"/>
  <c r="M765" i="5"/>
  <c r="K765" i="5"/>
  <c r="A766" i="5"/>
  <c r="B765" i="5"/>
  <c r="J765" i="5"/>
  <c r="H765" i="5"/>
  <c r="C765" i="5"/>
  <c r="G765" i="5"/>
  <c r="F765" i="5"/>
  <c r="L765" i="5"/>
  <c r="I765" i="5"/>
  <c r="D765" i="5"/>
  <c r="N766" i="5" l="1"/>
  <c r="H766" i="5"/>
  <c r="A767" i="5"/>
  <c r="G766" i="5"/>
  <c r="I766" i="5"/>
  <c r="F766" i="5"/>
  <c r="E766" i="5"/>
  <c r="C766" i="5"/>
  <c r="M766" i="5"/>
  <c r="L766" i="5"/>
  <c r="J766" i="5"/>
  <c r="B766" i="5"/>
  <c r="K766" i="5"/>
  <c r="D766" i="5"/>
  <c r="N767" i="5" l="1"/>
  <c r="B767" i="5"/>
  <c r="I767" i="5"/>
  <c r="K767" i="5"/>
  <c r="L767" i="5"/>
  <c r="H767" i="5"/>
  <c r="F767" i="5"/>
  <c r="C767" i="5"/>
  <c r="A768" i="5"/>
  <c r="M767" i="5"/>
  <c r="J767" i="5"/>
  <c r="D767" i="5"/>
  <c r="G767" i="5"/>
  <c r="E767" i="5"/>
  <c r="N768" i="5" l="1"/>
  <c r="F768" i="5"/>
  <c r="A769" i="5"/>
  <c r="H768" i="5"/>
  <c r="M768" i="5"/>
  <c r="B768" i="5"/>
  <c r="D768" i="5"/>
  <c r="K768" i="5"/>
  <c r="I768" i="5"/>
  <c r="C768" i="5"/>
  <c r="L768" i="5"/>
  <c r="J768" i="5"/>
  <c r="E768" i="5"/>
  <c r="G768" i="5"/>
  <c r="N769" i="5" l="1"/>
  <c r="D769" i="5"/>
  <c r="C769" i="5"/>
  <c r="H769" i="5"/>
  <c r="B769" i="5"/>
  <c r="G769" i="5"/>
  <c r="A770" i="5"/>
  <c r="F769" i="5"/>
  <c r="I769" i="5"/>
  <c r="M769" i="5"/>
  <c r="L769" i="5"/>
  <c r="K769" i="5"/>
  <c r="J769" i="5"/>
  <c r="E769" i="5"/>
  <c r="N770" i="5" l="1"/>
  <c r="C770" i="5"/>
  <c r="A771" i="5"/>
  <c r="H770" i="5"/>
  <c r="D770" i="5"/>
  <c r="L770" i="5"/>
  <c r="G770" i="5"/>
  <c r="B770" i="5"/>
  <c r="F770" i="5"/>
  <c r="M770" i="5"/>
  <c r="E770" i="5"/>
  <c r="K770" i="5"/>
  <c r="J770" i="5"/>
  <c r="I770" i="5"/>
  <c r="N771" i="5" l="1"/>
  <c r="E771" i="5"/>
  <c r="C771" i="5"/>
  <c r="M771" i="5"/>
  <c r="A772" i="5"/>
  <c r="L771" i="5"/>
  <c r="K771" i="5"/>
  <c r="F771" i="5"/>
  <c r="H771" i="5"/>
  <c r="J771" i="5"/>
  <c r="D771" i="5"/>
  <c r="G771" i="5"/>
  <c r="I771" i="5"/>
  <c r="B771" i="5"/>
  <c r="N772" i="5" l="1"/>
  <c r="E772" i="5"/>
  <c r="K772" i="5"/>
  <c r="F772" i="5"/>
  <c r="L772" i="5"/>
  <c r="C772" i="5"/>
  <c r="A773" i="5"/>
  <c r="I772" i="5"/>
  <c r="M772" i="5"/>
  <c r="J772" i="5"/>
  <c r="D772" i="5"/>
  <c r="H772" i="5"/>
  <c r="B772" i="5"/>
  <c r="G772" i="5"/>
  <c r="N773" i="5" l="1"/>
  <c r="L773" i="5"/>
  <c r="K773" i="5"/>
  <c r="I773" i="5"/>
  <c r="M773" i="5"/>
  <c r="H773" i="5"/>
  <c r="E773" i="5"/>
  <c r="A774" i="5"/>
  <c r="F773" i="5"/>
  <c r="C773" i="5"/>
  <c r="G773" i="5"/>
  <c r="B773" i="5"/>
  <c r="D773" i="5"/>
  <c r="J773" i="5"/>
  <c r="N774" i="5" l="1"/>
  <c r="D774" i="5"/>
  <c r="A775" i="5"/>
  <c r="E774" i="5"/>
  <c r="L774" i="5"/>
  <c r="C774" i="5"/>
  <c r="K774" i="5"/>
  <c r="M774" i="5"/>
  <c r="I774" i="5"/>
  <c r="G774" i="5"/>
  <c r="F774" i="5"/>
  <c r="H774" i="5"/>
  <c r="B774" i="5"/>
  <c r="J774" i="5"/>
  <c r="N775" i="5" l="1"/>
  <c r="I775" i="5"/>
  <c r="J775" i="5"/>
  <c r="F775" i="5"/>
  <c r="A776" i="5"/>
  <c r="K775" i="5"/>
  <c r="G775" i="5"/>
  <c r="C775" i="5"/>
  <c r="E775" i="5"/>
  <c r="D775" i="5"/>
  <c r="L775" i="5"/>
  <c r="M775" i="5"/>
  <c r="B775" i="5"/>
  <c r="H775" i="5"/>
  <c r="N776" i="5" l="1"/>
  <c r="J776" i="5"/>
  <c r="K776" i="5"/>
  <c r="B776" i="5"/>
  <c r="A777" i="5"/>
  <c r="F776" i="5"/>
  <c r="E776" i="5"/>
  <c r="L776" i="5"/>
  <c r="D776" i="5"/>
  <c r="H776" i="5"/>
  <c r="G776" i="5"/>
  <c r="I776" i="5"/>
  <c r="C776" i="5"/>
  <c r="M776" i="5"/>
  <c r="N777" i="5" l="1"/>
  <c r="E777" i="5"/>
  <c r="C777" i="5"/>
  <c r="I777" i="5"/>
  <c r="B777" i="5"/>
  <c r="K777" i="5"/>
  <c r="F777" i="5"/>
  <c r="A778" i="5"/>
  <c r="J777" i="5"/>
  <c r="G777" i="5"/>
  <c r="L777" i="5"/>
  <c r="D777" i="5"/>
  <c r="M777" i="5"/>
  <c r="H777" i="5"/>
  <c r="N778" i="5" l="1"/>
  <c r="E778" i="5"/>
  <c r="A779" i="5"/>
  <c r="M778" i="5"/>
  <c r="D778" i="5"/>
  <c r="J778" i="5"/>
  <c r="H778" i="5"/>
  <c r="G778" i="5"/>
  <c r="K778" i="5"/>
  <c r="I778" i="5"/>
  <c r="L778" i="5"/>
  <c r="B778" i="5"/>
  <c r="F778" i="5"/>
  <c r="C778" i="5"/>
  <c r="N779" i="5" l="1"/>
  <c r="L779" i="5"/>
  <c r="J779" i="5"/>
  <c r="K779" i="5"/>
  <c r="A780" i="5"/>
  <c r="F779" i="5"/>
  <c r="I779" i="5"/>
  <c r="H779" i="5"/>
  <c r="D779" i="5"/>
  <c r="C779" i="5"/>
  <c r="M779" i="5"/>
  <c r="E779" i="5"/>
  <c r="B779" i="5"/>
  <c r="G779" i="5"/>
  <c r="N780" i="5" l="1"/>
  <c r="E780" i="5"/>
  <c r="B780" i="5"/>
  <c r="I780" i="5"/>
  <c r="M780" i="5"/>
  <c r="G780" i="5"/>
  <c r="L780" i="5"/>
  <c r="A781" i="5"/>
  <c r="J780" i="5"/>
  <c r="F780" i="5"/>
  <c r="K780" i="5"/>
  <c r="H780" i="5"/>
  <c r="C780" i="5"/>
  <c r="D780" i="5"/>
  <c r="N781" i="5" l="1"/>
  <c r="L781" i="5"/>
  <c r="A782" i="5"/>
  <c r="B781" i="5"/>
  <c r="K781" i="5"/>
  <c r="C781" i="5"/>
  <c r="E781" i="5"/>
  <c r="D781" i="5"/>
  <c r="H781" i="5"/>
  <c r="I781" i="5"/>
  <c r="G781" i="5"/>
  <c r="M781" i="5"/>
  <c r="F781" i="5"/>
  <c r="J781" i="5"/>
  <c r="N782" i="5" l="1"/>
  <c r="F782" i="5"/>
  <c r="A783" i="5"/>
  <c r="G782" i="5"/>
  <c r="C782" i="5"/>
  <c r="D782" i="5"/>
  <c r="B782" i="5"/>
  <c r="L782" i="5"/>
  <c r="M782" i="5"/>
  <c r="K782" i="5"/>
  <c r="I782" i="5"/>
  <c r="H782" i="5"/>
  <c r="J782" i="5"/>
  <c r="E782" i="5"/>
  <c r="N783" i="5" l="1"/>
  <c r="J783" i="5"/>
  <c r="A784" i="5"/>
  <c r="L783" i="5"/>
  <c r="G783" i="5"/>
  <c r="C783" i="5"/>
  <c r="E783" i="5"/>
  <c r="M783" i="5"/>
  <c r="F783" i="5"/>
  <c r="K783" i="5"/>
  <c r="B783" i="5"/>
  <c r="I783" i="5"/>
  <c r="H783" i="5"/>
  <c r="D783" i="5"/>
  <c r="N784" i="5" l="1"/>
  <c r="D784" i="5"/>
  <c r="A785" i="5"/>
  <c r="E784" i="5"/>
  <c r="M784" i="5"/>
  <c r="H784" i="5"/>
  <c r="L784" i="5"/>
  <c r="B784" i="5"/>
  <c r="J784" i="5"/>
  <c r="I784" i="5"/>
  <c r="F784" i="5"/>
  <c r="C784" i="5"/>
  <c r="K784" i="5"/>
  <c r="G784" i="5"/>
  <c r="N785" i="5" l="1"/>
  <c r="G785" i="5"/>
  <c r="C785" i="5"/>
  <c r="M785" i="5"/>
  <c r="A786" i="5"/>
  <c r="F785" i="5"/>
  <c r="K785" i="5"/>
  <c r="E785" i="5"/>
  <c r="B785" i="5"/>
  <c r="H785" i="5"/>
  <c r="L785" i="5"/>
  <c r="J785" i="5"/>
  <c r="D785" i="5"/>
  <c r="I785" i="5"/>
  <c r="N786" i="5" l="1"/>
  <c r="E786" i="5"/>
  <c r="A787" i="5"/>
  <c r="L786" i="5"/>
  <c r="D786" i="5"/>
  <c r="M786" i="5"/>
  <c r="G786" i="5"/>
  <c r="F786" i="5"/>
  <c r="K786" i="5"/>
  <c r="H786" i="5"/>
  <c r="I786" i="5"/>
  <c r="C786" i="5"/>
  <c r="B786" i="5"/>
  <c r="J786" i="5"/>
  <c r="N787" i="5" l="1"/>
  <c r="C787" i="5"/>
  <c r="H787" i="5"/>
  <c r="A788" i="5"/>
  <c r="B787" i="5"/>
  <c r="F787" i="5"/>
  <c r="E787" i="5"/>
  <c r="I787" i="5"/>
  <c r="L787" i="5"/>
  <c r="G787" i="5"/>
  <c r="J787" i="5"/>
  <c r="K787" i="5"/>
  <c r="M787" i="5"/>
  <c r="D787" i="5"/>
  <c r="N788" i="5" l="1"/>
  <c r="A789" i="5"/>
  <c r="H788" i="5"/>
  <c r="B788" i="5"/>
  <c r="K788" i="5"/>
  <c r="C788" i="5"/>
  <c r="L788" i="5"/>
  <c r="E788" i="5"/>
  <c r="M788" i="5"/>
  <c r="J788" i="5"/>
  <c r="I788" i="5"/>
  <c r="F788" i="5"/>
  <c r="D788" i="5"/>
  <c r="G788" i="5"/>
  <c r="N789" i="5" l="1"/>
  <c r="F789" i="5"/>
  <c r="K789" i="5"/>
  <c r="A790" i="5"/>
  <c r="I789" i="5"/>
  <c r="E789" i="5"/>
  <c r="D789" i="5"/>
  <c r="L789" i="5"/>
  <c r="G789" i="5"/>
  <c r="B789" i="5"/>
  <c r="H789" i="5"/>
  <c r="C789" i="5"/>
  <c r="M789" i="5"/>
  <c r="J789" i="5"/>
  <c r="N790" i="5" l="1"/>
  <c r="A791" i="5"/>
  <c r="J790" i="5"/>
  <c r="I790" i="5"/>
  <c r="H790" i="5"/>
  <c r="L790" i="5"/>
  <c r="C790" i="5"/>
  <c r="M790" i="5"/>
  <c r="G790" i="5"/>
  <c r="B790" i="5"/>
  <c r="F790" i="5"/>
  <c r="K790" i="5"/>
  <c r="E790" i="5"/>
  <c r="D790" i="5"/>
  <c r="N791" i="5" l="1"/>
  <c r="D791" i="5"/>
  <c r="A792" i="5"/>
  <c r="F791" i="5"/>
  <c r="M791" i="5"/>
  <c r="G791" i="5"/>
  <c r="C791" i="5"/>
  <c r="K791" i="5"/>
  <c r="E791" i="5"/>
  <c r="L791" i="5"/>
  <c r="H791" i="5"/>
  <c r="J791" i="5"/>
  <c r="B791" i="5"/>
  <c r="I791" i="5"/>
  <c r="N792" i="5" l="1"/>
  <c r="M792" i="5"/>
  <c r="A793" i="5"/>
  <c r="L792" i="5"/>
  <c r="D792" i="5"/>
  <c r="B792" i="5"/>
  <c r="I792" i="5"/>
  <c r="K792" i="5"/>
  <c r="G792" i="5"/>
  <c r="J792" i="5"/>
  <c r="E792" i="5"/>
  <c r="C792" i="5"/>
  <c r="H792" i="5"/>
  <c r="F792" i="5"/>
  <c r="N793" i="5" l="1"/>
  <c r="M793" i="5"/>
  <c r="F793" i="5"/>
  <c r="C793" i="5"/>
  <c r="H793" i="5"/>
  <c r="A794" i="5"/>
  <c r="B793" i="5"/>
  <c r="E793" i="5"/>
  <c r="L793" i="5"/>
  <c r="I793" i="5"/>
  <c r="D793" i="5"/>
  <c r="K793" i="5"/>
  <c r="G793" i="5"/>
  <c r="J793" i="5"/>
  <c r="N794" i="5" l="1"/>
  <c r="I794" i="5"/>
  <c r="A795" i="5"/>
  <c r="F794" i="5"/>
  <c r="K794" i="5"/>
  <c r="J794" i="5"/>
  <c r="D794" i="5"/>
  <c r="B794" i="5"/>
  <c r="C794" i="5"/>
  <c r="E794" i="5"/>
  <c r="L794" i="5"/>
  <c r="G794" i="5"/>
  <c r="H794" i="5"/>
  <c r="M794" i="5"/>
  <c r="N795" i="5" l="1"/>
  <c r="J795" i="5"/>
  <c r="A796" i="5"/>
  <c r="L795" i="5"/>
  <c r="K795" i="5"/>
  <c r="E795" i="5"/>
  <c r="G795" i="5"/>
  <c r="C795" i="5"/>
  <c r="H795" i="5"/>
  <c r="I795" i="5"/>
  <c r="B795" i="5"/>
  <c r="M795" i="5"/>
  <c r="F795" i="5"/>
  <c r="D795" i="5"/>
  <c r="N796" i="5" l="1"/>
  <c r="K796" i="5"/>
  <c r="D796" i="5"/>
  <c r="E796" i="5"/>
  <c r="J796" i="5"/>
  <c r="A797" i="5"/>
  <c r="B796" i="5"/>
  <c r="L796" i="5"/>
  <c r="G796" i="5"/>
  <c r="I796" i="5"/>
  <c r="F796" i="5"/>
  <c r="C796" i="5"/>
  <c r="H796" i="5"/>
  <c r="M796" i="5"/>
  <c r="N797" i="5" l="1"/>
  <c r="I797" i="5"/>
  <c r="B797" i="5"/>
  <c r="D797" i="5"/>
  <c r="A798" i="5"/>
  <c r="G797" i="5"/>
  <c r="C797" i="5"/>
  <c r="L797" i="5"/>
  <c r="J797" i="5"/>
  <c r="M797" i="5"/>
  <c r="H797" i="5"/>
  <c r="K797" i="5"/>
  <c r="E797" i="5"/>
  <c r="F797" i="5"/>
  <c r="N798" i="5" l="1"/>
  <c r="H798" i="5"/>
  <c r="E798" i="5"/>
  <c r="I798" i="5"/>
  <c r="D798" i="5"/>
  <c r="L798" i="5"/>
  <c r="A799" i="5"/>
  <c r="F798" i="5"/>
  <c r="M798" i="5"/>
  <c r="J798" i="5"/>
  <c r="B798" i="5"/>
  <c r="K798" i="5"/>
  <c r="C798" i="5"/>
  <c r="G798" i="5"/>
  <c r="N799" i="5" l="1"/>
  <c r="J799" i="5"/>
  <c r="A800" i="5"/>
  <c r="H799" i="5"/>
  <c r="B799" i="5"/>
  <c r="F799" i="5"/>
  <c r="D799" i="5"/>
  <c r="C799" i="5"/>
  <c r="G799" i="5"/>
  <c r="M799" i="5"/>
  <c r="K799" i="5"/>
  <c r="E799" i="5"/>
  <c r="I799" i="5"/>
  <c r="L799" i="5"/>
  <c r="N800" i="5" l="1"/>
  <c r="M800" i="5"/>
  <c r="K800" i="5"/>
  <c r="C800" i="5"/>
  <c r="I800" i="5"/>
  <c r="F800" i="5"/>
  <c r="A801" i="5"/>
  <c r="D800" i="5"/>
  <c r="E800" i="5"/>
  <c r="J800" i="5"/>
  <c r="B800" i="5"/>
  <c r="L800" i="5"/>
  <c r="G800" i="5"/>
  <c r="H800" i="5"/>
  <c r="N801" i="5" l="1"/>
  <c r="J801" i="5"/>
  <c r="A802" i="5"/>
  <c r="K801" i="5"/>
  <c r="G801" i="5"/>
  <c r="H801" i="5"/>
  <c r="L801" i="5"/>
  <c r="E801" i="5"/>
  <c r="F801" i="5"/>
  <c r="B801" i="5"/>
  <c r="D801" i="5"/>
  <c r="M801" i="5"/>
  <c r="C801" i="5"/>
  <c r="I801" i="5"/>
  <c r="N802" i="5" l="1"/>
  <c r="J802" i="5"/>
  <c r="L802" i="5"/>
  <c r="G802" i="5"/>
  <c r="F802" i="5"/>
  <c r="B802" i="5"/>
  <c r="E802" i="5"/>
  <c r="M802" i="5"/>
  <c r="A803" i="5"/>
  <c r="C802" i="5"/>
  <c r="I802" i="5"/>
  <c r="K802" i="5"/>
  <c r="D802" i="5"/>
  <c r="H802" i="5"/>
  <c r="N803" i="5" l="1"/>
  <c r="K803" i="5"/>
  <c r="F803" i="5"/>
  <c r="I803" i="5"/>
  <c r="D803" i="5"/>
  <c r="E803" i="5"/>
  <c r="A804" i="5"/>
  <c r="L803" i="5"/>
  <c r="J803" i="5"/>
  <c r="B803" i="5"/>
  <c r="C803" i="5"/>
  <c r="G803" i="5"/>
  <c r="M803" i="5"/>
  <c r="H803" i="5"/>
  <c r="N804" i="5" l="1"/>
  <c r="B804" i="5"/>
  <c r="F804" i="5"/>
  <c r="G804" i="5"/>
  <c r="E804" i="5"/>
  <c r="L804" i="5"/>
  <c r="H804" i="5"/>
  <c r="M804" i="5"/>
  <c r="A805" i="5"/>
  <c r="I804" i="5"/>
  <c r="J804" i="5"/>
  <c r="D804" i="5"/>
  <c r="C804" i="5"/>
  <c r="K804" i="5"/>
  <c r="N805" i="5" l="1"/>
  <c r="D805" i="5"/>
  <c r="K805" i="5"/>
  <c r="L805" i="5"/>
  <c r="G805" i="5"/>
  <c r="A806" i="5"/>
  <c r="J805" i="5"/>
  <c r="H805" i="5"/>
  <c r="I805" i="5"/>
  <c r="E805" i="5"/>
  <c r="B805" i="5"/>
  <c r="M805" i="5"/>
  <c r="C805" i="5"/>
  <c r="F805" i="5"/>
  <c r="N806" i="5" l="1"/>
  <c r="G806" i="5"/>
  <c r="A807" i="5"/>
  <c r="D806" i="5"/>
  <c r="J806" i="5"/>
  <c r="B806" i="5"/>
  <c r="L806" i="5"/>
  <c r="K806" i="5"/>
  <c r="F806" i="5"/>
  <c r="M806" i="5"/>
  <c r="I806" i="5"/>
  <c r="C806" i="5"/>
  <c r="E806" i="5"/>
  <c r="H806" i="5"/>
  <c r="N807" i="5" l="1"/>
  <c r="E807" i="5"/>
  <c r="K807" i="5"/>
  <c r="A808" i="5"/>
  <c r="D807" i="5"/>
  <c r="M807" i="5"/>
  <c r="L807" i="5"/>
  <c r="C807" i="5"/>
  <c r="F807" i="5"/>
  <c r="I807" i="5"/>
  <c r="B807" i="5"/>
  <c r="J807" i="5"/>
  <c r="G807" i="5"/>
  <c r="H807" i="5"/>
  <c r="N808" i="5" l="1"/>
  <c r="D808" i="5"/>
  <c r="A809" i="5"/>
  <c r="F808" i="5"/>
  <c r="K808" i="5"/>
  <c r="I808" i="5"/>
  <c r="L808" i="5"/>
  <c r="B808" i="5"/>
  <c r="J808" i="5"/>
  <c r="C808" i="5"/>
  <c r="E808" i="5"/>
  <c r="H808" i="5"/>
  <c r="M808" i="5"/>
  <c r="G808" i="5"/>
  <c r="N809" i="5" l="1"/>
  <c r="E809" i="5"/>
  <c r="I809" i="5"/>
  <c r="B809" i="5"/>
  <c r="J809" i="5"/>
  <c r="G809" i="5"/>
  <c r="A810" i="5"/>
  <c r="H809" i="5"/>
  <c r="M809" i="5"/>
  <c r="K809" i="5"/>
  <c r="C809" i="5"/>
  <c r="D809" i="5"/>
  <c r="F809" i="5"/>
  <c r="L809" i="5"/>
  <c r="N810" i="5" l="1"/>
  <c r="L810" i="5"/>
  <c r="A811" i="5"/>
  <c r="G810" i="5"/>
  <c r="B810" i="5"/>
  <c r="C810" i="5"/>
  <c r="K810" i="5"/>
  <c r="H810" i="5"/>
  <c r="E810" i="5"/>
  <c r="D810" i="5"/>
  <c r="I810" i="5"/>
  <c r="J810" i="5"/>
  <c r="M810" i="5"/>
  <c r="F810" i="5"/>
  <c r="N811" i="5" l="1"/>
  <c r="E811" i="5"/>
  <c r="A812" i="5"/>
  <c r="L811" i="5"/>
  <c r="F811" i="5"/>
  <c r="M811" i="5"/>
  <c r="J811" i="5"/>
  <c r="I811" i="5"/>
  <c r="B811" i="5"/>
  <c r="K811" i="5"/>
  <c r="H811" i="5"/>
  <c r="G811" i="5"/>
  <c r="C811" i="5"/>
  <c r="D811" i="5"/>
  <c r="N812" i="5" l="1"/>
  <c r="J812" i="5"/>
  <c r="F812" i="5"/>
  <c r="G812" i="5"/>
  <c r="L812" i="5"/>
  <c r="A813" i="5"/>
  <c r="B812" i="5"/>
  <c r="H812" i="5"/>
  <c r="M812" i="5"/>
  <c r="E812" i="5"/>
  <c r="K812" i="5"/>
  <c r="C812" i="5"/>
  <c r="I812" i="5"/>
  <c r="D812" i="5"/>
  <c r="N813" i="5" l="1"/>
  <c r="I813" i="5"/>
  <c r="A814" i="5"/>
  <c r="G813" i="5"/>
  <c r="J813" i="5"/>
  <c r="M813" i="5"/>
  <c r="E813" i="5"/>
  <c r="F813" i="5"/>
  <c r="L813" i="5"/>
  <c r="K813" i="5"/>
  <c r="C813" i="5"/>
  <c r="B813" i="5"/>
  <c r="D813" i="5"/>
  <c r="H813" i="5"/>
  <c r="N814" i="5" l="1"/>
  <c r="F814" i="5"/>
  <c r="C814" i="5"/>
  <c r="J814" i="5"/>
  <c r="E814" i="5"/>
  <c r="G814" i="5"/>
  <c r="K814" i="5"/>
  <c r="L814" i="5"/>
  <c r="M814" i="5"/>
  <c r="A815" i="5"/>
  <c r="I814" i="5"/>
  <c r="B814" i="5"/>
  <c r="H814" i="5"/>
  <c r="D814" i="5"/>
  <c r="N815" i="5" l="1"/>
  <c r="F815" i="5"/>
  <c r="A816" i="5"/>
  <c r="M815" i="5"/>
  <c r="I815" i="5"/>
  <c r="H815" i="5"/>
  <c r="K815" i="5"/>
  <c r="G815" i="5"/>
  <c r="E815" i="5"/>
  <c r="D815" i="5"/>
  <c r="C815" i="5"/>
  <c r="J815" i="5"/>
  <c r="B815" i="5"/>
  <c r="L815" i="5"/>
  <c r="N816" i="5" l="1"/>
  <c r="G816" i="5"/>
  <c r="H816" i="5"/>
  <c r="M816" i="5"/>
  <c r="E816" i="5"/>
  <c r="A817" i="5"/>
  <c r="K816" i="5"/>
  <c r="B816" i="5"/>
  <c r="F816" i="5"/>
  <c r="I816" i="5"/>
  <c r="J816" i="5"/>
  <c r="D816" i="5"/>
  <c r="C816" i="5"/>
  <c r="L816" i="5"/>
  <c r="N817" i="5" l="1"/>
  <c r="G817" i="5"/>
  <c r="M817" i="5"/>
  <c r="C817" i="5"/>
  <c r="L817" i="5"/>
  <c r="A818" i="5"/>
  <c r="I817" i="5"/>
  <c r="K817" i="5"/>
  <c r="D817" i="5"/>
  <c r="J817" i="5"/>
  <c r="H817" i="5"/>
  <c r="B817" i="5"/>
  <c r="E817" i="5"/>
  <c r="F817" i="5"/>
  <c r="N818" i="5" l="1"/>
  <c r="G818" i="5"/>
  <c r="A819" i="5"/>
  <c r="J818" i="5"/>
  <c r="I818" i="5"/>
  <c r="C818" i="5"/>
  <c r="M818" i="5"/>
  <c r="B818" i="5"/>
  <c r="F818" i="5"/>
  <c r="D818" i="5"/>
  <c r="L818" i="5"/>
  <c r="H818" i="5"/>
  <c r="K818" i="5"/>
  <c r="E818" i="5"/>
  <c r="N819" i="5" l="1"/>
  <c r="A820" i="5"/>
  <c r="B819" i="5"/>
  <c r="L819" i="5"/>
  <c r="J819" i="5"/>
  <c r="F819" i="5"/>
  <c r="G819" i="5"/>
  <c r="H819" i="5"/>
  <c r="C819" i="5"/>
  <c r="K819" i="5"/>
  <c r="M819" i="5"/>
  <c r="I819" i="5"/>
  <c r="D819" i="5"/>
  <c r="E819" i="5"/>
  <c r="N820" i="5" l="1"/>
  <c r="A821" i="5"/>
  <c r="E820" i="5"/>
  <c r="G820" i="5"/>
  <c r="B820" i="5"/>
  <c r="C820" i="5"/>
  <c r="J820" i="5"/>
  <c r="I820" i="5"/>
  <c r="K820" i="5"/>
  <c r="H820" i="5"/>
  <c r="M820" i="5"/>
  <c r="L820" i="5"/>
  <c r="D820" i="5"/>
  <c r="F820" i="5"/>
  <c r="N821" i="5" l="1"/>
  <c r="K821" i="5"/>
  <c r="E821" i="5"/>
  <c r="J821" i="5"/>
  <c r="B821" i="5"/>
  <c r="A822" i="5"/>
  <c r="L821" i="5"/>
  <c r="F821" i="5"/>
  <c r="C821" i="5"/>
  <c r="M821" i="5"/>
  <c r="I821" i="5"/>
  <c r="H821" i="5"/>
  <c r="G821" i="5"/>
  <c r="D821" i="5"/>
  <c r="N822" i="5" l="1"/>
  <c r="B822" i="5"/>
  <c r="A823" i="5"/>
  <c r="G822" i="5"/>
  <c r="M822" i="5"/>
  <c r="C822" i="5"/>
  <c r="I822" i="5"/>
  <c r="E822" i="5"/>
  <c r="F822" i="5"/>
  <c r="L822" i="5"/>
  <c r="K822" i="5"/>
  <c r="H822" i="5"/>
  <c r="J822" i="5"/>
  <c r="D822" i="5"/>
  <c r="N823" i="5" l="1"/>
  <c r="B823" i="5"/>
  <c r="E823" i="5"/>
  <c r="D823" i="5"/>
  <c r="A824" i="5"/>
  <c r="G823" i="5"/>
  <c r="K823" i="5"/>
  <c r="M823" i="5"/>
  <c r="I823" i="5"/>
  <c r="F823" i="5"/>
  <c r="C823" i="5"/>
  <c r="H823" i="5"/>
  <c r="L823" i="5"/>
  <c r="J823" i="5"/>
  <c r="N824" i="5" l="1"/>
  <c r="H824" i="5"/>
  <c r="A825" i="5"/>
  <c r="D824" i="5"/>
  <c r="K824" i="5"/>
  <c r="F824" i="5"/>
  <c r="L824" i="5"/>
  <c r="B824" i="5"/>
  <c r="G824" i="5"/>
  <c r="M824" i="5"/>
  <c r="I824" i="5"/>
  <c r="E824" i="5"/>
  <c r="J824" i="5"/>
  <c r="C824" i="5"/>
  <c r="N825" i="5" l="1"/>
  <c r="F825" i="5"/>
  <c r="I825" i="5"/>
  <c r="E825" i="5"/>
  <c r="C825" i="5"/>
  <c r="L825" i="5"/>
  <c r="D825" i="5"/>
  <c r="M825" i="5"/>
  <c r="J825" i="5"/>
  <c r="A826" i="5"/>
  <c r="G825" i="5"/>
  <c r="H825" i="5"/>
  <c r="B825" i="5"/>
  <c r="K825" i="5"/>
  <c r="N826" i="5" l="1"/>
  <c r="K826" i="5"/>
  <c r="A827" i="5"/>
  <c r="H826" i="5"/>
  <c r="M826" i="5"/>
  <c r="F826" i="5"/>
  <c r="I826" i="5"/>
  <c r="B826" i="5"/>
  <c r="E826" i="5"/>
  <c r="J826" i="5"/>
  <c r="L826" i="5"/>
  <c r="C826" i="5"/>
  <c r="D826" i="5"/>
  <c r="G826" i="5"/>
  <c r="N827" i="5" l="1"/>
  <c r="M827" i="5"/>
  <c r="A828" i="5"/>
  <c r="G827" i="5"/>
  <c r="I827" i="5"/>
  <c r="H827" i="5"/>
  <c r="K827" i="5"/>
  <c r="F827" i="5"/>
  <c r="E827" i="5"/>
  <c r="B827" i="5"/>
  <c r="D827" i="5"/>
  <c r="C827" i="5"/>
  <c r="J827" i="5"/>
  <c r="L827" i="5"/>
  <c r="N828" i="5" l="1"/>
  <c r="C828" i="5"/>
  <c r="J828" i="5"/>
  <c r="F828" i="5"/>
  <c r="A829" i="5"/>
  <c r="B828" i="5"/>
  <c r="D828" i="5"/>
  <c r="E828" i="5"/>
  <c r="H828" i="5"/>
  <c r="I828" i="5"/>
  <c r="K828" i="5"/>
  <c r="G828" i="5"/>
  <c r="M828" i="5"/>
  <c r="L828" i="5"/>
  <c r="N829" i="5" l="1"/>
  <c r="B829" i="5"/>
  <c r="A830" i="5"/>
  <c r="J829" i="5"/>
  <c r="G829" i="5"/>
  <c r="L829" i="5"/>
  <c r="E829" i="5"/>
  <c r="K829" i="5"/>
  <c r="H829" i="5"/>
  <c r="C829" i="5"/>
  <c r="F829" i="5"/>
  <c r="D829" i="5"/>
  <c r="I829" i="5"/>
  <c r="M829" i="5"/>
  <c r="N830" i="5" l="1"/>
  <c r="M830" i="5"/>
  <c r="A831" i="5"/>
  <c r="E830" i="5"/>
  <c r="L830" i="5"/>
  <c r="J830" i="5"/>
  <c r="K830" i="5"/>
  <c r="B830" i="5"/>
  <c r="F830" i="5"/>
  <c r="I830" i="5"/>
  <c r="H830" i="5"/>
  <c r="G830" i="5"/>
  <c r="C830" i="5"/>
  <c r="D830" i="5"/>
  <c r="N831" i="5" l="1"/>
  <c r="D831" i="5"/>
  <c r="A832" i="5"/>
  <c r="M831" i="5"/>
  <c r="K831" i="5"/>
  <c r="E831" i="5"/>
  <c r="G831" i="5"/>
  <c r="I831" i="5"/>
  <c r="J831" i="5"/>
  <c r="F831" i="5"/>
  <c r="C831" i="5"/>
  <c r="B831" i="5"/>
  <c r="H831" i="5"/>
  <c r="L831" i="5"/>
  <c r="N832" i="5" l="1"/>
  <c r="M832" i="5"/>
  <c r="L832" i="5"/>
  <c r="F832" i="5"/>
  <c r="C832" i="5"/>
  <c r="D832" i="5"/>
  <c r="G832" i="5"/>
  <c r="A833" i="5"/>
  <c r="H832" i="5"/>
  <c r="K832" i="5"/>
  <c r="I832" i="5"/>
  <c r="B832" i="5"/>
  <c r="E832" i="5"/>
  <c r="J832" i="5"/>
  <c r="N833" i="5" l="1"/>
  <c r="B833" i="5"/>
  <c r="M833" i="5"/>
  <c r="D833" i="5"/>
  <c r="I833" i="5"/>
  <c r="A834" i="5"/>
  <c r="G833" i="5"/>
  <c r="H833" i="5"/>
  <c r="C833" i="5"/>
  <c r="J833" i="5"/>
  <c r="L833" i="5"/>
  <c r="E833" i="5"/>
  <c r="K833" i="5"/>
  <c r="F833" i="5"/>
  <c r="N834" i="5" l="1"/>
  <c r="I834" i="5"/>
  <c r="A835" i="5"/>
  <c r="B834" i="5"/>
  <c r="G834" i="5"/>
  <c r="E834" i="5"/>
  <c r="C834" i="5"/>
  <c r="K834" i="5"/>
  <c r="D834" i="5"/>
  <c r="J834" i="5"/>
  <c r="H834" i="5"/>
  <c r="M834" i="5"/>
  <c r="F834" i="5"/>
  <c r="L834" i="5"/>
  <c r="N835" i="5" l="1"/>
  <c r="D835" i="5"/>
  <c r="A836" i="5"/>
  <c r="K835" i="5"/>
  <c r="E835" i="5"/>
  <c r="I835" i="5"/>
  <c r="C835" i="5"/>
  <c r="B835" i="5"/>
  <c r="G835" i="5"/>
  <c r="F835" i="5"/>
  <c r="M835" i="5"/>
  <c r="J835" i="5"/>
  <c r="H835" i="5"/>
  <c r="L835" i="5"/>
  <c r="N836" i="5" l="1"/>
  <c r="C836" i="5"/>
  <c r="A837" i="5"/>
  <c r="K836" i="5"/>
  <c r="L836" i="5"/>
  <c r="M836" i="5"/>
  <c r="F836" i="5"/>
  <c r="B836" i="5"/>
  <c r="D836" i="5"/>
  <c r="E836" i="5"/>
  <c r="G836" i="5"/>
  <c r="J836" i="5"/>
  <c r="I836" i="5"/>
  <c r="H836" i="5"/>
  <c r="N837" i="5" l="1"/>
  <c r="B837" i="5"/>
  <c r="A838" i="5"/>
  <c r="J837" i="5"/>
  <c r="F837" i="5"/>
  <c r="C837" i="5"/>
  <c r="I837" i="5"/>
  <c r="L837" i="5"/>
  <c r="D837" i="5"/>
  <c r="E837" i="5"/>
  <c r="K837" i="5"/>
  <c r="H837" i="5"/>
  <c r="G837" i="5"/>
  <c r="M837" i="5"/>
  <c r="N838" i="5" l="1"/>
  <c r="H838" i="5"/>
  <c r="C838" i="5"/>
  <c r="J838" i="5"/>
  <c r="I838" i="5"/>
  <c r="A839" i="5"/>
  <c r="D838" i="5"/>
  <c r="G838" i="5"/>
  <c r="E838" i="5"/>
  <c r="K838" i="5"/>
  <c r="B838" i="5"/>
  <c r="L838" i="5"/>
  <c r="M838" i="5"/>
  <c r="F838" i="5"/>
  <c r="N839" i="5" l="1"/>
  <c r="H839" i="5"/>
  <c r="M839" i="5"/>
  <c r="L839" i="5"/>
  <c r="E839" i="5"/>
  <c r="B839" i="5"/>
  <c r="G839" i="5"/>
  <c r="A840" i="5"/>
  <c r="J839" i="5"/>
  <c r="D839" i="5"/>
  <c r="F839" i="5"/>
  <c r="I839" i="5"/>
  <c r="K839" i="5"/>
  <c r="C839" i="5"/>
  <c r="N840" i="5" l="1"/>
  <c r="H840" i="5"/>
  <c r="F840" i="5"/>
  <c r="D840" i="5"/>
  <c r="I840" i="5"/>
  <c r="C840" i="5"/>
  <c r="M840" i="5"/>
  <c r="E840" i="5"/>
  <c r="A841" i="5"/>
  <c r="K840" i="5"/>
  <c r="L840" i="5"/>
  <c r="G840" i="5"/>
  <c r="J840" i="5"/>
  <c r="B840" i="5"/>
  <c r="N841" i="5" l="1"/>
  <c r="I841" i="5"/>
  <c r="A842" i="5"/>
  <c r="M841" i="5"/>
  <c r="K841" i="5"/>
  <c r="H841" i="5"/>
  <c r="G841" i="5"/>
  <c r="F841" i="5"/>
  <c r="D841" i="5"/>
  <c r="J841" i="5"/>
  <c r="B841" i="5"/>
  <c r="C841" i="5"/>
  <c r="L841" i="5"/>
  <c r="E841" i="5"/>
  <c r="N842" i="5" l="1"/>
  <c r="G842" i="5"/>
  <c r="L842" i="5"/>
  <c r="A843" i="5"/>
  <c r="C842" i="5"/>
  <c r="J842" i="5"/>
  <c r="D842" i="5"/>
  <c r="I842" i="5"/>
  <c r="K842" i="5"/>
  <c r="M842" i="5"/>
  <c r="F842" i="5"/>
  <c r="E842" i="5"/>
  <c r="H842" i="5"/>
  <c r="B842" i="5"/>
  <c r="N843" i="5" l="1"/>
  <c r="L843" i="5"/>
  <c r="A844" i="5"/>
  <c r="C843" i="5"/>
  <c r="K843" i="5"/>
  <c r="J843" i="5"/>
  <c r="B843" i="5"/>
  <c r="H843" i="5"/>
  <c r="E843" i="5"/>
  <c r="I843" i="5"/>
  <c r="D843" i="5"/>
  <c r="F843" i="5"/>
  <c r="M843" i="5"/>
  <c r="G843" i="5"/>
  <c r="N844" i="5" l="1"/>
  <c r="G844" i="5"/>
  <c r="J844" i="5"/>
  <c r="L844" i="5"/>
  <c r="D844" i="5"/>
  <c r="I844" i="5"/>
  <c r="C844" i="5"/>
  <c r="M844" i="5"/>
  <c r="A845" i="5"/>
  <c r="B844" i="5"/>
  <c r="H844" i="5"/>
  <c r="F844" i="5"/>
  <c r="E844" i="5"/>
  <c r="K844" i="5"/>
  <c r="N845" i="5" l="1"/>
  <c r="G845" i="5"/>
  <c r="A846" i="5"/>
  <c r="M845" i="5"/>
  <c r="D845" i="5"/>
  <c r="L845" i="5"/>
  <c r="H845" i="5"/>
  <c r="J845" i="5"/>
  <c r="C845" i="5"/>
  <c r="E845" i="5"/>
  <c r="I845" i="5"/>
  <c r="K845" i="5"/>
  <c r="F845" i="5"/>
  <c r="B845" i="5"/>
  <c r="N846" i="5" l="1"/>
  <c r="J846" i="5"/>
  <c r="M846" i="5"/>
  <c r="L846" i="5"/>
  <c r="C846" i="5"/>
  <c r="B846" i="5"/>
  <c r="A847" i="5"/>
  <c r="G846" i="5"/>
  <c r="D846" i="5"/>
  <c r="H846" i="5"/>
  <c r="E846" i="5"/>
  <c r="I846" i="5"/>
  <c r="K846" i="5"/>
  <c r="F846" i="5"/>
  <c r="N847" i="5" l="1"/>
  <c r="C847" i="5"/>
  <c r="A848" i="5"/>
  <c r="E847" i="5"/>
  <c r="K847" i="5"/>
  <c r="G847" i="5"/>
  <c r="D847" i="5"/>
  <c r="H847" i="5"/>
  <c r="M847" i="5"/>
  <c r="J847" i="5"/>
  <c r="L847" i="5"/>
  <c r="F847" i="5"/>
  <c r="I847" i="5"/>
  <c r="B847" i="5"/>
  <c r="N848" i="5" l="1"/>
  <c r="G848" i="5"/>
  <c r="A849" i="5"/>
  <c r="F848" i="5"/>
  <c r="M848" i="5"/>
  <c r="H848" i="5"/>
  <c r="I848" i="5"/>
  <c r="D848" i="5"/>
  <c r="L848" i="5"/>
  <c r="E848" i="5"/>
  <c r="K848" i="5"/>
  <c r="C848" i="5"/>
  <c r="B848" i="5"/>
  <c r="J848" i="5"/>
  <c r="N849" i="5" l="1"/>
  <c r="K849" i="5"/>
  <c r="A850" i="5"/>
  <c r="E849" i="5"/>
  <c r="M849" i="5"/>
  <c r="D849" i="5"/>
  <c r="I849" i="5"/>
  <c r="F849" i="5"/>
  <c r="L849" i="5"/>
  <c r="B849" i="5"/>
  <c r="C849" i="5"/>
  <c r="G849" i="5"/>
  <c r="H849" i="5"/>
  <c r="J849" i="5"/>
  <c r="N850" i="5" l="1"/>
  <c r="G850" i="5"/>
  <c r="F850" i="5"/>
  <c r="K850" i="5"/>
  <c r="D850" i="5"/>
  <c r="A851" i="5"/>
  <c r="C850" i="5"/>
  <c r="J850" i="5"/>
  <c r="I850" i="5"/>
  <c r="L850" i="5"/>
  <c r="E850" i="5"/>
  <c r="B850" i="5"/>
  <c r="H850" i="5"/>
  <c r="M850" i="5"/>
  <c r="N851" i="5" l="1"/>
  <c r="A852" i="5"/>
  <c r="D851" i="5"/>
  <c r="J851" i="5"/>
  <c r="G851" i="5"/>
  <c r="L851" i="5"/>
  <c r="F851" i="5"/>
  <c r="C851" i="5"/>
  <c r="I851" i="5"/>
  <c r="H851" i="5"/>
  <c r="B851" i="5"/>
  <c r="K851" i="5"/>
  <c r="M851" i="5"/>
  <c r="E851" i="5"/>
  <c r="N852" i="5" l="1"/>
  <c r="B852" i="5"/>
  <c r="D852" i="5"/>
  <c r="H852" i="5"/>
  <c r="A853" i="5"/>
  <c r="M852" i="5"/>
  <c r="E852" i="5"/>
  <c r="C852" i="5"/>
  <c r="I852" i="5"/>
  <c r="F852" i="5"/>
  <c r="L852" i="5"/>
  <c r="G852" i="5"/>
  <c r="K852" i="5"/>
  <c r="J852" i="5"/>
  <c r="N853" i="5" l="1"/>
  <c r="A854" i="5"/>
  <c r="I853" i="5"/>
  <c r="F853" i="5"/>
  <c r="C853" i="5"/>
  <c r="E853" i="5"/>
  <c r="B853" i="5"/>
  <c r="G853" i="5"/>
  <c r="D853" i="5"/>
  <c r="K853" i="5"/>
  <c r="M853" i="5"/>
  <c r="J853" i="5"/>
  <c r="L853" i="5"/>
  <c r="H853" i="5"/>
  <c r="N854" i="5" l="1"/>
  <c r="E854" i="5"/>
  <c r="F854" i="5"/>
  <c r="L854" i="5"/>
  <c r="A855" i="5"/>
  <c r="C854" i="5"/>
  <c r="H854" i="5"/>
  <c r="I854" i="5"/>
  <c r="K854" i="5"/>
  <c r="J854" i="5"/>
  <c r="M854" i="5"/>
  <c r="B854" i="5"/>
  <c r="G854" i="5"/>
  <c r="D854" i="5"/>
  <c r="N855" i="5" l="1"/>
  <c r="F855" i="5"/>
  <c r="A856" i="5"/>
  <c r="K855" i="5"/>
  <c r="M855" i="5"/>
  <c r="G855" i="5"/>
  <c r="D855" i="5"/>
  <c r="C855" i="5"/>
  <c r="B855" i="5"/>
  <c r="E855" i="5"/>
  <c r="H855" i="5"/>
  <c r="J855" i="5"/>
  <c r="I855" i="5"/>
  <c r="L855" i="5"/>
  <c r="N856" i="5" l="1"/>
  <c r="E856" i="5"/>
  <c r="C856" i="5"/>
  <c r="A857" i="5"/>
  <c r="G856" i="5"/>
  <c r="M856" i="5"/>
  <c r="B856" i="5"/>
  <c r="K856" i="5"/>
  <c r="D856" i="5"/>
  <c r="L856" i="5"/>
  <c r="H856" i="5"/>
  <c r="I856" i="5"/>
  <c r="J856" i="5"/>
  <c r="F856" i="5"/>
  <c r="N857" i="5" l="1"/>
  <c r="B857" i="5"/>
  <c r="K857" i="5"/>
  <c r="I857" i="5"/>
  <c r="J857" i="5"/>
  <c r="C857" i="5"/>
  <c r="H857" i="5"/>
  <c r="A858" i="5"/>
  <c r="M857" i="5"/>
  <c r="F857" i="5"/>
  <c r="G857" i="5"/>
  <c r="D857" i="5"/>
  <c r="L857" i="5"/>
  <c r="E857" i="5"/>
  <c r="N858" i="5" l="1"/>
  <c r="L858" i="5"/>
  <c r="E858" i="5"/>
  <c r="K858" i="5"/>
  <c r="A859" i="5"/>
  <c r="C858" i="5"/>
  <c r="F858" i="5"/>
  <c r="I858" i="5"/>
  <c r="G858" i="5"/>
  <c r="D858" i="5"/>
  <c r="B858" i="5"/>
  <c r="J858" i="5"/>
  <c r="M858" i="5"/>
  <c r="H858" i="5"/>
  <c r="N859" i="5" l="1"/>
  <c r="K859" i="5"/>
  <c r="F859" i="5"/>
  <c r="E859" i="5"/>
  <c r="A860" i="5"/>
  <c r="D859" i="5"/>
  <c r="B859" i="5"/>
  <c r="C859" i="5"/>
  <c r="M859" i="5"/>
  <c r="J859" i="5"/>
  <c r="G859" i="5"/>
  <c r="I859" i="5"/>
  <c r="H859" i="5"/>
  <c r="L859" i="5"/>
  <c r="N860" i="5" l="1"/>
  <c r="E860" i="5"/>
  <c r="I860" i="5"/>
  <c r="K860" i="5"/>
  <c r="D860" i="5"/>
  <c r="A861" i="5"/>
  <c r="B860" i="5"/>
  <c r="M860" i="5"/>
  <c r="H860" i="5"/>
  <c r="F860" i="5"/>
  <c r="L860" i="5"/>
  <c r="C860" i="5"/>
  <c r="G860" i="5"/>
  <c r="J860" i="5"/>
  <c r="N861" i="5" l="1"/>
  <c r="F861" i="5"/>
  <c r="A862" i="5"/>
  <c r="D861" i="5"/>
  <c r="G861" i="5"/>
  <c r="M861" i="5"/>
  <c r="I861" i="5"/>
  <c r="K861" i="5"/>
  <c r="E861" i="5"/>
  <c r="B861" i="5"/>
  <c r="J861" i="5"/>
  <c r="L861" i="5"/>
  <c r="C861" i="5"/>
  <c r="H861" i="5"/>
  <c r="N862" i="5" l="1"/>
  <c r="H862" i="5"/>
  <c r="A863" i="5"/>
  <c r="G862" i="5"/>
  <c r="F862" i="5"/>
  <c r="E862" i="5"/>
  <c r="L862" i="5"/>
  <c r="B862" i="5"/>
  <c r="I862" i="5"/>
  <c r="M862" i="5"/>
  <c r="D862" i="5"/>
  <c r="C862" i="5"/>
  <c r="J862" i="5"/>
  <c r="K862" i="5"/>
  <c r="N863" i="5" l="1"/>
  <c r="M863" i="5"/>
  <c r="A864" i="5"/>
  <c r="K863" i="5"/>
  <c r="B863" i="5"/>
  <c r="L863" i="5"/>
  <c r="I863" i="5"/>
  <c r="D863" i="5"/>
  <c r="E863" i="5"/>
  <c r="C863" i="5"/>
  <c r="F863" i="5"/>
  <c r="H863" i="5"/>
  <c r="J863" i="5"/>
  <c r="G863" i="5"/>
  <c r="N864" i="5" l="1"/>
  <c r="B864" i="5"/>
  <c r="J864" i="5"/>
  <c r="A865" i="5"/>
  <c r="I864" i="5"/>
  <c r="L864" i="5"/>
  <c r="M864" i="5"/>
  <c r="G864" i="5"/>
  <c r="D864" i="5"/>
  <c r="H864" i="5"/>
  <c r="F864" i="5"/>
  <c r="E864" i="5"/>
  <c r="K864" i="5"/>
  <c r="C864" i="5"/>
  <c r="N865" i="5" l="1"/>
  <c r="B865" i="5"/>
  <c r="E865" i="5"/>
  <c r="A866" i="5"/>
  <c r="M865" i="5"/>
  <c r="L865" i="5"/>
  <c r="I865" i="5"/>
  <c r="D865" i="5"/>
  <c r="K865" i="5"/>
  <c r="C865" i="5"/>
  <c r="G865" i="5"/>
  <c r="F865" i="5"/>
  <c r="J865" i="5"/>
  <c r="H865" i="5"/>
  <c r="N866" i="5" l="1"/>
  <c r="H866" i="5"/>
  <c r="J866" i="5"/>
  <c r="G866" i="5"/>
  <c r="A867" i="5"/>
  <c r="E866" i="5"/>
  <c r="F866" i="5"/>
  <c r="I866" i="5"/>
  <c r="D866" i="5"/>
  <c r="L866" i="5"/>
  <c r="B866" i="5"/>
  <c r="K866" i="5"/>
  <c r="M866" i="5"/>
  <c r="C866" i="5"/>
  <c r="N867" i="5" l="1"/>
  <c r="B867" i="5"/>
  <c r="A868" i="5"/>
  <c r="E867" i="5"/>
  <c r="D867" i="5"/>
  <c r="M867" i="5"/>
  <c r="G867" i="5"/>
  <c r="I867" i="5"/>
  <c r="J867" i="5"/>
  <c r="K867" i="5"/>
  <c r="L867" i="5"/>
  <c r="C867" i="5"/>
  <c r="H867" i="5"/>
  <c r="F867" i="5"/>
  <c r="N868" i="5" l="1"/>
  <c r="I868" i="5"/>
  <c r="J868" i="5"/>
  <c r="F868" i="5"/>
  <c r="E868" i="5"/>
  <c r="D868" i="5"/>
  <c r="A869" i="5"/>
  <c r="K868" i="5"/>
  <c r="C868" i="5"/>
  <c r="M868" i="5"/>
  <c r="H868" i="5"/>
  <c r="L868" i="5"/>
  <c r="B868" i="5"/>
  <c r="G868" i="5"/>
  <c r="N869" i="5" l="1"/>
  <c r="J869" i="5"/>
  <c r="M869" i="5"/>
  <c r="G869" i="5"/>
  <c r="H869" i="5"/>
  <c r="A870" i="5"/>
  <c r="C869" i="5"/>
  <c r="B869" i="5"/>
  <c r="K869" i="5"/>
  <c r="L869" i="5"/>
  <c r="I869" i="5"/>
  <c r="D869" i="5"/>
  <c r="E869" i="5"/>
  <c r="F869" i="5"/>
  <c r="N870" i="5" l="1"/>
  <c r="K870" i="5"/>
  <c r="E870" i="5"/>
  <c r="H870" i="5"/>
  <c r="J870" i="5"/>
  <c r="A871" i="5"/>
  <c r="B870" i="5"/>
  <c r="G870" i="5"/>
  <c r="C870" i="5"/>
  <c r="L870" i="5"/>
  <c r="D870" i="5"/>
  <c r="M870" i="5"/>
  <c r="F870" i="5"/>
  <c r="I870" i="5"/>
  <c r="N871" i="5" l="1"/>
  <c r="F871" i="5"/>
  <c r="A872" i="5"/>
  <c r="B871" i="5"/>
  <c r="C871" i="5"/>
  <c r="L871" i="5"/>
  <c r="D871" i="5"/>
  <c r="M871" i="5"/>
  <c r="K871" i="5"/>
  <c r="E871" i="5"/>
  <c r="J871" i="5"/>
  <c r="H871" i="5"/>
  <c r="G871" i="5"/>
  <c r="I871" i="5"/>
  <c r="N872" i="5" l="1"/>
  <c r="B872" i="5"/>
  <c r="A873" i="5"/>
  <c r="F872" i="5"/>
  <c r="C872" i="5"/>
  <c r="H872" i="5"/>
  <c r="G872" i="5"/>
  <c r="I872" i="5"/>
  <c r="L872" i="5"/>
  <c r="E872" i="5"/>
  <c r="M872" i="5"/>
  <c r="K872" i="5"/>
  <c r="D872" i="5"/>
  <c r="J872" i="5"/>
  <c r="N873" i="5" l="1"/>
  <c r="D873" i="5"/>
  <c r="G873" i="5"/>
  <c r="A874" i="5"/>
  <c r="L873" i="5"/>
  <c r="J873" i="5"/>
  <c r="B873" i="5"/>
  <c r="K873" i="5"/>
  <c r="E873" i="5"/>
  <c r="C873" i="5"/>
  <c r="I873" i="5"/>
  <c r="F873" i="5"/>
  <c r="M873" i="5"/>
  <c r="H873" i="5"/>
  <c r="N874" i="5" l="1"/>
  <c r="M874" i="5"/>
  <c r="G874" i="5"/>
  <c r="B874" i="5"/>
  <c r="D874" i="5"/>
  <c r="C874" i="5"/>
  <c r="F874" i="5"/>
  <c r="I874" i="5"/>
  <c r="A875" i="5"/>
  <c r="J874" i="5"/>
  <c r="E874" i="5"/>
  <c r="H874" i="5"/>
  <c r="K874" i="5"/>
  <c r="L874" i="5"/>
  <c r="N875" i="5" l="1"/>
  <c r="E875" i="5"/>
  <c r="A876" i="5"/>
  <c r="H875" i="5"/>
  <c r="B875" i="5"/>
  <c r="C875" i="5"/>
  <c r="G875" i="5"/>
  <c r="M875" i="5"/>
  <c r="D875" i="5"/>
  <c r="I875" i="5"/>
  <c r="L875" i="5"/>
  <c r="F875" i="5"/>
  <c r="K875" i="5"/>
  <c r="J875" i="5"/>
  <c r="N876" i="5" l="1"/>
  <c r="M876" i="5"/>
  <c r="F876" i="5"/>
  <c r="I876" i="5"/>
  <c r="K876" i="5"/>
  <c r="A877" i="5"/>
  <c r="H876" i="5"/>
  <c r="E876" i="5"/>
  <c r="C876" i="5"/>
  <c r="G876" i="5"/>
  <c r="B876" i="5"/>
  <c r="J876" i="5"/>
  <c r="L876" i="5"/>
  <c r="D876" i="5"/>
  <c r="N877" i="5" l="1"/>
  <c r="B877" i="5"/>
  <c r="G877" i="5"/>
  <c r="E877" i="5"/>
  <c r="I877" i="5"/>
  <c r="A878" i="5"/>
  <c r="D877" i="5"/>
  <c r="L877" i="5"/>
  <c r="J877" i="5"/>
  <c r="C877" i="5"/>
  <c r="M877" i="5"/>
  <c r="H877" i="5"/>
  <c r="K877" i="5"/>
  <c r="F877" i="5"/>
  <c r="N878" i="5" l="1"/>
  <c r="D878" i="5"/>
  <c r="A879" i="5"/>
  <c r="C878" i="5"/>
  <c r="H878" i="5"/>
  <c r="J878" i="5"/>
  <c r="E878" i="5"/>
  <c r="G878" i="5"/>
  <c r="F878" i="5"/>
  <c r="L878" i="5"/>
  <c r="M878" i="5"/>
  <c r="I878" i="5"/>
  <c r="K878" i="5"/>
  <c r="B878" i="5"/>
  <c r="N879" i="5" l="1"/>
  <c r="B879" i="5"/>
  <c r="I879" i="5"/>
  <c r="A880" i="5"/>
  <c r="G879" i="5"/>
  <c r="H879" i="5"/>
  <c r="K879" i="5"/>
  <c r="C879" i="5"/>
  <c r="E879" i="5"/>
  <c r="D879" i="5"/>
  <c r="F879" i="5"/>
  <c r="M879" i="5"/>
  <c r="L879" i="5"/>
  <c r="J879" i="5"/>
  <c r="N880" i="5" l="1"/>
  <c r="F880" i="5"/>
  <c r="A881" i="5"/>
  <c r="C880" i="5"/>
  <c r="B880" i="5"/>
  <c r="K880" i="5"/>
  <c r="G880" i="5"/>
  <c r="J880" i="5"/>
  <c r="D880" i="5"/>
  <c r="E880" i="5"/>
  <c r="I880" i="5"/>
  <c r="L880" i="5"/>
  <c r="M880" i="5"/>
  <c r="H880" i="5"/>
  <c r="N881" i="5" l="1"/>
  <c r="K881" i="5"/>
  <c r="A882" i="5"/>
  <c r="G881" i="5"/>
  <c r="M881" i="5"/>
  <c r="H881" i="5"/>
  <c r="B881" i="5"/>
  <c r="F881" i="5"/>
  <c r="I881" i="5"/>
  <c r="E881" i="5"/>
  <c r="L881" i="5"/>
  <c r="D881" i="5"/>
  <c r="J881" i="5"/>
  <c r="C881" i="5"/>
  <c r="N882" i="5" l="1"/>
  <c r="G882" i="5"/>
  <c r="J882" i="5"/>
  <c r="D882" i="5"/>
  <c r="A883" i="5"/>
  <c r="L882" i="5"/>
  <c r="I882" i="5"/>
  <c r="F882" i="5"/>
  <c r="K882" i="5"/>
  <c r="H882" i="5"/>
  <c r="C882" i="5"/>
  <c r="B882" i="5"/>
  <c r="E882" i="5"/>
  <c r="M882" i="5"/>
  <c r="N883" i="5" l="1"/>
  <c r="I883" i="5"/>
  <c r="A884" i="5"/>
  <c r="D883" i="5"/>
  <c r="M883" i="5"/>
  <c r="C883" i="5"/>
  <c r="F883" i="5"/>
  <c r="B883" i="5"/>
  <c r="E883" i="5"/>
  <c r="J883" i="5"/>
  <c r="L883" i="5"/>
  <c r="H883" i="5"/>
  <c r="G883" i="5"/>
  <c r="K883" i="5"/>
  <c r="N884" i="5" l="1"/>
  <c r="J884" i="5"/>
  <c r="C884" i="5"/>
  <c r="G884" i="5"/>
  <c r="A885" i="5"/>
  <c r="F884" i="5"/>
  <c r="B884" i="5"/>
  <c r="I884" i="5"/>
  <c r="M884" i="5"/>
  <c r="D884" i="5"/>
  <c r="L884" i="5"/>
  <c r="K884" i="5"/>
  <c r="E884" i="5"/>
  <c r="H884" i="5"/>
  <c r="N885" i="5" l="1"/>
  <c r="E885" i="5"/>
  <c r="A886" i="5"/>
  <c r="G885" i="5"/>
  <c r="C885" i="5"/>
  <c r="L885" i="5"/>
  <c r="F885" i="5"/>
  <c r="B885" i="5"/>
  <c r="D885" i="5"/>
  <c r="H885" i="5"/>
  <c r="K885" i="5"/>
  <c r="J885" i="5"/>
  <c r="I885" i="5"/>
  <c r="M885" i="5"/>
  <c r="N886" i="5" l="1"/>
  <c r="H886" i="5"/>
  <c r="A887" i="5"/>
  <c r="L886" i="5"/>
  <c r="I886" i="5"/>
  <c r="J886" i="5"/>
  <c r="F886" i="5"/>
  <c r="M886" i="5"/>
  <c r="C886" i="5"/>
  <c r="E886" i="5"/>
  <c r="G886" i="5"/>
  <c r="K886" i="5"/>
  <c r="B886" i="5"/>
  <c r="D886" i="5"/>
  <c r="N887" i="5" l="1"/>
  <c r="M887" i="5"/>
  <c r="A888" i="5"/>
  <c r="L887" i="5"/>
  <c r="C887" i="5"/>
  <c r="H887" i="5"/>
  <c r="D887" i="5"/>
  <c r="K887" i="5"/>
  <c r="E887" i="5"/>
  <c r="I887" i="5"/>
  <c r="F887" i="5"/>
  <c r="J887" i="5"/>
  <c r="G887" i="5"/>
  <c r="B887" i="5"/>
  <c r="N888" i="5" l="1"/>
  <c r="C888" i="5"/>
  <c r="H888" i="5"/>
  <c r="I888" i="5"/>
  <c r="K888" i="5"/>
  <c r="B888" i="5"/>
  <c r="D888" i="5"/>
  <c r="A889" i="5"/>
  <c r="L888" i="5"/>
  <c r="M888" i="5"/>
  <c r="G888" i="5"/>
  <c r="F888" i="5"/>
  <c r="J888" i="5"/>
  <c r="E888" i="5"/>
  <c r="N889" i="5" l="1"/>
  <c r="I889" i="5"/>
  <c r="A890" i="5"/>
  <c r="E889" i="5"/>
  <c r="B889" i="5"/>
  <c r="J889" i="5"/>
  <c r="L889" i="5"/>
  <c r="M889" i="5"/>
  <c r="C889" i="5"/>
  <c r="H889" i="5"/>
  <c r="K889" i="5"/>
  <c r="D889" i="5"/>
  <c r="G889" i="5"/>
  <c r="F889" i="5"/>
  <c r="N890" i="5" l="1"/>
  <c r="C890" i="5"/>
  <c r="J890" i="5"/>
  <c r="H890" i="5"/>
  <c r="G890" i="5"/>
  <c r="L890" i="5"/>
  <c r="A891" i="5"/>
  <c r="B890" i="5"/>
  <c r="M890" i="5"/>
  <c r="K890" i="5"/>
  <c r="F890" i="5"/>
  <c r="I890" i="5"/>
  <c r="D890" i="5"/>
  <c r="E890" i="5"/>
  <c r="N891" i="5" l="1"/>
  <c r="I891" i="5"/>
  <c r="L891" i="5"/>
  <c r="F891" i="5"/>
  <c r="H891" i="5"/>
  <c r="E891" i="5"/>
  <c r="A892" i="5"/>
  <c r="J891" i="5"/>
  <c r="D891" i="5"/>
  <c r="K891" i="5"/>
  <c r="C891" i="5"/>
  <c r="M891" i="5"/>
  <c r="B891" i="5"/>
  <c r="G891" i="5"/>
  <c r="N892" i="5" l="1"/>
  <c r="B892" i="5"/>
  <c r="E892" i="5"/>
  <c r="H892" i="5"/>
  <c r="L892" i="5"/>
  <c r="A893" i="5"/>
  <c r="I892" i="5"/>
  <c r="M892" i="5"/>
  <c r="J892" i="5"/>
  <c r="K892" i="5"/>
  <c r="C892" i="5"/>
  <c r="F892" i="5"/>
  <c r="D892" i="5"/>
  <c r="G892" i="5"/>
  <c r="N893" i="5" l="1"/>
  <c r="I893" i="5"/>
  <c r="A894" i="5"/>
  <c r="M893" i="5"/>
  <c r="J893" i="5"/>
  <c r="F893" i="5"/>
  <c r="E893" i="5"/>
  <c r="B893" i="5"/>
  <c r="H893" i="5"/>
  <c r="C893" i="5"/>
  <c r="L893" i="5"/>
  <c r="D893" i="5"/>
  <c r="K893" i="5"/>
  <c r="G893" i="5"/>
  <c r="N894" i="5" l="1"/>
  <c r="M894" i="5"/>
  <c r="K894" i="5"/>
  <c r="E894" i="5"/>
  <c r="A895" i="5"/>
  <c r="H894" i="5"/>
  <c r="L894" i="5"/>
  <c r="J894" i="5"/>
  <c r="B894" i="5"/>
  <c r="I894" i="5"/>
  <c r="D894" i="5"/>
  <c r="G894" i="5"/>
  <c r="F894" i="5"/>
  <c r="C894" i="5"/>
  <c r="N895" i="5" l="1"/>
  <c r="G895" i="5"/>
  <c r="A896" i="5"/>
  <c r="E895" i="5"/>
  <c r="J895" i="5"/>
  <c r="I895" i="5"/>
  <c r="K895" i="5"/>
  <c r="D895" i="5"/>
  <c r="L895" i="5"/>
  <c r="H895" i="5"/>
  <c r="C895" i="5"/>
  <c r="B895" i="5"/>
  <c r="M895" i="5"/>
  <c r="F895" i="5"/>
  <c r="N896" i="5" l="1"/>
  <c r="F896" i="5"/>
  <c r="D896" i="5"/>
  <c r="J896" i="5"/>
  <c r="L896" i="5"/>
  <c r="M896" i="5"/>
  <c r="K896" i="5"/>
  <c r="B896" i="5"/>
  <c r="A897" i="5"/>
  <c r="C896" i="5"/>
  <c r="H896" i="5"/>
  <c r="G896" i="5"/>
  <c r="I896" i="5"/>
  <c r="E896" i="5"/>
  <c r="N897" i="5" l="1"/>
  <c r="B897" i="5"/>
  <c r="L897" i="5"/>
  <c r="D897" i="5"/>
  <c r="I897" i="5"/>
  <c r="A898" i="5"/>
  <c r="M897" i="5"/>
  <c r="E897" i="5"/>
  <c r="C897" i="5"/>
  <c r="F897" i="5"/>
  <c r="K897" i="5"/>
  <c r="H897" i="5"/>
  <c r="J897" i="5"/>
  <c r="G897" i="5"/>
  <c r="N898" i="5" l="1"/>
  <c r="I898" i="5"/>
  <c r="M898" i="5"/>
  <c r="H898" i="5"/>
  <c r="C898" i="5"/>
  <c r="K898" i="5"/>
  <c r="A899" i="5"/>
  <c r="J898" i="5"/>
  <c r="B898" i="5"/>
  <c r="G898" i="5"/>
  <c r="F898" i="5"/>
  <c r="E898" i="5"/>
  <c r="L898" i="5"/>
  <c r="D898" i="5"/>
  <c r="N899" i="5" l="1"/>
  <c r="I899" i="5"/>
  <c r="E899" i="5"/>
  <c r="C899" i="5"/>
  <c r="K899" i="5"/>
  <c r="A900" i="5"/>
  <c r="H899" i="5"/>
  <c r="B899" i="5"/>
  <c r="M899" i="5"/>
  <c r="F899" i="5"/>
  <c r="G899" i="5"/>
  <c r="J899" i="5"/>
  <c r="L899" i="5"/>
  <c r="D899" i="5"/>
  <c r="N900" i="5" l="1"/>
  <c r="C900" i="5"/>
  <c r="H900" i="5"/>
  <c r="F900" i="5"/>
  <c r="I900" i="5"/>
  <c r="K900" i="5"/>
  <c r="J900" i="5"/>
  <c r="A901" i="5"/>
  <c r="L900" i="5"/>
  <c r="M900" i="5"/>
  <c r="B900" i="5"/>
  <c r="D900" i="5"/>
  <c r="G900" i="5"/>
  <c r="E900" i="5"/>
  <c r="N901" i="5" l="1"/>
  <c r="C901" i="5"/>
  <c r="A902" i="5"/>
  <c r="H901" i="5"/>
  <c r="J901" i="5"/>
  <c r="K901" i="5"/>
  <c r="B901" i="5"/>
  <c r="M901" i="5"/>
  <c r="I901" i="5"/>
  <c r="G901" i="5"/>
  <c r="L901" i="5"/>
  <c r="E901" i="5"/>
  <c r="D901" i="5"/>
  <c r="F901" i="5"/>
  <c r="N902" i="5" l="1"/>
  <c r="F902" i="5"/>
  <c r="H902" i="5"/>
  <c r="M902" i="5"/>
  <c r="A903" i="5"/>
  <c r="D902" i="5"/>
  <c r="C902" i="5"/>
  <c r="K902" i="5"/>
  <c r="I902" i="5"/>
  <c r="B902" i="5"/>
  <c r="L902" i="5"/>
  <c r="J902" i="5"/>
  <c r="G902" i="5"/>
  <c r="E902" i="5"/>
  <c r="N903" i="5" l="1"/>
  <c r="J903" i="5"/>
  <c r="L903" i="5"/>
  <c r="E903" i="5"/>
  <c r="I903" i="5"/>
  <c r="F903" i="5"/>
  <c r="B903" i="5"/>
  <c r="A904" i="5"/>
  <c r="D903" i="5"/>
  <c r="C903" i="5"/>
  <c r="M903" i="5"/>
  <c r="H903" i="5"/>
  <c r="K903" i="5"/>
  <c r="G903" i="5"/>
  <c r="N904" i="5" l="1"/>
  <c r="H904" i="5"/>
  <c r="L904" i="5"/>
  <c r="F904" i="5"/>
  <c r="J904" i="5"/>
  <c r="G904" i="5"/>
  <c r="C904" i="5"/>
  <c r="A905" i="5"/>
  <c r="K904" i="5"/>
  <c r="M904" i="5"/>
  <c r="D904" i="5"/>
  <c r="B904" i="5"/>
  <c r="I904" i="5"/>
  <c r="E904" i="5"/>
  <c r="N905" i="5" l="1"/>
  <c r="H905" i="5"/>
  <c r="F905" i="5"/>
  <c r="K905" i="5"/>
  <c r="I905" i="5"/>
  <c r="D905" i="5"/>
  <c r="L905" i="5"/>
  <c r="A906" i="5"/>
  <c r="M905" i="5"/>
  <c r="C905" i="5"/>
  <c r="E905" i="5"/>
  <c r="B905" i="5"/>
  <c r="G905" i="5"/>
  <c r="J905" i="5"/>
  <c r="N906" i="5" l="1"/>
  <c r="K906" i="5"/>
  <c r="J906" i="5"/>
  <c r="L906" i="5"/>
  <c r="H906" i="5"/>
  <c r="G906" i="5"/>
  <c r="E906" i="5"/>
  <c r="M906" i="5"/>
  <c r="I906" i="5"/>
  <c r="A907" i="5"/>
  <c r="D906" i="5"/>
  <c r="F906" i="5"/>
  <c r="C906" i="5"/>
  <c r="B906" i="5"/>
  <c r="N907" i="5" l="1"/>
  <c r="I907" i="5"/>
  <c r="A908" i="5"/>
  <c r="K907" i="5"/>
  <c r="C907" i="5"/>
  <c r="G907" i="5"/>
  <c r="H907" i="5"/>
  <c r="E907" i="5"/>
  <c r="D907" i="5"/>
  <c r="M907" i="5"/>
  <c r="B907" i="5"/>
  <c r="F907" i="5"/>
  <c r="J907" i="5"/>
  <c r="L907" i="5"/>
  <c r="N908" i="5" l="1"/>
  <c r="G908" i="5"/>
  <c r="A909" i="5"/>
  <c r="J908" i="5"/>
  <c r="E908" i="5"/>
  <c r="H908" i="5"/>
  <c r="M908" i="5"/>
  <c r="I908" i="5"/>
  <c r="D908" i="5"/>
  <c r="F908" i="5"/>
  <c r="B908" i="5"/>
  <c r="C908" i="5"/>
  <c r="L908" i="5"/>
  <c r="K908" i="5"/>
  <c r="N909" i="5" l="1"/>
  <c r="D909" i="5"/>
  <c r="E909" i="5"/>
  <c r="G909" i="5"/>
  <c r="A910" i="5"/>
  <c r="H909" i="5"/>
  <c r="J909" i="5"/>
  <c r="L909" i="5"/>
  <c r="C909" i="5"/>
  <c r="M909" i="5"/>
  <c r="I909" i="5"/>
  <c r="K909" i="5"/>
  <c r="B909" i="5"/>
  <c r="F909" i="5"/>
  <c r="N910" i="5" l="1"/>
  <c r="J910" i="5"/>
  <c r="M910" i="5"/>
  <c r="A911" i="5"/>
  <c r="D910" i="5"/>
  <c r="K910" i="5"/>
  <c r="L910" i="5"/>
  <c r="H910" i="5"/>
  <c r="C910" i="5"/>
  <c r="I910" i="5"/>
  <c r="F910" i="5"/>
  <c r="B910" i="5"/>
  <c r="E910" i="5"/>
  <c r="G910" i="5"/>
  <c r="N911" i="5" l="1"/>
  <c r="D911" i="5"/>
  <c r="A912" i="5"/>
  <c r="J911" i="5"/>
  <c r="F911" i="5"/>
  <c r="M911" i="5"/>
  <c r="L911" i="5"/>
  <c r="E911" i="5"/>
  <c r="C911" i="5"/>
  <c r="K911" i="5"/>
  <c r="H911" i="5"/>
  <c r="B911" i="5"/>
  <c r="G911" i="5"/>
  <c r="I911" i="5"/>
  <c r="N912" i="5" l="1"/>
  <c r="M912" i="5"/>
  <c r="F912" i="5"/>
  <c r="J912" i="5"/>
  <c r="K912" i="5"/>
  <c r="E912" i="5"/>
  <c r="C912" i="5"/>
  <c r="A913" i="5"/>
  <c r="G912" i="5"/>
  <c r="D912" i="5"/>
  <c r="L912" i="5"/>
  <c r="B912" i="5"/>
  <c r="I912" i="5"/>
  <c r="H912" i="5"/>
  <c r="N913" i="5" l="1"/>
  <c r="L913" i="5"/>
  <c r="A914" i="5"/>
  <c r="G913" i="5"/>
  <c r="D913" i="5"/>
  <c r="E913" i="5"/>
  <c r="B913" i="5"/>
  <c r="J913" i="5"/>
  <c r="H913" i="5"/>
  <c r="I913" i="5"/>
  <c r="M913" i="5"/>
  <c r="K913" i="5"/>
  <c r="F913" i="5"/>
  <c r="C913" i="5"/>
  <c r="N914" i="5" l="1"/>
  <c r="C914" i="5"/>
  <c r="I914" i="5"/>
  <c r="K914" i="5"/>
  <c r="H914" i="5"/>
  <c r="B914" i="5"/>
  <c r="A915" i="5"/>
  <c r="E914" i="5"/>
  <c r="D914" i="5"/>
  <c r="J914" i="5"/>
  <c r="L914" i="5"/>
  <c r="F914" i="5"/>
  <c r="G914" i="5"/>
  <c r="M914" i="5"/>
  <c r="N915" i="5" l="1"/>
  <c r="J915" i="5"/>
  <c r="A916" i="5"/>
  <c r="K915" i="5"/>
  <c r="D915" i="5"/>
  <c r="E915" i="5"/>
  <c r="I915" i="5"/>
  <c r="B915" i="5"/>
  <c r="C915" i="5"/>
  <c r="M915" i="5"/>
  <c r="H915" i="5"/>
  <c r="L915" i="5"/>
  <c r="G915" i="5"/>
  <c r="F915" i="5"/>
  <c r="N916" i="5" l="1"/>
  <c r="J916" i="5"/>
  <c r="H916" i="5"/>
  <c r="M916" i="5"/>
  <c r="D916" i="5"/>
  <c r="G916" i="5"/>
  <c r="I916" i="5"/>
  <c r="A917" i="5"/>
  <c r="L916" i="5"/>
  <c r="E916" i="5"/>
  <c r="B916" i="5"/>
  <c r="K916" i="5"/>
  <c r="C916" i="5"/>
  <c r="F916" i="5"/>
  <c r="N917" i="5" l="1"/>
  <c r="I917" i="5"/>
  <c r="K917" i="5"/>
  <c r="F917" i="5"/>
  <c r="M917" i="5"/>
  <c r="B917" i="5"/>
  <c r="L917" i="5"/>
  <c r="A918" i="5"/>
  <c r="G917" i="5"/>
  <c r="C917" i="5"/>
  <c r="H917" i="5"/>
  <c r="E917" i="5"/>
  <c r="D917" i="5"/>
  <c r="J917" i="5"/>
  <c r="N918" i="5" l="1"/>
  <c r="H918" i="5"/>
  <c r="M918" i="5"/>
  <c r="K918" i="5"/>
  <c r="I918" i="5"/>
  <c r="B918" i="5"/>
  <c r="A919" i="5"/>
  <c r="E918" i="5"/>
  <c r="D918" i="5"/>
  <c r="G918" i="5"/>
  <c r="J918" i="5"/>
  <c r="C918" i="5"/>
  <c r="F918" i="5"/>
  <c r="L918" i="5"/>
  <c r="N919" i="5" l="1"/>
  <c r="B919" i="5"/>
  <c r="A920" i="5"/>
  <c r="H919" i="5"/>
  <c r="F919" i="5"/>
  <c r="E919" i="5"/>
  <c r="I919" i="5"/>
  <c r="G919" i="5"/>
  <c r="L919" i="5"/>
  <c r="K919" i="5"/>
  <c r="J919" i="5"/>
  <c r="C919" i="5"/>
  <c r="M919" i="5"/>
  <c r="D919" i="5"/>
  <c r="N920" i="5" l="1"/>
  <c r="E920" i="5"/>
  <c r="A921" i="5"/>
  <c r="H920" i="5"/>
  <c r="C920" i="5"/>
  <c r="K920" i="5"/>
  <c r="L920" i="5"/>
  <c r="G920" i="5"/>
  <c r="I920" i="5"/>
  <c r="B920" i="5"/>
  <c r="J920" i="5"/>
  <c r="M920" i="5"/>
  <c r="F920" i="5"/>
  <c r="D920" i="5"/>
  <c r="N921" i="5" l="1"/>
  <c r="D921" i="5"/>
  <c r="G921" i="5"/>
  <c r="L921" i="5"/>
  <c r="C921" i="5"/>
  <c r="J921" i="5"/>
  <c r="H921" i="5"/>
  <c r="A922" i="5"/>
  <c r="K921" i="5"/>
  <c r="E921" i="5"/>
  <c r="I921" i="5"/>
  <c r="F921" i="5"/>
  <c r="B921" i="5"/>
  <c r="M921" i="5"/>
  <c r="N922" i="5" l="1"/>
  <c r="G922" i="5"/>
  <c r="A923" i="5"/>
  <c r="C922" i="5"/>
  <c r="K922" i="5"/>
  <c r="H922" i="5"/>
  <c r="D922" i="5"/>
  <c r="E922" i="5"/>
  <c r="B922" i="5"/>
  <c r="L922" i="5"/>
  <c r="I922" i="5"/>
  <c r="F922" i="5"/>
  <c r="J922" i="5"/>
  <c r="M922" i="5"/>
  <c r="N923" i="5" l="1"/>
  <c r="J923" i="5"/>
  <c r="A924" i="5"/>
  <c r="E923" i="5"/>
  <c r="F923" i="5"/>
  <c r="H923" i="5"/>
  <c r="M923" i="5"/>
  <c r="L923" i="5"/>
  <c r="I923" i="5"/>
  <c r="K923" i="5"/>
  <c r="G923" i="5"/>
  <c r="D923" i="5"/>
  <c r="B923" i="5"/>
  <c r="C923" i="5"/>
  <c r="N924" i="5" l="1"/>
  <c r="K924" i="5"/>
  <c r="G924" i="5"/>
  <c r="B924" i="5"/>
  <c r="A925" i="5"/>
  <c r="M924" i="5"/>
  <c r="F924" i="5"/>
  <c r="H924" i="5"/>
  <c r="E924" i="5"/>
  <c r="I924" i="5"/>
  <c r="J924" i="5"/>
  <c r="C924" i="5"/>
  <c r="L924" i="5"/>
  <c r="D924" i="5"/>
  <c r="N925" i="5" l="1"/>
  <c r="B925" i="5"/>
  <c r="A926" i="5"/>
  <c r="E925" i="5"/>
  <c r="I925" i="5"/>
  <c r="F925" i="5"/>
  <c r="C925" i="5"/>
  <c r="D925" i="5"/>
  <c r="K925" i="5"/>
  <c r="G925" i="5"/>
  <c r="H925" i="5"/>
  <c r="J925" i="5"/>
  <c r="M925" i="5"/>
  <c r="L925" i="5"/>
  <c r="N926" i="5" l="1"/>
  <c r="K926" i="5"/>
  <c r="L926" i="5"/>
  <c r="H926" i="5"/>
  <c r="A927" i="5"/>
  <c r="D926" i="5"/>
  <c r="M926" i="5"/>
  <c r="F926" i="5"/>
  <c r="E926" i="5"/>
  <c r="C926" i="5"/>
  <c r="I926" i="5"/>
  <c r="J926" i="5"/>
  <c r="G926" i="5"/>
  <c r="B926" i="5"/>
  <c r="N927" i="5" l="1"/>
  <c r="E927" i="5"/>
  <c r="A928" i="5"/>
  <c r="J927" i="5"/>
  <c r="B927" i="5"/>
  <c r="G927" i="5"/>
  <c r="C927" i="5"/>
  <c r="H927" i="5"/>
  <c r="M927" i="5"/>
  <c r="D927" i="5"/>
  <c r="L927" i="5"/>
  <c r="K927" i="5"/>
  <c r="F927" i="5"/>
  <c r="I927" i="5"/>
  <c r="N928" i="5" l="1"/>
  <c r="I928" i="5"/>
  <c r="A929" i="5"/>
  <c r="D928" i="5"/>
  <c r="G928" i="5"/>
  <c r="K928" i="5"/>
  <c r="J928" i="5"/>
  <c r="B928" i="5"/>
  <c r="F928" i="5"/>
  <c r="M928" i="5"/>
  <c r="C928" i="5"/>
  <c r="L928" i="5"/>
  <c r="H928" i="5"/>
  <c r="E928" i="5"/>
  <c r="N929" i="5" l="1"/>
  <c r="I929" i="5"/>
  <c r="J929" i="5"/>
  <c r="H929" i="5"/>
  <c r="C929" i="5"/>
  <c r="K929" i="5"/>
  <c r="D929" i="5"/>
  <c r="M929" i="5"/>
  <c r="E929" i="5"/>
  <c r="A930" i="5"/>
  <c r="G929" i="5"/>
  <c r="L929" i="5"/>
  <c r="B929" i="5"/>
  <c r="F929" i="5"/>
  <c r="N930" i="5" l="1"/>
  <c r="M930" i="5"/>
  <c r="D930" i="5"/>
  <c r="K930" i="5"/>
  <c r="B930" i="5"/>
  <c r="J930" i="5"/>
  <c r="C930" i="5"/>
  <c r="F930" i="5"/>
  <c r="A931" i="5"/>
  <c r="E930" i="5"/>
  <c r="L930" i="5"/>
  <c r="H930" i="5"/>
  <c r="G930" i="5"/>
  <c r="I930" i="5"/>
  <c r="N931" i="5" l="1"/>
  <c r="J931" i="5"/>
  <c r="A932" i="5"/>
  <c r="H931" i="5"/>
  <c r="C931" i="5"/>
  <c r="B931" i="5"/>
  <c r="I931" i="5"/>
  <c r="G931" i="5"/>
  <c r="D931" i="5"/>
  <c r="F931" i="5"/>
  <c r="M931" i="5"/>
  <c r="L931" i="5"/>
  <c r="K931" i="5"/>
  <c r="E931" i="5"/>
  <c r="N932" i="5" l="1"/>
  <c r="I932" i="5"/>
  <c r="A933" i="5"/>
  <c r="H932" i="5"/>
  <c r="B932" i="5"/>
  <c r="G932" i="5"/>
  <c r="F932" i="5"/>
  <c r="K932" i="5"/>
  <c r="C932" i="5"/>
  <c r="D932" i="5"/>
  <c r="L932" i="5"/>
  <c r="M932" i="5"/>
  <c r="E932" i="5"/>
  <c r="J932" i="5"/>
  <c r="N933" i="5" l="1"/>
  <c r="G933" i="5"/>
  <c r="A934" i="5"/>
  <c r="E933" i="5"/>
  <c r="M933" i="5"/>
  <c r="I933" i="5"/>
  <c r="F933" i="5"/>
  <c r="K933" i="5"/>
  <c r="C933" i="5"/>
  <c r="H933" i="5"/>
  <c r="L933" i="5"/>
  <c r="J933" i="5"/>
  <c r="B933" i="5"/>
  <c r="D933" i="5"/>
  <c r="N934" i="5" l="1"/>
  <c r="H934" i="5"/>
  <c r="G934" i="5"/>
  <c r="L934" i="5"/>
  <c r="C934" i="5"/>
  <c r="A935" i="5"/>
  <c r="J934" i="5"/>
  <c r="B934" i="5"/>
  <c r="I934" i="5"/>
  <c r="K934" i="5"/>
  <c r="M934" i="5"/>
  <c r="F934" i="5"/>
  <c r="D934" i="5"/>
  <c r="E934" i="5"/>
  <c r="N935" i="5" l="1"/>
  <c r="F935" i="5"/>
  <c r="G935" i="5"/>
  <c r="J935" i="5"/>
  <c r="B935" i="5"/>
  <c r="A936" i="5"/>
  <c r="I935" i="5"/>
  <c r="C935" i="5"/>
  <c r="D935" i="5"/>
  <c r="H935" i="5"/>
  <c r="M935" i="5"/>
  <c r="L935" i="5"/>
  <c r="E935" i="5"/>
  <c r="K935" i="5"/>
  <c r="N936" i="5" l="1"/>
  <c r="M936" i="5"/>
  <c r="H936" i="5"/>
  <c r="K936" i="5"/>
  <c r="D936" i="5"/>
  <c r="J936" i="5"/>
  <c r="A937" i="5"/>
  <c r="G936" i="5"/>
  <c r="C936" i="5"/>
  <c r="L936" i="5"/>
  <c r="F936" i="5"/>
  <c r="E936" i="5"/>
  <c r="I936" i="5"/>
  <c r="B936" i="5"/>
  <c r="N937" i="5" l="1"/>
  <c r="I937" i="5"/>
  <c r="A938" i="5"/>
  <c r="K937" i="5"/>
  <c r="L937" i="5"/>
  <c r="F937" i="5"/>
  <c r="E937" i="5"/>
  <c r="C937" i="5"/>
  <c r="G937" i="5"/>
  <c r="D937" i="5"/>
  <c r="M937" i="5"/>
  <c r="H937" i="5"/>
  <c r="J937" i="5"/>
  <c r="B937" i="5"/>
  <c r="N938" i="5" l="1"/>
  <c r="B938" i="5"/>
  <c r="M938" i="5"/>
  <c r="K938" i="5"/>
  <c r="F938" i="5"/>
  <c r="G938" i="5"/>
  <c r="J938" i="5"/>
  <c r="A939" i="5"/>
  <c r="H938" i="5"/>
  <c r="E938" i="5"/>
  <c r="I938" i="5"/>
  <c r="D938" i="5"/>
  <c r="C938" i="5"/>
  <c r="L938" i="5"/>
  <c r="N939" i="5" l="1"/>
  <c r="F939" i="5"/>
  <c r="B939" i="5"/>
  <c r="A940" i="5"/>
  <c r="M939" i="5"/>
  <c r="L939" i="5"/>
  <c r="D939" i="5"/>
  <c r="J939" i="5"/>
  <c r="G939" i="5"/>
  <c r="H939" i="5"/>
  <c r="C939" i="5"/>
  <c r="E939" i="5"/>
  <c r="I939" i="5"/>
  <c r="K939" i="5"/>
  <c r="N940" i="5" l="1"/>
  <c r="E940" i="5"/>
  <c r="A941" i="5"/>
  <c r="D940" i="5"/>
  <c r="I940" i="5"/>
  <c r="M940" i="5"/>
  <c r="F940" i="5"/>
  <c r="L940" i="5"/>
  <c r="K940" i="5"/>
  <c r="J940" i="5"/>
  <c r="G940" i="5"/>
  <c r="B940" i="5"/>
  <c r="H940" i="5"/>
  <c r="C940" i="5"/>
  <c r="N941" i="5" l="1"/>
  <c r="E941" i="5"/>
  <c r="I941" i="5"/>
  <c r="C941" i="5"/>
  <c r="A942" i="5"/>
  <c r="H941" i="5"/>
  <c r="B941" i="5"/>
  <c r="D941" i="5"/>
  <c r="K941" i="5"/>
  <c r="J941" i="5"/>
  <c r="F941" i="5"/>
  <c r="G941" i="5"/>
  <c r="M941" i="5"/>
  <c r="L941" i="5"/>
  <c r="N942" i="5" l="1"/>
  <c r="K942" i="5"/>
  <c r="L942" i="5"/>
  <c r="E942" i="5"/>
  <c r="I942" i="5"/>
  <c r="A943" i="5"/>
  <c r="G942" i="5"/>
  <c r="J942" i="5"/>
  <c r="M942" i="5"/>
  <c r="D942" i="5"/>
  <c r="B942" i="5"/>
  <c r="F942" i="5"/>
  <c r="C942" i="5"/>
  <c r="H942" i="5"/>
  <c r="N943" i="5" l="1"/>
  <c r="G943" i="5"/>
  <c r="A944" i="5"/>
  <c r="M943" i="5"/>
  <c r="C943" i="5"/>
  <c r="H943" i="5"/>
  <c r="E943" i="5"/>
  <c r="K943" i="5"/>
  <c r="I943" i="5"/>
  <c r="J943" i="5"/>
  <c r="D943" i="5"/>
  <c r="F943" i="5"/>
  <c r="B943" i="5"/>
  <c r="L943" i="5"/>
  <c r="N944" i="5" l="1"/>
  <c r="F944" i="5"/>
  <c r="L944" i="5"/>
  <c r="J944" i="5"/>
  <c r="I944" i="5"/>
  <c r="A945" i="5"/>
  <c r="K944" i="5"/>
  <c r="G944" i="5"/>
  <c r="M944" i="5"/>
  <c r="C944" i="5"/>
  <c r="B944" i="5"/>
  <c r="D944" i="5"/>
  <c r="E944" i="5"/>
  <c r="H944" i="5"/>
  <c r="N945" i="5" l="1"/>
  <c r="F945" i="5"/>
  <c r="M945" i="5"/>
  <c r="A946" i="5"/>
  <c r="I945" i="5"/>
  <c r="G945" i="5"/>
  <c r="E945" i="5"/>
  <c r="J945" i="5"/>
  <c r="C945" i="5"/>
  <c r="H945" i="5"/>
  <c r="L945" i="5"/>
  <c r="D945" i="5"/>
  <c r="K945" i="5"/>
  <c r="B945" i="5"/>
  <c r="N946" i="5" l="1"/>
  <c r="C946" i="5"/>
  <c r="I946" i="5"/>
  <c r="L946" i="5"/>
  <c r="D946" i="5"/>
  <c r="A947" i="5"/>
  <c r="E946" i="5"/>
  <c r="B946" i="5"/>
  <c r="F946" i="5"/>
  <c r="G946" i="5"/>
  <c r="K946" i="5"/>
  <c r="H946" i="5"/>
  <c r="J946" i="5"/>
  <c r="M946" i="5"/>
  <c r="N947" i="5" l="1"/>
  <c r="J947" i="5"/>
  <c r="A948" i="5"/>
  <c r="F947" i="5"/>
  <c r="E947" i="5"/>
  <c r="M947" i="5"/>
  <c r="C947" i="5"/>
  <c r="H947" i="5"/>
  <c r="I947" i="5"/>
  <c r="B947" i="5"/>
  <c r="D947" i="5"/>
  <c r="L947" i="5"/>
  <c r="K947" i="5"/>
  <c r="G947" i="5"/>
  <c r="N948" i="5" l="1"/>
  <c r="M948" i="5"/>
  <c r="A949" i="5"/>
  <c r="D948" i="5"/>
  <c r="J948" i="5"/>
  <c r="G948" i="5"/>
  <c r="L948" i="5"/>
  <c r="B948" i="5"/>
  <c r="E948" i="5"/>
  <c r="H948" i="5"/>
  <c r="I948" i="5"/>
  <c r="K948" i="5"/>
  <c r="C948" i="5"/>
  <c r="F948" i="5"/>
  <c r="N949" i="5" l="1"/>
  <c r="L949" i="5"/>
  <c r="A950" i="5"/>
  <c r="F949" i="5"/>
  <c r="K949" i="5"/>
  <c r="J949" i="5"/>
  <c r="G949" i="5"/>
  <c r="I949" i="5"/>
  <c r="H949" i="5"/>
  <c r="M949" i="5"/>
  <c r="B949" i="5"/>
  <c r="E949" i="5"/>
  <c r="C949" i="5"/>
  <c r="D949" i="5"/>
  <c r="N950" i="5" l="1"/>
  <c r="K950" i="5"/>
  <c r="B950" i="5"/>
  <c r="I950" i="5"/>
  <c r="A951" i="5"/>
  <c r="F950" i="5"/>
  <c r="H950" i="5"/>
  <c r="G950" i="5"/>
  <c r="D950" i="5"/>
  <c r="E950" i="5"/>
  <c r="J950" i="5"/>
  <c r="L950" i="5"/>
  <c r="C950" i="5"/>
  <c r="M950" i="5"/>
  <c r="N951" i="5" l="1"/>
  <c r="F951" i="5"/>
  <c r="A952" i="5"/>
  <c r="B951" i="5"/>
  <c r="C951" i="5"/>
  <c r="K951" i="5"/>
  <c r="D951" i="5"/>
  <c r="I951" i="5"/>
  <c r="J951" i="5"/>
  <c r="H951" i="5"/>
  <c r="G951" i="5"/>
  <c r="L951" i="5"/>
  <c r="E951" i="5"/>
  <c r="M951" i="5"/>
  <c r="N952" i="5" l="1"/>
  <c r="K952" i="5"/>
  <c r="I952" i="5"/>
  <c r="H952" i="5"/>
  <c r="F952" i="5"/>
  <c r="E952" i="5"/>
  <c r="G952" i="5"/>
  <c r="A953" i="5"/>
  <c r="M952" i="5"/>
  <c r="L952" i="5"/>
  <c r="C952" i="5"/>
  <c r="D952" i="5"/>
  <c r="J952" i="5"/>
  <c r="B952" i="5"/>
  <c r="N953" i="5" l="1"/>
  <c r="B953" i="5"/>
  <c r="A954" i="5"/>
  <c r="M953" i="5"/>
  <c r="H953" i="5"/>
  <c r="D953" i="5"/>
  <c r="C953" i="5"/>
  <c r="L953" i="5"/>
  <c r="F953" i="5"/>
  <c r="J953" i="5"/>
  <c r="K953" i="5"/>
  <c r="G953" i="5"/>
  <c r="I953" i="5"/>
  <c r="E953" i="5"/>
  <c r="N954" i="5" l="1"/>
  <c r="H954" i="5"/>
  <c r="A955" i="5"/>
  <c r="J954" i="5"/>
  <c r="F954" i="5"/>
  <c r="C954" i="5"/>
  <c r="B954" i="5"/>
  <c r="I954" i="5"/>
  <c r="M954" i="5"/>
  <c r="E954" i="5"/>
  <c r="L954" i="5"/>
  <c r="D954" i="5"/>
  <c r="K954" i="5"/>
  <c r="G954" i="5"/>
  <c r="N955" i="5" l="1"/>
  <c r="C955" i="5"/>
  <c r="A956" i="5"/>
  <c r="F955" i="5"/>
  <c r="H955" i="5"/>
  <c r="M955" i="5"/>
  <c r="G955" i="5"/>
  <c r="K955" i="5"/>
  <c r="I955" i="5"/>
  <c r="J955" i="5"/>
  <c r="B955" i="5"/>
  <c r="L955" i="5"/>
  <c r="D955" i="5"/>
  <c r="E955" i="5"/>
  <c r="N956" i="5" l="1"/>
  <c r="K956" i="5"/>
  <c r="H956" i="5"/>
  <c r="E956" i="5"/>
  <c r="A957" i="5"/>
  <c r="B956" i="5"/>
  <c r="D956" i="5"/>
  <c r="C956" i="5"/>
  <c r="F956" i="5"/>
  <c r="G956" i="5"/>
  <c r="L956" i="5"/>
  <c r="J956" i="5"/>
  <c r="I956" i="5"/>
  <c r="M956" i="5"/>
  <c r="N957" i="5" l="1"/>
  <c r="H957" i="5"/>
  <c r="J957" i="5"/>
  <c r="E957" i="5"/>
  <c r="A958" i="5"/>
  <c r="G957" i="5"/>
  <c r="C957" i="5"/>
  <c r="L957" i="5"/>
  <c r="K957" i="5"/>
  <c r="B957" i="5"/>
  <c r="F957" i="5"/>
  <c r="M957" i="5"/>
  <c r="D957" i="5"/>
  <c r="I957" i="5"/>
  <c r="N958" i="5" l="1"/>
  <c r="J958" i="5"/>
  <c r="A959" i="5"/>
  <c r="B958" i="5"/>
  <c r="I958" i="5"/>
  <c r="F958" i="5"/>
  <c r="D958" i="5"/>
  <c r="L958" i="5"/>
  <c r="K958" i="5"/>
  <c r="M958" i="5"/>
  <c r="E958" i="5"/>
  <c r="H958" i="5"/>
  <c r="C958" i="5"/>
  <c r="G958" i="5"/>
  <c r="N959" i="5" l="1"/>
  <c r="J959" i="5"/>
  <c r="H959" i="5"/>
  <c r="E959" i="5"/>
  <c r="C959" i="5"/>
  <c r="A960" i="5"/>
  <c r="M959" i="5"/>
  <c r="G959" i="5"/>
  <c r="F959" i="5"/>
  <c r="B959" i="5"/>
  <c r="K959" i="5"/>
  <c r="D959" i="5"/>
  <c r="L959" i="5"/>
  <c r="I959" i="5"/>
  <c r="N960" i="5" l="1"/>
  <c r="I960" i="5"/>
  <c r="M960" i="5"/>
  <c r="L960" i="5"/>
  <c r="E960" i="5"/>
  <c r="H960" i="5"/>
  <c r="J960" i="5"/>
  <c r="G960" i="5"/>
  <c r="A961" i="5"/>
  <c r="C960" i="5"/>
  <c r="D960" i="5"/>
  <c r="B960" i="5"/>
  <c r="K960" i="5"/>
  <c r="F960" i="5"/>
  <c r="N961" i="5" l="1"/>
  <c r="M961" i="5"/>
  <c r="J961" i="5"/>
  <c r="K961" i="5"/>
  <c r="A962" i="5"/>
  <c r="C961" i="5"/>
  <c r="B961" i="5"/>
  <c r="L961" i="5"/>
  <c r="E961" i="5"/>
  <c r="D961" i="5"/>
  <c r="I961" i="5"/>
  <c r="F961" i="5"/>
  <c r="G961" i="5"/>
  <c r="H961" i="5"/>
  <c r="N962" i="5" l="1"/>
  <c r="E962" i="5"/>
  <c r="A963" i="5"/>
  <c r="M962" i="5"/>
  <c r="H962" i="5"/>
  <c r="G962" i="5"/>
  <c r="D962" i="5"/>
  <c r="K962" i="5"/>
  <c r="C962" i="5"/>
  <c r="F962" i="5"/>
  <c r="I962" i="5"/>
  <c r="J962" i="5"/>
  <c r="B962" i="5"/>
  <c r="L962" i="5"/>
  <c r="N963" i="5" l="1"/>
  <c r="M963" i="5"/>
  <c r="A964" i="5"/>
  <c r="I963" i="5"/>
  <c r="H963" i="5"/>
  <c r="F963" i="5"/>
  <c r="C963" i="5"/>
  <c r="J963" i="5"/>
  <c r="L963" i="5"/>
  <c r="B963" i="5"/>
  <c r="K963" i="5"/>
  <c r="E963" i="5"/>
  <c r="D963" i="5"/>
  <c r="G963" i="5"/>
  <c r="N964" i="5" l="1"/>
  <c r="B964" i="5"/>
  <c r="A965" i="5"/>
  <c r="L964" i="5"/>
  <c r="F964" i="5"/>
  <c r="E964" i="5"/>
  <c r="K964" i="5"/>
  <c r="J964" i="5"/>
  <c r="D964" i="5"/>
  <c r="H964" i="5"/>
  <c r="C964" i="5"/>
  <c r="M964" i="5"/>
  <c r="G964" i="5"/>
  <c r="I964" i="5"/>
  <c r="N965" i="5" l="1"/>
  <c r="B965" i="5"/>
  <c r="A966" i="5"/>
  <c r="K965" i="5"/>
  <c r="D965" i="5"/>
  <c r="I965" i="5"/>
  <c r="G965" i="5"/>
  <c r="H965" i="5"/>
  <c r="M965" i="5"/>
  <c r="C965" i="5"/>
  <c r="L965" i="5"/>
  <c r="J965" i="5"/>
  <c r="E965" i="5"/>
  <c r="F965" i="5"/>
  <c r="N966" i="5" l="1"/>
  <c r="I966" i="5"/>
  <c r="E966" i="5"/>
  <c r="L966" i="5"/>
  <c r="J966" i="5"/>
  <c r="H966" i="5"/>
  <c r="F966" i="5"/>
  <c r="A967" i="5"/>
  <c r="K966" i="5"/>
  <c r="B966" i="5"/>
  <c r="D966" i="5"/>
  <c r="M966" i="5"/>
  <c r="C966" i="5"/>
  <c r="G966" i="5"/>
  <c r="N967" i="5" l="1"/>
  <c r="H967" i="5"/>
  <c r="A968" i="5"/>
  <c r="D967" i="5"/>
  <c r="I967" i="5"/>
  <c r="C967" i="5"/>
  <c r="F967" i="5"/>
  <c r="E967" i="5"/>
  <c r="K967" i="5"/>
  <c r="M967" i="5"/>
  <c r="J967" i="5"/>
  <c r="B967" i="5"/>
  <c r="L967" i="5"/>
  <c r="G967" i="5"/>
  <c r="N968" i="5" l="1"/>
  <c r="H968" i="5"/>
  <c r="A969" i="5"/>
  <c r="L968" i="5"/>
  <c r="J968" i="5"/>
  <c r="M968" i="5"/>
  <c r="B968" i="5"/>
  <c r="E968" i="5"/>
  <c r="D968" i="5"/>
  <c r="G968" i="5"/>
  <c r="K968" i="5"/>
  <c r="F968" i="5"/>
  <c r="I968" i="5"/>
  <c r="C968" i="5"/>
  <c r="N969" i="5" l="1"/>
  <c r="L969" i="5"/>
  <c r="F969" i="5"/>
  <c r="B969" i="5"/>
  <c r="A970" i="5"/>
  <c r="C969" i="5"/>
  <c r="I969" i="5"/>
  <c r="E969" i="5"/>
  <c r="H969" i="5"/>
  <c r="G969" i="5"/>
  <c r="J969" i="5"/>
  <c r="M969" i="5"/>
  <c r="K969" i="5"/>
  <c r="D969" i="5"/>
  <c r="N970" i="5" l="1"/>
  <c r="G970" i="5"/>
  <c r="A971" i="5"/>
  <c r="F970" i="5"/>
  <c r="C970" i="5"/>
  <c r="L970" i="5"/>
  <c r="I970" i="5"/>
  <c r="D970" i="5"/>
  <c r="E970" i="5"/>
  <c r="B970" i="5"/>
  <c r="J970" i="5"/>
  <c r="H970" i="5"/>
  <c r="K970" i="5"/>
  <c r="M970" i="5"/>
  <c r="N971" i="5" l="1"/>
  <c r="E971" i="5"/>
  <c r="L971" i="5"/>
  <c r="A972" i="5"/>
  <c r="C971" i="5"/>
  <c r="G971" i="5"/>
  <c r="J971" i="5"/>
  <c r="M971" i="5"/>
  <c r="K971" i="5"/>
  <c r="H971" i="5"/>
  <c r="I971" i="5"/>
  <c r="D971" i="5"/>
  <c r="F971" i="5"/>
  <c r="B971" i="5"/>
  <c r="N972" i="5" l="1"/>
  <c r="H972" i="5"/>
  <c r="A973" i="5"/>
  <c r="J972" i="5"/>
  <c r="L972" i="5"/>
  <c r="M972" i="5"/>
  <c r="B972" i="5"/>
  <c r="I972" i="5"/>
  <c r="C972" i="5"/>
  <c r="F972" i="5"/>
  <c r="G972" i="5"/>
  <c r="E972" i="5"/>
  <c r="D972" i="5"/>
  <c r="K972" i="5"/>
  <c r="N973" i="5" l="1"/>
  <c r="G973" i="5"/>
  <c r="A974" i="5"/>
  <c r="K973" i="5"/>
  <c r="C973" i="5"/>
  <c r="L973" i="5"/>
  <c r="J973" i="5"/>
  <c r="I973" i="5"/>
  <c r="E973" i="5"/>
  <c r="H973" i="5"/>
  <c r="F973" i="5"/>
  <c r="B973" i="5"/>
  <c r="D973" i="5"/>
  <c r="M973" i="5"/>
  <c r="N974" i="5" l="1"/>
  <c r="M974" i="5"/>
  <c r="A975" i="5"/>
  <c r="K974" i="5"/>
  <c r="D974" i="5"/>
  <c r="L974" i="5"/>
  <c r="C974" i="5"/>
  <c r="H974" i="5"/>
  <c r="E974" i="5"/>
  <c r="F974" i="5"/>
  <c r="J974" i="5"/>
  <c r="G974" i="5"/>
  <c r="I974" i="5"/>
  <c r="B974" i="5"/>
  <c r="N975" i="5" l="1"/>
  <c r="B975" i="5"/>
  <c r="A976" i="5"/>
  <c r="K975" i="5"/>
  <c r="G975" i="5"/>
  <c r="F975" i="5"/>
  <c r="H975" i="5"/>
  <c r="J975" i="5"/>
  <c r="E975" i="5"/>
  <c r="I975" i="5"/>
  <c r="D975" i="5"/>
  <c r="M975" i="5"/>
  <c r="L975" i="5"/>
  <c r="C975" i="5"/>
  <c r="N976" i="5" l="1"/>
  <c r="I976" i="5"/>
  <c r="F976" i="5"/>
  <c r="H976" i="5"/>
  <c r="B976" i="5"/>
  <c r="M976" i="5"/>
  <c r="D976" i="5"/>
  <c r="K976" i="5"/>
  <c r="A977" i="5"/>
  <c r="G976" i="5"/>
  <c r="J976" i="5"/>
  <c r="L976" i="5"/>
  <c r="E976" i="5"/>
  <c r="C976" i="5"/>
  <c r="N977" i="5" l="1"/>
  <c r="K977" i="5"/>
  <c r="A978" i="5"/>
  <c r="G977" i="5"/>
  <c r="H977" i="5"/>
  <c r="M977" i="5"/>
  <c r="F977" i="5"/>
  <c r="C977" i="5"/>
  <c r="J977" i="5"/>
  <c r="L977" i="5"/>
  <c r="B977" i="5"/>
  <c r="D977" i="5"/>
  <c r="E977" i="5"/>
  <c r="I977" i="5"/>
  <c r="N978" i="5" l="1"/>
  <c r="F978" i="5"/>
  <c r="A979" i="5"/>
  <c r="H978" i="5"/>
  <c r="J978" i="5"/>
  <c r="K978" i="5"/>
  <c r="B978" i="5"/>
  <c r="D978" i="5"/>
  <c r="E978" i="5"/>
  <c r="C978" i="5"/>
  <c r="G978" i="5"/>
  <c r="I978" i="5"/>
  <c r="M978" i="5"/>
  <c r="L978" i="5"/>
  <c r="N979" i="5" l="1"/>
  <c r="B979" i="5"/>
  <c r="A980" i="5"/>
  <c r="F979" i="5"/>
  <c r="I979" i="5"/>
  <c r="D979" i="5"/>
  <c r="J979" i="5"/>
  <c r="H979" i="5"/>
  <c r="K979" i="5"/>
  <c r="E979" i="5"/>
  <c r="M979" i="5"/>
  <c r="G979" i="5"/>
  <c r="C979" i="5"/>
  <c r="L979" i="5"/>
  <c r="N980" i="5" l="1"/>
  <c r="H980" i="5"/>
  <c r="A981" i="5"/>
  <c r="J980" i="5"/>
  <c r="B980" i="5"/>
  <c r="L980" i="5"/>
  <c r="K980" i="5"/>
  <c r="F980" i="5"/>
  <c r="I980" i="5"/>
  <c r="C980" i="5"/>
  <c r="G980" i="5"/>
  <c r="D980" i="5"/>
  <c r="M980" i="5"/>
  <c r="E980" i="5"/>
  <c r="N981" i="5" l="1"/>
  <c r="B981" i="5"/>
  <c r="A982" i="5"/>
  <c r="I981" i="5"/>
  <c r="L981" i="5"/>
  <c r="M981" i="5"/>
  <c r="J981" i="5"/>
  <c r="G981" i="5"/>
  <c r="K981" i="5"/>
  <c r="C981" i="5"/>
  <c r="D981" i="5"/>
  <c r="E981" i="5"/>
  <c r="H981" i="5"/>
  <c r="F981" i="5"/>
  <c r="N982" i="5" l="1"/>
  <c r="K982" i="5"/>
  <c r="B982" i="5"/>
  <c r="J982" i="5"/>
  <c r="A983" i="5"/>
  <c r="C982" i="5"/>
  <c r="G982" i="5"/>
  <c r="M982" i="5"/>
  <c r="I982" i="5"/>
  <c r="F982" i="5"/>
  <c r="L982" i="5"/>
  <c r="E982" i="5"/>
  <c r="H982" i="5"/>
  <c r="D982" i="5"/>
  <c r="N983" i="5" l="1"/>
  <c r="J983" i="5"/>
  <c r="A984" i="5"/>
  <c r="L983" i="5"/>
  <c r="F983" i="5"/>
  <c r="K983" i="5"/>
  <c r="G983" i="5"/>
  <c r="M983" i="5"/>
  <c r="I983" i="5"/>
  <c r="B983" i="5"/>
  <c r="C983" i="5"/>
  <c r="E983" i="5"/>
  <c r="H983" i="5"/>
  <c r="D983" i="5"/>
  <c r="N984" i="5" l="1"/>
  <c r="E984" i="5"/>
  <c r="A985" i="5"/>
  <c r="G984" i="5"/>
  <c r="L984" i="5"/>
  <c r="I984" i="5"/>
  <c r="F984" i="5"/>
  <c r="H984" i="5"/>
  <c r="C984" i="5"/>
  <c r="D984" i="5"/>
  <c r="B984" i="5"/>
  <c r="M984" i="5"/>
  <c r="K984" i="5"/>
  <c r="J984" i="5"/>
  <c r="N985" i="5" l="1"/>
  <c r="L985" i="5"/>
  <c r="B985" i="5"/>
  <c r="A986" i="5"/>
  <c r="I985" i="5"/>
  <c r="J985" i="5"/>
  <c r="D985" i="5"/>
  <c r="M985" i="5"/>
  <c r="G985" i="5"/>
  <c r="E985" i="5"/>
  <c r="H985" i="5"/>
  <c r="F985" i="5"/>
  <c r="K985" i="5"/>
  <c r="C985" i="5"/>
  <c r="N986" i="5" l="1"/>
  <c r="G986" i="5"/>
  <c r="A987" i="5"/>
  <c r="H986" i="5"/>
  <c r="F986" i="5"/>
  <c r="B986" i="5"/>
  <c r="I986" i="5"/>
  <c r="J986" i="5"/>
  <c r="D986" i="5"/>
  <c r="K986" i="5"/>
  <c r="C986" i="5"/>
  <c r="E986" i="5"/>
  <c r="L986" i="5"/>
  <c r="M986" i="5"/>
  <c r="N987" i="5" l="1"/>
  <c r="H987" i="5"/>
  <c r="C987" i="5"/>
  <c r="M987" i="5"/>
  <c r="B987" i="5"/>
  <c r="G987" i="5"/>
  <c r="I987" i="5"/>
  <c r="L987" i="5"/>
  <c r="A988" i="5"/>
  <c r="D987" i="5"/>
  <c r="K987" i="5"/>
  <c r="E987" i="5"/>
  <c r="F987" i="5"/>
  <c r="J987" i="5"/>
  <c r="N988" i="5" l="1"/>
  <c r="L988" i="5"/>
  <c r="A989" i="5"/>
  <c r="G988" i="5"/>
  <c r="D988" i="5"/>
  <c r="H988" i="5"/>
  <c r="C988" i="5"/>
  <c r="E988" i="5"/>
  <c r="K988" i="5"/>
  <c r="M988" i="5"/>
  <c r="B988" i="5"/>
  <c r="F988" i="5"/>
  <c r="I988" i="5"/>
  <c r="J988" i="5"/>
  <c r="N989" i="5" l="1"/>
  <c r="G989" i="5"/>
  <c r="E989" i="5"/>
  <c r="I989" i="5"/>
  <c r="K989" i="5"/>
  <c r="D989" i="5"/>
  <c r="J989" i="5"/>
  <c r="A990" i="5"/>
  <c r="H989" i="5"/>
  <c r="B989" i="5"/>
  <c r="L989" i="5"/>
  <c r="F989" i="5"/>
  <c r="C989" i="5"/>
  <c r="M989" i="5"/>
  <c r="N990" i="5" l="1"/>
  <c r="F990" i="5"/>
  <c r="A991" i="5"/>
  <c r="I990" i="5"/>
  <c r="L990" i="5"/>
  <c r="H990" i="5"/>
  <c r="E990" i="5"/>
  <c r="M990" i="5"/>
  <c r="C990" i="5"/>
  <c r="G990" i="5"/>
  <c r="J990" i="5"/>
  <c r="D990" i="5"/>
  <c r="K990" i="5"/>
  <c r="B990" i="5"/>
  <c r="N991" i="5" l="1"/>
  <c r="D991" i="5"/>
  <c r="H991" i="5"/>
  <c r="K991" i="5"/>
  <c r="C991" i="5"/>
  <c r="A992" i="5"/>
  <c r="L991" i="5"/>
  <c r="F991" i="5"/>
  <c r="M991" i="5"/>
  <c r="J991" i="5"/>
  <c r="I991" i="5"/>
  <c r="B991" i="5"/>
  <c r="E991" i="5"/>
  <c r="G991" i="5"/>
  <c r="N992" i="5" l="1"/>
  <c r="D992" i="5"/>
  <c r="A993" i="5"/>
  <c r="K992" i="5"/>
  <c r="F992" i="5"/>
  <c r="G992" i="5"/>
  <c r="C992" i="5"/>
  <c r="J992" i="5"/>
  <c r="B992" i="5"/>
  <c r="E992" i="5"/>
  <c r="H992" i="5"/>
  <c r="I992" i="5"/>
  <c r="M992" i="5"/>
  <c r="L992" i="5"/>
  <c r="N993" i="5" l="1"/>
  <c r="M993" i="5"/>
  <c r="I993" i="5"/>
  <c r="D993" i="5"/>
  <c r="G993" i="5"/>
  <c r="H993" i="5"/>
  <c r="B993" i="5"/>
  <c r="A994" i="5"/>
  <c r="C993" i="5"/>
  <c r="E993" i="5"/>
  <c r="J993" i="5"/>
  <c r="F993" i="5"/>
  <c r="L993" i="5"/>
  <c r="K993" i="5"/>
  <c r="N994" i="5" l="1"/>
  <c r="K994" i="5"/>
  <c r="A995" i="5"/>
  <c r="J994" i="5"/>
  <c r="C994" i="5"/>
  <c r="G994" i="5"/>
  <c r="I994" i="5"/>
  <c r="B994" i="5"/>
  <c r="H994" i="5"/>
  <c r="M994" i="5"/>
  <c r="L994" i="5"/>
  <c r="E994" i="5"/>
  <c r="D994" i="5"/>
  <c r="F994" i="5"/>
  <c r="N995" i="5" l="1"/>
  <c r="I995" i="5"/>
  <c r="A996" i="5"/>
  <c r="H995" i="5"/>
  <c r="L995" i="5"/>
  <c r="C995" i="5"/>
  <c r="D995" i="5"/>
  <c r="J995" i="5"/>
  <c r="B995" i="5"/>
  <c r="F995" i="5"/>
  <c r="G995" i="5"/>
  <c r="K995" i="5"/>
  <c r="E995" i="5"/>
  <c r="M995" i="5"/>
  <c r="N996" i="5" l="1"/>
  <c r="D996" i="5"/>
  <c r="A997" i="5"/>
  <c r="J996" i="5"/>
  <c r="F996" i="5"/>
  <c r="G996" i="5"/>
  <c r="H996" i="5"/>
  <c r="K996" i="5"/>
  <c r="M996" i="5"/>
  <c r="C996" i="5"/>
  <c r="L996" i="5"/>
  <c r="E996" i="5"/>
  <c r="B996" i="5"/>
  <c r="I996" i="5"/>
  <c r="N997" i="5" l="1"/>
  <c r="B997" i="5"/>
  <c r="J997" i="5"/>
  <c r="F997" i="5"/>
  <c r="A998" i="5"/>
  <c r="G997" i="5"/>
  <c r="M997" i="5"/>
  <c r="H997" i="5"/>
  <c r="E997" i="5"/>
  <c r="C997" i="5"/>
  <c r="L997" i="5"/>
  <c r="I997" i="5"/>
  <c r="K997" i="5"/>
  <c r="D997" i="5"/>
  <c r="N998" i="5" l="1"/>
  <c r="B998" i="5"/>
  <c r="M998" i="5"/>
  <c r="L998" i="5"/>
  <c r="A999" i="5"/>
  <c r="K998" i="5"/>
  <c r="F998" i="5"/>
  <c r="G998" i="5"/>
  <c r="E998" i="5"/>
  <c r="C998" i="5"/>
  <c r="J998" i="5"/>
  <c r="I998" i="5"/>
  <c r="D998" i="5"/>
  <c r="H998" i="5"/>
  <c r="N999" i="5" l="1"/>
  <c r="F999" i="5"/>
  <c r="L999" i="5"/>
  <c r="J999" i="5"/>
  <c r="H999" i="5"/>
  <c r="E999" i="5"/>
  <c r="A1000" i="5"/>
  <c r="B999" i="5"/>
  <c r="I999" i="5"/>
  <c r="M999" i="5"/>
  <c r="G999" i="5"/>
  <c r="D999" i="5"/>
  <c r="K999" i="5"/>
  <c r="C999" i="5"/>
  <c r="N1000" i="5" l="1"/>
  <c r="H1000" i="5"/>
  <c r="A1001" i="5"/>
  <c r="K1000" i="5"/>
  <c r="J1000" i="5"/>
  <c r="C1000" i="5"/>
  <c r="L1000" i="5"/>
  <c r="D1000" i="5"/>
  <c r="M1000" i="5"/>
  <c r="E1000" i="5"/>
  <c r="I1000" i="5"/>
  <c r="B1000" i="5"/>
  <c r="G1000" i="5"/>
  <c r="F1000" i="5"/>
  <c r="N1001" i="5" l="1"/>
  <c r="H1001" i="5"/>
  <c r="K1001" i="5"/>
  <c r="L1001" i="5"/>
  <c r="C1001" i="5"/>
  <c r="A1002" i="5"/>
  <c r="J1001" i="5"/>
  <c r="E1001" i="5"/>
  <c r="G1001" i="5"/>
  <c r="B1001" i="5"/>
  <c r="I1001" i="5"/>
  <c r="F1001" i="5"/>
  <c r="M1001" i="5"/>
  <c r="D1001" i="5"/>
  <c r="N1002" i="5" l="1"/>
  <c r="D1002" i="5"/>
  <c r="E1002" i="5"/>
  <c r="I1002" i="5"/>
  <c r="G1002" i="5"/>
  <c r="L1002" i="5"/>
  <c r="C1002" i="5"/>
  <c r="F1002" i="5"/>
  <c r="A1003" i="5"/>
  <c r="M1002" i="5"/>
  <c r="B1002" i="5"/>
  <c r="J1002" i="5"/>
  <c r="K1002" i="5"/>
  <c r="H1002" i="5"/>
  <c r="N1003" i="5" l="1"/>
  <c r="C1003" i="5"/>
  <c r="A1004" i="5"/>
  <c r="D1003" i="5"/>
  <c r="I1003" i="5"/>
  <c r="K1003" i="5"/>
  <c r="L1003" i="5"/>
  <c r="E1003" i="5"/>
  <c r="B1003" i="5"/>
  <c r="M1003" i="5"/>
  <c r="J1003" i="5"/>
  <c r="G1003" i="5"/>
  <c r="F1003" i="5"/>
  <c r="H1003" i="5"/>
  <c r="N1004" i="5" l="1"/>
  <c r="B1004" i="5"/>
  <c r="A1005" i="5"/>
  <c r="I1004" i="5"/>
  <c r="L1004" i="5"/>
  <c r="K1004" i="5"/>
  <c r="D1004" i="5"/>
  <c r="C1004" i="5"/>
  <c r="M1004" i="5"/>
  <c r="F1004" i="5"/>
  <c r="E1004" i="5"/>
  <c r="G1004" i="5"/>
  <c r="J1004" i="5"/>
  <c r="H1004" i="5"/>
  <c r="N1005" i="5" l="1"/>
  <c r="J1005" i="5"/>
  <c r="I1005" i="5"/>
  <c r="H1005" i="5"/>
  <c r="M1005" i="5"/>
  <c r="A1006" i="5"/>
  <c r="L1005" i="5"/>
  <c r="F1005" i="5"/>
  <c r="D1005" i="5"/>
  <c r="G1005" i="5"/>
  <c r="B1005" i="5"/>
  <c r="E1005" i="5"/>
  <c r="K1005" i="5"/>
  <c r="C1005" i="5"/>
  <c r="N1006" i="5" l="1"/>
  <c r="D1006" i="5"/>
  <c r="M1006" i="5"/>
  <c r="A1007" i="5"/>
  <c r="J1006" i="5"/>
  <c r="B1006" i="5"/>
  <c r="H1006" i="5"/>
  <c r="G1006" i="5"/>
  <c r="E1006" i="5"/>
  <c r="C1006" i="5"/>
  <c r="F1006" i="5"/>
  <c r="I1006" i="5"/>
  <c r="K1006" i="5"/>
  <c r="L1006" i="5"/>
  <c r="N1007" i="5" l="1"/>
  <c r="E1007" i="5"/>
  <c r="K1007" i="5"/>
  <c r="J1007" i="5"/>
  <c r="I1007" i="5"/>
  <c r="F1007" i="5"/>
  <c r="C1007" i="5"/>
  <c r="M1007" i="5"/>
  <c r="A1008" i="5"/>
  <c r="H1007" i="5"/>
  <c r="L1007" i="5"/>
  <c r="B1007" i="5"/>
  <c r="D1007" i="5"/>
  <c r="G1007" i="5"/>
  <c r="N1008" i="5" l="1"/>
  <c r="G1008" i="5"/>
  <c r="B1008" i="5"/>
  <c r="M1008" i="5"/>
  <c r="A1009" i="5"/>
  <c r="H1008" i="5"/>
  <c r="I1008" i="5"/>
  <c r="E1008" i="5"/>
  <c r="K1008" i="5"/>
  <c r="F1008" i="5"/>
  <c r="C1008" i="5"/>
  <c r="L1008" i="5"/>
  <c r="J1008" i="5"/>
  <c r="D1008" i="5"/>
  <c r="N1009" i="5" l="1"/>
  <c r="G1009" i="5"/>
  <c r="C1009" i="5"/>
  <c r="L1009" i="5"/>
  <c r="J1009" i="5"/>
  <c r="A1010" i="5"/>
  <c r="Z1010" i="5" s="1"/>
  <c r="D1009" i="5"/>
  <c r="B1009" i="5"/>
  <c r="E1009" i="5"/>
  <c r="M1009" i="5"/>
  <c r="I1009" i="5"/>
  <c r="H1009" i="5"/>
  <c r="K1009" i="5"/>
  <c r="F1009" i="5"/>
  <c r="R1010" i="5" l="1"/>
  <c r="S1010" i="5"/>
  <c r="T1010" i="5"/>
  <c r="U1010" i="5"/>
  <c r="V1010" i="5"/>
  <c r="O1010" i="5"/>
  <c r="W1010" i="5"/>
  <c r="P1010" i="5"/>
  <c r="Q1010" i="5"/>
  <c r="Y1010" i="5"/>
  <c r="X1010" i="5"/>
  <c r="N1010" i="5"/>
  <c r="C1010" i="5"/>
  <c r="K1010" i="5"/>
  <c r="F1010" i="5"/>
  <c r="B1010" i="5"/>
  <c r="E1010" i="5"/>
  <c r="D1010" i="5"/>
  <c r="J1010" i="5"/>
  <c r="G1010" i="5"/>
  <c r="I1010" i="5"/>
  <c r="H1010" i="5"/>
  <c r="L1010" i="5"/>
  <c r="B2" i="5" l="1"/>
  <c r="B1" i="5"/>
  <c r="B5" i="5" s="1"/>
  <c r="B3" i="5" l="1"/>
  <c r="B4" i="5"/>
  <c r="B8" i="5" l="1"/>
  <c r="O22" i="5" l="1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1" i="5"/>
  <c r="O19" i="5"/>
  <c r="O17" i="5"/>
  <c r="O12" i="5"/>
  <c r="O20" i="5"/>
  <c r="O13" i="5"/>
  <c r="O21" i="5"/>
  <c r="O10" i="5"/>
  <c r="O14" i="5"/>
  <c r="O15" i="5"/>
  <c r="O16" i="5"/>
  <c r="O18" i="5"/>
  <c r="C2" i="5" l="1"/>
  <c r="O8" i="5"/>
  <c r="C1" i="5"/>
  <c r="C5" i="5" s="1"/>
  <c r="C3" i="5" l="1"/>
  <c r="C4" i="5"/>
  <c r="C8" i="5" s="1"/>
  <c r="P16" i="5" l="1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2" i="5"/>
  <c r="P14" i="5"/>
  <c r="P17" i="5"/>
  <c r="P19" i="5"/>
  <c r="P18" i="5"/>
  <c r="P11" i="5"/>
  <c r="P15" i="5"/>
  <c r="P13" i="5"/>
  <c r="P10" i="5"/>
  <c r="P21" i="5"/>
  <c r="P20" i="5"/>
  <c r="P8" i="5" l="1"/>
  <c r="D2" i="5"/>
  <c r="D1" i="5"/>
  <c r="D5" i="5" s="1"/>
  <c r="D4" i="5" l="1"/>
  <c r="D3" i="5"/>
  <c r="D8" i="5" s="1"/>
  <c r="Q22" i="5" s="1"/>
  <c r="Q26" i="5"/>
  <c r="Q27" i="5"/>
  <c r="Q28" i="5"/>
  <c r="Q29" i="5"/>
  <c r="Q35" i="5"/>
  <c r="Q38" i="5"/>
  <c r="Q39" i="5"/>
  <c r="Q41" i="5"/>
  <c r="Q42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" i="5"/>
  <c r="Q13" i="5"/>
  <c r="Q21" i="5"/>
  <c r="Q16" i="5"/>
  <c r="Q11" i="5"/>
  <c r="Q19" i="5"/>
  <c r="Q14" i="5"/>
  <c r="Q17" i="5"/>
  <c r="Q18" i="5"/>
  <c r="Q12" i="5"/>
  <c r="Q20" i="5"/>
  <c r="Q15" i="5"/>
  <c r="Q25" i="5" l="1"/>
  <c r="Q37" i="5"/>
  <c r="Q36" i="5"/>
  <c r="Q24" i="5"/>
  <c r="Q43" i="5"/>
  <c r="Q34" i="5"/>
  <c r="Q33" i="5"/>
  <c r="Q40" i="5"/>
  <c r="Q32" i="5"/>
  <c r="Q31" i="5"/>
  <c r="Q30" i="5"/>
  <c r="Q23" i="5"/>
  <c r="E1" i="5"/>
  <c r="E5" i="5" s="1"/>
  <c r="Q8" i="5"/>
  <c r="E2" i="5"/>
  <c r="E4" i="5" l="1"/>
  <c r="E3" i="5"/>
  <c r="E8" i="5" l="1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" i="5"/>
  <c r="R18" i="5"/>
  <c r="R13" i="5"/>
  <c r="R21" i="5"/>
  <c r="R15" i="5"/>
  <c r="R16" i="5"/>
  <c r="R11" i="5"/>
  <c r="R19" i="5"/>
  <c r="R14" i="5"/>
  <c r="R12" i="5"/>
  <c r="R17" i="5"/>
  <c r="R20" i="5"/>
  <c r="R8" i="5" l="1"/>
  <c r="F1" i="5"/>
  <c r="F5" i="5" s="1"/>
  <c r="F2" i="5"/>
  <c r="F3" i="5" l="1"/>
  <c r="F4" i="5"/>
  <c r="F8" i="5" l="1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10" i="5"/>
  <c r="S15" i="5"/>
  <c r="S20" i="5"/>
  <c r="S18" i="5"/>
  <c r="S13" i="5"/>
  <c r="S21" i="5"/>
  <c r="S16" i="5"/>
  <c r="S11" i="5"/>
  <c r="S19" i="5"/>
  <c r="S14" i="5"/>
  <c r="S17" i="5"/>
  <c r="S12" i="5"/>
  <c r="G2" i="5" l="1"/>
  <c r="S8" i="5"/>
  <c r="G1" i="5"/>
  <c r="G5" i="5" s="1"/>
  <c r="G3" i="5" l="1"/>
  <c r="G4" i="5"/>
  <c r="G8" i="5" l="1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0" i="5"/>
  <c r="T12" i="5"/>
  <c r="T20" i="5"/>
  <c r="T15" i="5"/>
  <c r="T14" i="5"/>
  <c r="T18" i="5"/>
  <c r="T13" i="5"/>
  <c r="T21" i="5"/>
  <c r="T16" i="5"/>
  <c r="T11" i="5"/>
  <c r="T19" i="5"/>
  <c r="T17" i="5"/>
  <c r="H1" i="5" l="1"/>
  <c r="H5" i="5" s="1"/>
  <c r="T8" i="5"/>
  <c r="H2" i="5"/>
  <c r="H4" i="5" l="1"/>
  <c r="H3" i="5"/>
  <c r="H8" i="5" s="1"/>
  <c r="R2" i="5"/>
  <c r="U22" i="5" l="1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1006" i="5"/>
  <c r="U1007" i="5"/>
  <c r="U1008" i="5"/>
  <c r="U1009" i="5"/>
  <c r="U10" i="5"/>
  <c r="U17" i="5"/>
  <c r="U12" i="5"/>
  <c r="U20" i="5"/>
  <c r="U15" i="5"/>
  <c r="U18" i="5"/>
  <c r="U13" i="5"/>
  <c r="U21" i="5"/>
  <c r="U16" i="5"/>
  <c r="U11" i="5"/>
  <c r="U19" i="5"/>
  <c r="U14" i="5"/>
  <c r="I1" i="5" l="1"/>
  <c r="I5" i="5" s="1"/>
  <c r="I2" i="5"/>
  <c r="U8" i="5"/>
  <c r="I4" i="5" l="1"/>
  <c r="I3" i="5"/>
  <c r="I8" i="5" l="1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840" i="5"/>
  <c r="V841" i="5"/>
  <c r="V842" i="5"/>
  <c r="V843" i="5"/>
  <c r="V844" i="5"/>
  <c r="V845" i="5"/>
  <c r="V846" i="5"/>
  <c r="V847" i="5"/>
  <c r="V848" i="5"/>
  <c r="V849" i="5"/>
  <c r="V850" i="5"/>
  <c r="V851" i="5"/>
  <c r="V852" i="5"/>
  <c r="V853" i="5"/>
  <c r="V854" i="5"/>
  <c r="V855" i="5"/>
  <c r="V856" i="5"/>
  <c r="V857" i="5"/>
  <c r="V858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1" i="5"/>
  <c r="V962" i="5"/>
  <c r="V963" i="5"/>
  <c r="V964" i="5"/>
  <c r="V965" i="5"/>
  <c r="V966" i="5"/>
  <c r="V967" i="5"/>
  <c r="V968" i="5"/>
  <c r="V969" i="5"/>
  <c r="V970" i="5"/>
  <c r="V971" i="5"/>
  <c r="V972" i="5"/>
  <c r="V973" i="5"/>
  <c r="V974" i="5"/>
  <c r="V975" i="5"/>
  <c r="V976" i="5"/>
  <c r="V977" i="5"/>
  <c r="V978" i="5"/>
  <c r="V979" i="5"/>
  <c r="V980" i="5"/>
  <c r="V981" i="5"/>
  <c r="V982" i="5"/>
  <c r="V983" i="5"/>
  <c r="V984" i="5"/>
  <c r="V985" i="5"/>
  <c r="V986" i="5"/>
  <c r="V987" i="5"/>
  <c r="V988" i="5"/>
  <c r="V989" i="5"/>
  <c r="V990" i="5"/>
  <c r="V991" i="5"/>
  <c r="V992" i="5"/>
  <c r="V993" i="5"/>
  <c r="V994" i="5"/>
  <c r="V995" i="5"/>
  <c r="V996" i="5"/>
  <c r="V997" i="5"/>
  <c r="V998" i="5"/>
  <c r="V999" i="5"/>
  <c r="V1000" i="5"/>
  <c r="V1001" i="5"/>
  <c r="V1002" i="5"/>
  <c r="V1003" i="5"/>
  <c r="V1004" i="5"/>
  <c r="V1005" i="5"/>
  <c r="V1006" i="5"/>
  <c r="V1007" i="5"/>
  <c r="V1008" i="5"/>
  <c r="V1009" i="5"/>
  <c r="V10" i="5"/>
  <c r="V14" i="5"/>
  <c r="V17" i="5"/>
  <c r="V12" i="5"/>
  <c r="V20" i="5"/>
  <c r="V11" i="5"/>
  <c r="V15" i="5"/>
  <c r="V18" i="5"/>
  <c r="V13" i="5"/>
  <c r="V21" i="5"/>
  <c r="V16" i="5"/>
  <c r="V19" i="5"/>
  <c r="J1" i="5" l="1"/>
  <c r="J5" i="5" s="1"/>
  <c r="J2" i="5"/>
  <c r="V8" i="5"/>
  <c r="J4" i="5" l="1"/>
  <c r="J3" i="5"/>
  <c r="J8" i="5" s="1"/>
  <c r="W22" i="5" l="1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W840" i="5"/>
  <c r="W841" i="5"/>
  <c r="W842" i="5"/>
  <c r="W843" i="5"/>
  <c r="W844" i="5"/>
  <c r="W845" i="5"/>
  <c r="W846" i="5"/>
  <c r="W847" i="5"/>
  <c r="W848" i="5"/>
  <c r="W849" i="5"/>
  <c r="W850" i="5"/>
  <c r="W851" i="5"/>
  <c r="W852" i="5"/>
  <c r="W853" i="5"/>
  <c r="W854" i="5"/>
  <c r="W855" i="5"/>
  <c r="W856" i="5"/>
  <c r="W857" i="5"/>
  <c r="W858" i="5"/>
  <c r="W859" i="5"/>
  <c r="W860" i="5"/>
  <c r="W861" i="5"/>
  <c r="W862" i="5"/>
  <c r="W863" i="5"/>
  <c r="W864" i="5"/>
  <c r="W865" i="5"/>
  <c r="W866" i="5"/>
  <c r="W867" i="5"/>
  <c r="W868" i="5"/>
  <c r="W869" i="5"/>
  <c r="W870" i="5"/>
  <c r="W871" i="5"/>
  <c r="W872" i="5"/>
  <c r="W873" i="5"/>
  <c r="W874" i="5"/>
  <c r="W875" i="5"/>
  <c r="W876" i="5"/>
  <c r="W877" i="5"/>
  <c r="W878" i="5"/>
  <c r="W879" i="5"/>
  <c r="W880" i="5"/>
  <c r="W881" i="5"/>
  <c r="W882" i="5"/>
  <c r="W883" i="5"/>
  <c r="W884" i="5"/>
  <c r="W885" i="5"/>
  <c r="W886" i="5"/>
  <c r="W887" i="5"/>
  <c r="W888" i="5"/>
  <c r="W889" i="5"/>
  <c r="W890" i="5"/>
  <c r="W891" i="5"/>
  <c r="W892" i="5"/>
  <c r="W893" i="5"/>
  <c r="W894" i="5"/>
  <c r="W895" i="5"/>
  <c r="W896" i="5"/>
  <c r="W897" i="5"/>
  <c r="W898" i="5"/>
  <c r="W899" i="5"/>
  <c r="W900" i="5"/>
  <c r="W901" i="5"/>
  <c r="W902" i="5"/>
  <c r="W903" i="5"/>
  <c r="W904" i="5"/>
  <c r="W905" i="5"/>
  <c r="W906" i="5"/>
  <c r="W907" i="5"/>
  <c r="W908" i="5"/>
  <c r="W909" i="5"/>
  <c r="W910" i="5"/>
  <c r="W911" i="5"/>
  <c r="W912" i="5"/>
  <c r="W913" i="5"/>
  <c r="W914" i="5"/>
  <c r="W915" i="5"/>
  <c r="W916" i="5"/>
  <c r="W917" i="5"/>
  <c r="W918" i="5"/>
  <c r="W919" i="5"/>
  <c r="W920" i="5"/>
  <c r="W921" i="5"/>
  <c r="W922" i="5"/>
  <c r="W923" i="5"/>
  <c r="W924" i="5"/>
  <c r="W925" i="5"/>
  <c r="W926" i="5"/>
  <c r="W927" i="5"/>
  <c r="W928" i="5"/>
  <c r="W929" i="5"/>
  <c r="W930" i="5"/>
  <c r="W931" i="5"/>
  <c r="W932" i="5"/>
  <c r="W933" i="5"/>
  <c r="W934" i="5"/>
  <c r="W935" i="5"/>
  <c r="W936" i="5"/>
  <c r="W937" i="5"/>
  <c r="W938" i="5"/>
  <c r="W939" i="5"/>
  <c r="W940" i="5"/>
  <c r="W941" i="5"/>
  <c r="W942" i="5"/>
  <c r="W943" i="5"/>
  <c r="W944" i="5"/>
  <c r="W945" i="5"/>
  <c r="W946" i="5"/>
  <c r="W947" i="5"/>
  <c r="W948" i="5"/>
  <c r="W949" i="5"/>
  <c r="W950" i="5"/>
  <c r="W951" i="5"/>
  <c r="W952" i="5"/>
  <c r="W953" i="5"/>
  <c r="W954" i="5"/>
  <c r="W955" i="5"/>
  <c r="W956" i="5"/>
  <c r="W957" i="5"/>
  <c r="W958" i="5"/>
  <c r="W959" i="5"/>
  <c r="W960" i="5"/>
  <c r="W961" i="5"/>
  <c r="W962" i="5"/>
  <c r="W963" i="5"/>
  <c r="W964" i="5"/>
  <c r="W965" i="5"/>
  <c r="W966" i="5"/>
  <c r="W967" i="5"/>
  <c r="W968" i="5"/>
  <c r="W969" i="5"/>
  <c r="W970" i="5"/>
  <c r="W971" i="5"/>
  <c r="W972" i="5"/>
  <c r="W973" i="5"/>
  <c r="W974" i="5"/>
  <c r="W975" i="5"/>
  <c r="W976" i="5"/>
  <c r="W977" i="5"/>
  <c r="W978" i="5"/>
  <c r="W979" i="5"/>
  <c r="W980" i="5"/>
  <c r="W981" i="5"/>
  <c r="W982" i="5"/>
  <c r="W983" i="5"/>
  <c r="W984" i="5"/>
  <c r="W985" i="5"/>
  <c r="W986" i="5"/>
  <c r="W987" i="5"/>
  <c r="W988" i="5"/>
  <c r="W989" i="5"/>
  <c r="W990" i="5"/>
  <c r="W991" i="5"/>
  <c r="W992" i="5"/>
  <c r="W993" i="5"/>
  <c r="W994" i="5"/>
  <c r="W995" i="5"/>
  <c r="W996" i="5"/>
  <c r="W997" i="5"/>
  <c r="W998" i="5"/>
  <c r="W999" i="5"/>
  <c r="W1000" i="5"/>
  <c r="W1001" i="5"/>
  <c r="W1002" i="5"/>
  <c r="W1003" i="5"/>
  <c r="W1004" i="5"/>
  <c r="W1005" i="5"/>
  <c r="W1006" i="5"/>
  <c r="W1007" i="5"/>
  <c r="W1008" i="5"/>
  <c r="W1009" i="5"/>
  <c r="W10" i="5"/>
  <c r="W11" i="5"/>
  <c r="W19" i="5"/>
  <c r="W14" i="5"/>
  <c r="W17" i="5"/>
  <c r="W13" i="5"/>
  <c r="W16" i="5"/>
  <c r="W12" i="5"/>
  <c r="W20" i="5"/>
  <c r="W15" i="5"/>
  <c r="W18" i="5"/>
  <c r="W21" i="5"/>
  <c r="K1" i="5" l="1"/>
  <c r="K5" i="5" s="1"/>
  <c r="W8" i="5"/>
  <c r="K2" i="5"/>
  <c r="K3" i="5" l="1"/>
  <c r="K4" i="5"/>
  <c r="K8" i="5" l="1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X968" i="5"/>
  <c r="X969" i="5"/>
  <c r="X970" i="5"/>
  <c r="X971" i="5"/>
  <c r="X972" i="5"/>
  <c r="X973" i="5"/>
  <c r="X974" i="5"/>
  <c r="X975" i="5"/>
  <c r="X976" i="5"/>
  <c r="X977" i="5"/>
  <c r="X978" i="5"/>
  <c r="X979" i="5"/>
  <c r="X980" i="5"/>
  <c r="X981" i="5"/>
  <c r="X982" i="5"/>
  <c r="X983" i="5"/>
  <c r="X984" i="5"/>
  <c r="X985" i="5"/>
  <c r="X986" i="5"/>
  <c r="X987" i="5"/>
  <c r="X988" i="5"/>
  <c r="X989" i="5"/>
  <c r="X990" i="5"/>
  <c r="X991" i="5"/>
  <c r="X992" i="5"/>
  <c r="X993" i="5"/>
  <c r="X994" i="5"/>
  <c r="X995" i="5"/>
  <c r="X996" i="5"/>
  <c r="X997" i="5"/>
  <c r="X998" i="5"/>
  <c r="X999" i="5"/>
  <c r="X1000" i="5"/>
  <c r="X1001" i="5"/>
  <c r="X1002" i="5"/>
  <c r="X1003" i="5"/>
  <c r="X1004" i="5"/>
  <c r="X1005" i="5"/>
  <c r="X1006" i="5"/>
  <c r="X1007" i="5"/>
  <c r="X1008" i="5"/>
  <c r="X1009" i="5"/>
  <c r="X10" i="5"/>
  <c r="X16" i="5"/>
  <c r="X11" i="5"/>
  <c r="X19" i="5"/>
  <c r="X14" i="5"/>
  <c r="X21" i="5"/>
  <c r="X17" i="5"/>
  <c r="X12" i="5"/>
  <c r="X20" i="5"/>
  <c r="X13" i="5"/>
  <c r="X15" i="5"/>
  <c r="X18" i="5"/>
  <c r="L1" i="5" l="1"/>
  <c r="L5" i="5" s="1"/>
  <c r="L2" i="5"/>
  <c r="X8" i="5"/>
  <c r="L4" i="5" l="1"/>
  <c r="L3" i="5"/>
  <c r="L8" i="5" s="1"/>
  <c r="Y10" i="5" s="1"/>
  <c r="Y22" i="5" l="1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502" i="5"/>
  <c r="Y503" i="5"/>
  <c r="Y504" i="5"/>
  <c r="Y505" i="5"/>
  <c r="Y506" i="5"/>
  <c r="Y507" i="5"/>
  <c r="Y508" i="5"/>
  <c r="Y509" i="5"/>
  <c r="Y510" i="5"/>
  <c r="Y511" i="5"/>
  <c r="Y512" i="5"/>
  <c r="Y513" i="5"/>
  <c r="Y514" i="5"/>
  <c r="Y515" i="5"/>
  <c r="Y516" i="5"/>
  <c r="Y517" i="5"/>
  <c r="Y518" i="5"/>
  <c r="Y519" i="5"/>
  <c r="Y520" i="5"/>
  <c r="Y521" i="5"/>
  <c r="Y522" i="5"/>
  <c r="Y523" i="5"/>
  <c r="Y524" i="5"/>
  <c r="Y525" i="5"/>
  <c r="Y526" i="5"/>
  <c r="Y527" i="5"/>
  <c r="Y528" i="5"/>
  <c r="Y529" i="5"/>
  <c r="Y530" i="5"/>
  <c r="Y531" i="5"/>
  <c r="Y532" i="5"/>
  <c r="Y533" i="5"/>
  <c r="Y534" i="5"/>
  <c r="Y535" i="5"/>
  <c r="Y536" i="5"/>
  <c r="Y537" i="5"/>
  <c r="Y538" i="5"/>
  <c r="Y539" i="5"/>
  <c r="Y540" i="5"/>
  <c r="Y541" i="5"/>
  <c r="Y542" i="5"/>
  <c r="Y543" i="5"/>
  <c r="Y544" i="5"/>
  <c r="Y545" i="5"/>
  <c r="Y546" i="5"/>
  <c r="Y547" i="5"/>
  <c r="Y548" i="5"/>
  <c r="Y549" i="5"/>
  <c r="Y550" i="5"/>
  <c r="Y551" i="5"/>
  <c r="Y552" i="5"/>
  <c r="Y553" i="5"/>
  <c r="Y554" i="5"/>
  <c r="Y555" i="5"/>
  <c r="Y556" i="5"/>
  <c r="Y557" i="5"/>
  <c r="Y558" i="5"/>
  <c r="Y559" i="5"/>
  <c r="Y560" i="5"/>
  <c r="Y561" i="5"/>
  <c r="Y562" i="5"/>
  <c r="Y563" i="5"/>
  <c r="Y564" i="5"/>
  <c r="Y565" i="5"/>
  <c r="Y566" i="5"/>
  <c r="Y567" i="5"/>
  <c r="Y568" i="5"/>
  <c r="Y569" i="5"/>
  <c r="Y570" i="5"/>
  <c r="Y571" i="5"/>
  <c r="Y572" i="5"/>
  <c r="Y573" i="5"/>
  <c r="Y574" i="5"/>
  <c r="Y575" i="5"/>
  <c r="Y576" i="5"/>
  <c r="Y577" i="5"/>
  <c r="Y578" i="5"/>
  <c r="Y579" i="5"/>
  <c r="Y580" i="5"/>
  <c r="Y581" i="5"/>
  <c r="Y582" i="5"/>
  <c r="Y583" i="5"/>
  <c r="Y584" i="5"/>
  <c r="Y585" i="5"/>
  <c r="Y586" i="5"/>
  <c r="Y587" i="5"/>
  <c r="Y588" i="5"/>
  <c r="Y589" i="5"/>
  <c r="Y590" i="5"/>
  <c r="Y591" i="5"/>
  <c r="Y592" i="5"/>
  <c r="Y593" i="5"/>
  <c r="Y594" i="5"/>
  <c r="Y595" i="5"/>
  <c r="Y596" i="5"/>
  <c r="Y597" i="5"/>
  <c r="Y598" i="5"/>
  <c r="Y599" i="5"/>
  <c r="Y600" i="5"/>
  <c r="Y601" i="5"/>
  <c r="Y602" i="5"/>
  <c r="Y603" i="5"/>
  <c r="Y604" i="5"/>
  <c r="Y605" i="5"/>
  <c r="Y606" i="5"/>
  <c r="Y607" i="5"/>
  <c r="Y608" i="5"/>
  <c r="Y609" i="5"/>
  <c r="Y610" i="5"/>
  <c r="Y611" i="5"/>
  <c r="Y612" i="5"/>
  <c r="Y613" i="5"/>
  <c r="Y614" i="5"/>
  <c r="Y615" i="5"/>
  <c r="Y616" i="5"/>
  <c r="Y617" i="5"/>
  <c r="Y618" i="5"/>
  <c r="Y619" i="5"/>
  <c r="Y620" i="5"/>
  <c r="Y621" i="5"/>
  <c r="Y622" i="5"/>
  <c r="Y623" i="5"/>
  <c r="Y624" i="5"/>
  <c r="Y625" i="5"/>
  <c r="Y626" i="5"/>
  <c r="Y627" i="5"/>
  <c r="Y628" i="5"/>
  <c r="Y629" i="5"/>
  <c r="Y630" i="5"/>
  <c r="Y631" i="5"/>
  <c r="Y632" i="5"/>
  <c r="Y633" i="5"/>
  <c r="Y634" i="5"/>
  <c r="Y635" i="5"/>
  <c r="Y636" i="5"/>
  <c r="Y637" i="5"/>
  <c r="Y638" i="5"/>
  <c r="Y639" i="5"/>
  <c r="Y640" i="5"/>
  <c r="Y641" i="5"/>
  <c r="Y642" i="5"/>
  <c r="Y643" i="5"/>
  <c r="Y644" i="5"/>
  <c r="Y645" i="5"/>
  <c r="Y646" i="5"/>
  <c r="Y647" i="5"/>
  <c r="Y648" i="5"/>
  <c r="Y649" i="5"/>
  <c r="Y650" i="5"/>
  <c r="Y651" i="5"/>
  <c r="Y652" i="5"/>
  <c r="Y653" i="5"/>
  <c r="Y654" i="5"/>
  <c r="Y655" i="5"/>
  <c r="Y656" i="5"/>
  <c r="Y657" i="5"/>
  <c r="Y658" i="5"/>
  <c r="Y659" i="5"/>
  <c r="Y660" i="5"/>
  <c r="Y661" i="5"/>
  <c r="Y662" i="5"/>
  <c r="Y663" i="5"/>
  <c r="Y664" i="5"/>
  <c r="Y665" i="5"/>
  <c r="Y666" i="5"/>
  <c r="Y667" i="5"/>
  <c r="Y668" i="5"/>
  <c r="Y669" i="5"/>
  <c r="Y670" i="5"/>
  <c r="Y671" i="5"/>
  <c r="Y672" i="5"/>
  <c r="Y673" i="5"/>
  <c r="Y674" i="5"/>
  <c r="Y675" i="5"/>
  <c r="Y676" i="5"/>
  <c r="Y677" i="5"/>
  <c r="Y678" i="5"/>
  <c r="Y679" i="5"/>
  <c r="Y680" i="5"/>
  <c r="Y681" i="5"/>
  <c r="Y682" i="5"/>
  <c r="Y683" i="5"/>
  <c r="Y684" i="5"/>
  <c r="Y685" i="5"/>
  <c r="Y686" i="5"/>
  <c r="Y687" i="5"/>
  <c r="Y688" i="5"/>
  <c r="Y689" i="5"/>
  <c r="Y690" i="5"/>
  <c r="Y691" i="5"/>
  <c r="Y692" i="5"/>
  <c r="Y693" i="5"/>
  <c r="Y694" i="5"/>
  <c r="Y695" i="5"/>
  <c r="Y696" i="5"/>
  <c r="Y697" i="5"/>
  <c r="Y698" i="5"/>
  <c r="Y699" i="5"/>
  <c r="Y700" i="5"/>
  <c r="Y701" i="5"/>
  <c r="Y702" i="5"/>
  <c r="Y703" i="5"/>
  <c r="Y704" i="5"/>
  <c r="Y705" i="5"/>
  <c r="Y706" i="5"/>
  <c r="Y707" i="5"/>
  <c r="Y708" i="5"/>
  <c r="Y709" i="5"/>
  <c r="Y710" i="5"/>
  <c r="Y711" i="5"/>
  <c r="Y712" i="5"/>
  <c r="Y713" i="5"/>
  <c r="Y714" i="5"/>
  <c r="Y715" i="5"/>
  <c r="Y716" i="5"/>
  <c r="Y717" i="5"/>
  <c r="Y718" i="5"/>
  <c r="Y719" i="5"/>
  <c r="Y720" i="5"/>
  <c r="Y721" i="5"/>
  <c r="Y722" i="5"/>
  <c r="Y723" i="5"/>
  <c r="Y724" i="5"/>
  <c r="Y725" i="5"/>
  <c r="Y726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3" i="5"/>
  <c r="Y21" i="5"/>
  <c r="Y16" i="5"/>
  <c r="Y11" i="5"/>
  <c r="Y19" i="5"/>
  <c r="Y18" i="5"/>
  <c r="Y14" i="5"/>
  <c r="Y17" i="5"/>
  <c r="Y12" i="5"/>
  <c r="Y20" i="5"/>
  <c r="Y15" i="5"/>
  <c r="Y8" i="5" l="1"/>
  <c r="M1" i="5"/>
  <c r="M5" i="5" s="1"/>
  <c r="M2" i="5"/>
  <c r="M3" i="5" l="1"/>
  <c r="M4" i="5"/>
  <c r="M8" i="5" l="1"/>
  <c r="Z10" i="5" s="1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Z632" i="5"/>
  <c r="Z633" i="5"/>
  <c r="Z634" i="5"/>
  <c r="Z635" i="5"/>
  <c r="Z636" i="5"/>
  <c r="Z637" i="5"/>
  <c r="Z638" i="5"/>
  <c r="Z639" i="5"/>
  <c r="Z640" i="5"/>
  <c r="Z641" i="5"/>
  <c r="Z642" i="5"/>
  <c r="Z643" i="5"/>
  <c r="Z644" i="5"/>
  <c r="Z645" i="5"/>
  <c r="Z646" i="5"/>
  <c r="Z647" i="5"/>
  <c r="Z648" i="5"/>
  <c r="Z649" i="5"/>
  <c r="Z650" i="5"/>
  <c r="Z651" i="5"/>
  <c r="Z652" i="5"/>
  <c r="Z653" i="5"/>
  <c r="Z654" i="5"/>
  <c r="Z655" i="5"/>
  <c r="Z656" i="5"/>
  <c r="Z657" i="5"/>
  <c r="Z658" i="5"/>
  <c r="Z659" i="5"/>
  <c r="Z660" i="5"/>
  <c r="Z661" i="5"/>
  <c r="Z662" i="5"/>
  <c r="Z663" i="5"/>
  <c r="Z664" i="5"/>
  <c r="Z665" i="5"/>
  <c r="Z666" i="5"/>
  <c r="Z667" i="5"/>
  <c r="Z668" i="5"/>
  <c r="Z669" i="5"/>
  <c r="Z670" i="5"/>
  <c r="Z671" i="5"/>
  <c r="Z672" i="5"/>
  <c r="Z673" i="5"/>
  <c r="Z674" i="5"/>
  <c r="Z675" i="5"/>
  <c r="Z676" i="5"/>
  <c r="Z677" i="5"/>
  <c r="Z678" i="5"/>
  <c r="Z679" i="5"/>
  <c r="Z680" i="5"/>
  <c r="Z681" i="5"/>
  <c r="Z682" i="5"/>
  <c r="Z683" i="5"/>
  <c r="Z684" i="5"/>
  <c r="Z685" i="5"/>
  <c r="Z686" i="5"/>
  <c r="Z687" i="5"/>
  <c r="Z688" i="5"/>
  <c r="Z689" i="5"/>
  <c r="Z690" i="5"/>
  <c r="Z691" i="5"/>
  <c r="Z692" i="5"/>
  <c r="Z693" i="5"/>
  <c r="Z694" i="5"/>
  <c r="Z695" i="5"/>
  <c r="Z696" i="5"/>
  <c r="Z697" i="5"/>
  <c r="Z698" i="5"/>
  <c r="Z699" i="5"/>
  <c r="Z700" i="5"/>
  <c r="Z701" i="5"/>
  <c r="Z702" i="5"/>
  <c r="Z703" i="5"/>
  <c r="Z704" i="5"/>
  <c r="Z705" i="5"/>
  <c r="Z706" i="5"/>
  <c r="Z707" i="5"/>
  <c r="Z708" i="5"/>
  <c r="Z709" i="5"/>
  <c r="Z710" i="5"/>
  <c r="Z711" i="5"/>
  <c r="Z712" i="5"/>
  <c r="Z713" i="5"/>
  <c r="Z714" i="5"/>
  <c r="Z715" i="5"/>
  <c r="Z716" i="5"/>
  <c r="Z717" i="5"/>
  <c r="Z718" i="5"/>
  <c r="Z719" i="5"/>
  <c r="Z720" i="5"/>
  <c r="Z721" i="5"/>
  <c r="Z722" i="5"/>
  <c r="Z723" i="5"/>
  <c r="Z724" i="5"/>
  <c r="Z725" i="5"/>
  <c r="Z726" i="5"/>
  <c r="Z727" i="5"/>
  <c r="Z728" i="5"/>
  <c r="Z729" i="5"/>
  <c r="Z730" i="5"/>
  <c r="Z731" i="5"/>
  <c r="Z732" i="5"/>
  <c r="Z733" i="5"/>
  <c r="Z734" i="5"/>
  <c r="Z735" i="5"/>
  <c r="Z736" i="5"/>
  <c r="Z737" i="5"/>
  <c r="Z738" i="5"/>
  <c r="Z739" i="5"/>
  <c r="Z740" i="5"/>
  <c r="Z741" i="5"/>
  <c r="Z742" i="5"/>
  <c r="Z743" i="5"/>
  <c r="Z744" i="5"/>
  <c r="Z745" i="5"/>
  <c r="Z746" i="5"/>
  <c r="Z747" i="5"/>
  <c r="Z748" i="5"/>
  <c r="Z749" i="5"/>
  <c r="Z750" i="5"/>
  <c r="Z751" i="5"/>
  <c r="Z752" i="5"/>
  <c r="Z753" i="5"/>
  <c r="Z754" i="5"/>
  <c r="Z755" i="5"/>
  <c r="Z756" i="5"/>
  <c r="Z757" i="5"/>
  <c r="Z758" i="5"/>
  <c r="Z759" i="5"/>
  <c r="Z760" i="5"/>
  <c r="Z761" i="5"/>
  <c r="Z762" i="5"/>
  <c r="Z763" i="5"/>
  <c r="Z764" i="5"/>
  <c r="Z765" i="5"/>
  <c r="Z766" i="5"/>
  <c r="Z767" i="5"/>
  <c r="Z768" i="5"/>
  <c r="Z769" i="5"/>
  <c r="Z770" i="5"/>
  <c r="Z771" i="5"/>
  <c r="Z772" i="5"/>
  <c r="Z773" i="5"/>
  <c r="Z774" i="5"/>
  <c r="Z775" i="5"/>
  <c r="Z776" i="5"/>
  <c r="Z777" i="5"/>
  <c r="Z778" i="5"/>
  <c r="Z779" i="5"/>
  <c r="Z780" i="5"/>
  <c r="Z781" i="5"/>
  <c r="Z782" i="5"/>
  <c r="Z783" i="5"/>
  <c r="Z784" i="5"/>
  <c r="Z785" i="5"/>
  <c r="Z786" i="5"/>
  <c r="Z787" i="5"/>
  <c r="Z788" i="5"/>
  <c r="Z789" i="5"/>
  <c r="Z790" i="5"/>
  <c r="Z791" i="5"/>
  <c r="Z792" i="5"/>
  <c r="Z793" i="5"/>
  <c r="Z794" i="5"/>
  <c r="Z795" i="5"/>
  <c r="Z796" i="5"/>
  <c r="Z797" i="5"/>
  <c r="Z798" i="5"/>
  <c r="Z799" i="5"/>
  <c r="Z800" i="5"/>
  <c r="Z801" i="5"/>
  <c r="Z802" i="5"/>
  <c r="Z803" i="5"/>
  <c r="Z804" i="5"/>
  <c r="Z805" i="5"/>
  <c r="Z806" i="5"/>
  <c r="Z807" i="5"/>
  <c r="Z808" i="5"/>
  <c r="Z809" i="5"/>
  <c r="Z810" i="5"/>
  <c r="Z811" i="5"/>
  <c r="Z812" i="5"/>
  <c r="Z813" i="5"/>
  <c r="Z814" i="5"/>
  <c r="Z815" i="5"/>
  <c r="Z816" i="5"/>
  <c r="Z817" i="5"/>
  <c r="Z818" i="5"/>
  <c r="Z819" i="5"/>
  <c r="Z820" i="5"/>
  <c r="Z821" i="5"/>
  <c r="Z822" i="5"/>
  <c r="Z823" i="5"/>
  <c r="Z824" i="5"/>
  <c r="Z825" i="5"/>
  <c r="Z826" i="5"/>
  <c r="Z827" i="5"/>
  <c r="Z828" i="5"/>
  <c r="Z829" i="5"/>
  <c r="Z830" i="5"/>
  <c r="Z831" i="5"/>
  <c r="Z832" i="5"/>
  <c r="Z833" i="5"/>
  <c r="Z834" i="5"/>
  <c r="Z835" i="5"/>
  <c r="Z836" i="5"/>
  <c r="Z837" i="5"/>
  <c r="Z838" i="5"/>
  <c r="Z839" i="5"/>
  <c r="Z840" i="5"/>
  <c r="Z841" i="5"/>
  <c r="Z842" i="5"/>
  <c r="Z843" i="5"/>
  <c r="Z844" i="5"/>
  <c r="Z845" i="5"/>
  <c r="Z846" i="5"/>
  <c r="Z847" i="5"/>
  <c r="Z848" i="5"/>
  <c r="Z849" i="5"/>
  <c r="Z850" i="5"/>
  <c r="Z851" i="5"/>
  <c r="Z852" i="5"/>
  <c r="Z853" i="5"/>
  <c r="Z854" i="5"/>
  <c r="Z855" i="5"/>
  <c r="Z856" i="5"/>
  <c r="Z857" i="5"/>
  <c r="Z858" i="5"/>
  <c r="Z859" i="5"/>
  <c r="Z860" i="5"/>
  <c r="Z861" i="5"/>
  <c r="Z862" i="5"/>
  <c r="Z863" i="5"/>
  <c r="Z864" i="5"/>
  <c r="Z865" i="5"/>
  <c r="Z866" i="5"/>
  <c r="Z867" i="5"/>
  <c r="Z868" i="5"/>
  <c r="Z869" i="5"/>
  <c r="Z870" i="5"/>
  <c r="Z871" i="5"/>
  <c r="Z872" i="5"/>
  <c r="Z873" i="5"/>
  <c r="Z874" i="5"/>
  <c r="Z875" i="5"/>
  <c r="Z876" i="5"/>
  <c r="Z877" i="5"/>
  <c r="Z878" i="5"/>
  <c r="Z879" i="5"/>
  <c r="Z880" i="5"/>
  <c r="Z881" i="5"/>
  <c r="Z882" i="5"/>
  <c r="Z883" i="5"/>
  <c r="Z884" i="5"/>
  <c r="Z885" i="5"/>
  <c r="Z886" i="5"/>
  <c r="Z887" i="5"/>
  <c r="Z888" i="5"/>
  <c r="Z889" i="5"/>
  <c r="Z890" i="5"/>
  <c r="Z891" i="5"/>
  <c r="Z892" i="5"/>
  <c r="Z893" i="5"/>
  <c r="Z894" i="5"/>
  <c r="Z895" i="5"/>
  <c r="Z896" i="5"/>
  <c r="Z897" i="5"/>
  <c r="Z898" i="5"/>
  <c r="Z899" i="5"/>
  <c r="Z900" i="5"/>
  <c r="Z901" i="5"/>
  <c r="Z902" i="5"/>
  <c r="Z903" i="5"/>
  <c r="Z904" i="5"/>
  <c r="Z905" i="5"/>
  <c r="Z906" i="5"/>
  <c r="Z907" i="5"/>
  <c r="Z908" i="5"/>
  <c r="Z909" i="5"/>
  <c r="Z910" i="5"/>
  <c r="Z911" i="5"/>
  <c r="Z912" i="5"/>
  <c r="Z913" i="5"/>
  <c r="Z914" i="5"/>
  <c r="Z915" i="5"/>
  <c r="Z916" i="5"/>
  <c r="Z917" i="5"/>
  <c r="Z918" i="5"/>
  <c r="Z919" i="5"/>
  <c r="Z920" i="5"/>
  <c r="Z921" i="5"/>
  <c r="Z922" i="5"/>
  <c r="Z923" i="5"/>
  <c r="Z924" i="5"/>
  <c r="Z925" i="5"/>
  <c r="Z926" i="5"/>
  <c r="Z927" i="5"/>
  <c r="Z928" i="5"/>
  <c r="Z929" i="5"/>
  <c r="Z930" i="5"/>
  <c r="Z931" i="5"/>
  <c r="Z932" i="5"/>
  <c r="Z933" i="5"/>
  <c r="Z934" i="5"/>
  <c r="Z935" i="5"/>
  <c r="Z936" i="5"/>
  <c r="Z937" i="5"/>
  <c r="Z938" i="5"/>
  <c r="Z939" i="5"/>
  <c r="Z940" i="5"/>
  <c r="Z941" i="5"/>
  <c r="Z942" i="5"/>
  <c r="Z943" i="5"/>
  <c r="Z944" i="5"/>
  <c r="Z945" i="5"/>
  <c r="Z946" i="5"/>
  <c r="Z947" i="5"/>
  <c r="Z948" i="5"/>
  <c r="Z949" i="5"/>
  <c r="Z950" i="5"/>
  <c r="Z951" i="5"/>
  <c r="Z952" i="5"/>
  <c r="Z953" i="5"/>
  <c r="Z954" i="5"/>
  <c r="Z955" i="5"/>
  <c r="Z956" i="5"/>
  <c r="Z957" i="5"/>
  <c r="Z958" i="5"/>
  <c r="Z959" i="5"/>
  <c r="Z960" i="5"/>
  <c r="Z961" i="5"/>
  <c r="Z962" i="5"/>
  <c r="Z963" i="5"/>
  <c r="Z964" i="5"/>
  <c r="Z965" i="5"/>
  <c r="Z966" i="5"/>
  <c r="Z967" i="5"/>
  <c r="Z968" i="5"/>
  <c r="Z969" i="5"/>
  <c r="Z970" i="5"/>
  <c r="Z971" i="5"/>
  <c r="Z972" i="5"/>
  <c r="Z973" i="5"/>
  <c r="Z974" i="5"/>
  <c r="Z975" i="5"/>
  <c r="Z976" i="5"/>
  <c r="Z977" i="5"/>
  <c r="Z978" i="5"/>
  <c r="Z979" i="5"/>
  <c r="Z980" i="5"/>
  <c r="Z981" i="5"/>
  <c r="Z982" i="5"/>
  <c r="Z983" i="5"/>
  <c r="Z984" i="5"/>
  <c r="Z985" i="5"/>
  <c r="Z986" i="5"/>
  <c r="Z987" i="5"/>
  <c r="Z988" i="5"/>
  <c r="Z989" i="5"/>
  <c r="Z990" i="5"/>
  <c r="Z991" i="5"/>
  <c r="Z992" i="5"/>
  <c r="Z993" i="5"/>
  <c r="Z994" i="5"/>
  <c r="Z995" i="5"/>
  <c r="Z996" i="5"/>
  <c r="Z997" i="5"/>
  <c r="Z998" i="5"/>
  <c r="Z999" i="5"/>
  <c r="Z1000" i="5"/>
  <c r="Z1001" i="5"/>
  <c r="Z1002" i="5"/>
  <c r="Z1003" i="5"/>
  <c r="Z1004" i="5"/>
  <c r="Z1005" i="5"/>
  <c r="Z1006" i="5"/>
  <c r="Z1007" i="5"/>
  <c r="Z1008" i="5"/>
  <c r="Z1009" i="5"/>
  <c r="Z8" i="5" l="1"/>
  <c r="J7" i="7" a="1"/>
  <c r="J7" i="7" s="1"/>
  <c r="K7" i="7" a="1"/>
  <c r="K7" i="7" s="1"/>
  <c r="H7" i="7" a="1"/>
  <c r="H7" i="7" s="1"/>
  <c r="I7" i="7" a="1"/>
  <c r="I7" i="7" s="1"/>
  <c r="K6" i="7" a="1"/>
  <c r="K6" i="7" s="1"/>
  <c r="I6" i="7" a="1"/>
  <c r="I6" i="7" s="1"/>
  <c r="H6" i="7" a="1"/>
  <c r="H6" i="7" s="1"/>
  <c r="F6" i="7" s="1"/>
  <c r="J6" i="7" a="1"/>
  <c r="J6" i="7" s="1"/>
  <c r="G9" i="7"/>
  <c r="K8" i="7" a="1"/>
  <c r="K8" i="7" s="1"/>
  <c r="I8" i="7" a="1"/>
  <c r="I8" i="7" s="1"/>
  <c r="H8" i="7" a="1"/>
  <c r="H8" i="7" s="1"/>
  <c r="J8" i="7" a="1"/>
  <c r="J8" i="7" s="1"/>
  <c r="AG6" i="7" l="1"/>
  <c r="BF6" i="7" s="1"/>
  <c r="AH6" i="7"/>
  <c r="BG6" i="7" s="1"/>
  <c r="AI6" i="7"/>
  <c r="BH6" i="7" s="1"/>
  <c r="AJ6" i="7"/>
  <c r="BI6" i="7" s="1"/>
  <c r="AK6" i="7"/>
  <c r="BJ6" i="7" s="1"/>
  <c r="I9" i="7" a="1"/>
  <c r="I9" i="7" s="1"/>
  <c r="L9" i="7" a="1"/>
  <c r="L9" i="7" s="1"/>
  <c r="F7" i="7"/>
  <c r="G10" i="7"/>
  <c r="L10" i="7" s="1" a="1"/>
  <c r="L10" i="7" s="1"/>
  <c r="AB6" i="7"/>
  <c r="BA6" i="7" s="1"/>
  <c r="Y6" i="7"/>
  <c r="AX6" i="7" s="1"/>
  <c r="AC6" i="7"/>
  <c r="BB6" i="7" s="1"/>
  <c r="Z6" i="7"/>
  <c r="AY6" i="7" s="1"/>
  <c r="AD6" i="7"/>
  <c r="BC6" i="7" s="1"/>
  <c r="AA6" i="7"/>
  <c r="AZ6" i="7" s="1"/>
  <c r="AE6" i="7"/>
  <c r="BD6" i="7" s="1"/>
  <c r="AF6" i="7"/>
  <c r="BE6" i="7" s="1"/>
  <c r="X6" i="7"/>
  <c r="AW6" i="7" s="1"/>
  <c r="S6" i="7"/>
  <c r="AR6" i="7" s="1"/>
  <c r="T6" i="7"/>
  <c r="AS6" i="7" s="1"/>
  <c r="U6" i="7"/>
  <c r="AT6" i="7" s="1"/>
  <c r="V6" i="7"/>
  <c r="AU6" i="7" s="1"/>
  <c r="R6" i="7"/>
  <c r="AQ6" i="7" s="1"/>
  <c r="Q6" i="7"/>
  <c r="AP6" i="7" s="1"/>
  <c r="W6" i="7"/>
  <c r="AV6" i="7" s="1"/>
  <c r="M6" i="7"/>
  <c r="AL6" i="7" s="1"/>
  <c r="N6" i="7"/>
  <c r="AM6" i="7" s="1"/>
  <c r="O6" i="7"/>
  <c r="AN6" i="7" s="1"/>
  <c r="P6" i="7"/>
  <c r="AO6" i="7" s="1"/>
  <c r="K9" i="7" a="1"/>
  <c r="K9" i="7" s="1"/>
  <c r="J9" i="7" a="1"/>
  <c r="J9" i="7" s="1"/>
  <c r="H9" i="7" a="1"/>
  <c r="H9" i="7" s="1"/>
  <c r="J10" i="7" a="1"/>
  <c r="J10" i="7" s="1"/>
  <c r="I10" i="7" a="1"/>
  <c r="I10" i="7" s="1"/>
  <c r="K10" i="7" a="1"/>
  <c r="K10" i="7" s="1"/>
  <c r="BT6" i="7" l="1"/>
  <c r="BS6" i="7"/>
  <c r="BO6" i="7"/>
  <c r="BL6" i="7"/>
  <c r="BR6" i="7"/>
  <c r="BQ6" i="7"/>
  <c r="BP6" i="7"/>
  <c r="BK6" i="7"/>
  <c r="BN6" i="7"/>
  <c r="BM6" i="7"/>
  <c r="AJ7" i="7"/>
  <c r="BI7" i="7" s="1"/>
  <c r="AK7" i="7"/>
  <c r="BJ7" i="7" s="1"/>
  <c r="AH7" i="7"/>
  <c r="BG7" i="7" s="1"/>
  <c r="AG7" i="7"/>
  <c r="BF7" i="7" s="1"/>
  <c r="AI7" i="7"/>
  <c r="BH7" i="7" s="1"/>
  <c r="F8" i="7"/>
  <c r="F9" i="7" s="1"/>
  <c r="H10" i="7" a="1"/>
  <c r="H10" i="7" s="1"/>
  <c r="G11" i="7"/>
  <c r="L11" i="7" s="1" a="1"/>
  <c r="L11" i="7" s="1"/>
  <c r="AE7" i="7"/>
  <c r="BD7" i="7" s="1"/>
  <c r="AF7" i="7"/>
  <c r="BE7" i="7" s="1"/>
  <c r="W7" i="7"/>
  <c r="AV7" i="7" s="1"/>
  <c r="X7" i="7"/>
  <c r="AW7" i="7" s="1"/>
  <c r="AB7" i="7"/>
  <c r="BA7" i="7" s="1"/>
  <c r="AC7" i="7"/>
  <c r="BB7" i="7" s="1"/>
  <c r="AD7" i="7"/>
  <c r="BC7" i="7" s="1"/>
  <c r="AA7" i="7"/>
  <c r="AZ7" i="7" s="1"/>
  <c r="Z7" i="7"/>
  <c r="AY7" i="7" s="1"/>
  <c r="V7" i="7"/>
  <c r="AU7" i="7" s="1"/>
  <c r="Y7" i="7"/>
  <c r="AX7" i="7" s="1"/>
  <c r="U7" i="7"/>
  <c r="AT7" i="7" s="1"/>
  <c r="T7" i="7"/>
  <c r="AS7" i="7" s="1"/>
  <c r="S7" i="7"/>
  <c r="AR7" i="7" s="1"/>
  <c r="O7" i="7"/>
  <c r="AN7" i="7" s="1"/>
  <c r="P7" i="7"/>
  <c r="AO7" i="7" s="1"/>
  <c r="Q7" i="7"/>
  <c r="AP7" i="7" s="1"/>
  <c r="M7" i="7"/>
  <c r="AL7" i="7" s="1"/>
  <c r="R7" i="7"/>
  <c r="AQ7" i="7" s="1"/>
  <c r="N7" i="7"/>
  <c r="AM7" i="7" s="1"/>
  <c r="BU6" i="7" l="1"/>
  <c r="BT7" i="7"/>
  <c r="BN7" i="7"/>
  <c r="BO7" i="7"/>
  <c r="BR7" i="7"/>
  <c r="BQ7" i="7"/>
  <c r="BM7" i="7"/>
  <c r="BL7" i="7"/>
  <c r="BP7" i="7"/>
  <c r="BK7" i="7"/>
  <c r="BS7" i="7"/>
  <c r="F10" i="7"/>
  <c r="AK10" i="7" s="1"/>
  <c r="AH9" i="7"/>
  <c r="BG9" i="7" s="1"/>
  <c r="AI9" i="7"/>
  <c r="BH9" i="7" s="1"/>
  <c r="AJ9" i="7"/>
  <c r="BI9" i="7" s="1"/>
  <c r="AK9" i="7"/>
  <c r="BJ9" i="7" s="1"/>
  <c r="AG9" i="7"/>
  <c r="BF9" i="7" s="1"/>
  <c r="AB8" i="7"/>
  <c r="BA8" i="7" s="1"/>
  <c r="AG8" i="7"/>
  <c r="BF8" i="7" s="1"/>
  <c r="AH8" i="7"/>
  <c r="BG8" i="7" s="1"/>
  <c r="AI8" i="7"/>
  <c r="BH8" i="7" s="1"/>
  <c r="AJ8" i="7"/>
  <c r="BI8" i="7" s="1"/>
  <c r="AK8" i="7"/>
  <c r="BJ8" i="7" s="1"/>
  <c r="Q8" i="7"/>
  <c r="AP8" i="7" s="1"/>
  <c r="P8" i="7"/>
  <c r="U8" i="7"/>
  <c r="T8" i="7"/>
  <c r="AS8" i="7" s="1"/>
  <c r="S8" i="7"/>
  <c r="AR8" i="7" s="1"/>
  <c r="V8" i="7"/>
  <c r="AU8" i="7" s="1"/>
  <c r="R8" i="7"/>
  <c r="AQ8" i="7" s="1"/>
  <c r="AF8" i="7"/>
  <c r="BE8" i="7" s="1"/>
  <c r="N8" i="7"/>
  <c r="AM8" i="7" s="1"/>
  <c r="AD8" i="7"/>
  <c r="BC8" i="7" s="1"/>
  <c r="M8" i="7"/>
  <c r="AL8" i="7" s="1"/>
  <c r="AC8" i="7"/>
  <c r="BB8" i="7" s="1"/>
  <c r="AE8" i="7"/>
  <c r="BD8" i="7" s="1"/>
  <c r="Y8" i="7"/>
  <c r="AX8" i="7" s="1"/>
  <c r="X8" i="7"/>
  <c r="AW8" i="7" s="1"/>
  <c r="W8" i="7"/>
  <c r="AV8" i="7" s="1"/>
  <c r="AT8" i="7"/>
  <c r="AO8" i="7"/>
  <c r="O8" i="7"/>
  <c r="AN8" i="7" s="1"/>
  <c r="AA8" i="7"/>
  <c r="AZ8" i="7" s="1"/>
  <c r="Z8" i="7"/>
  <c r="AY8" i="7" s="1"/>
  <c r="G12" i="7"/>
  <c r="L12" i="7" s="1" a="1"/>
  <c r="L12" i="7" s="1"/>
  <c r="J11" i="7" a="1"/>
  <c r="J11" i="7" s="1"/>
  <c r="I11" i="7" a="1"/>
  <c r="I11" i="7" s="1"/>
  <c r="H11" i="7" a="1"/>
  <c r="H11" i="7" s="1"/>
  <c r="F11" i="7" s="1"/>
  <c r="K11" i="7" a="1"/>
  <c r="K11" i="7" s="1"/>
  <c r="AC9" i="7"/>
  <c r="BB9" i="7" s="1"/>
  <c r="Z9" i="7"/>
  <c r="AY9" i="7" s="1"/>
  <c r="AD9" i="7"/>
  <c r="BC9" i="7" s="1"/>
  <c r="AA9" i="7"/>
  <c r="AZ9" i="7" s="1"/>
  <c r="AE9" i="7"/>
  <c r="BD9" i="7" s="1"/>
  <c r="AF9" i="7"/>
  <c r="BE9" i="7" s="1"/>
  <c r="AB9" i="7"/>
  <c r="BA9" i="7" s="1"/>
  <c r="Y9" i="7"/>
  <c r="AX9" i="7" s="1"/>
  <c r="T9" i="7"/>
  <c r="AS9" i="7" s="1"/>
  <c r="W9" i="7"/>
  <c r="AV9" i="7" s="1"/>
  <c r="U9" i="7"/>
  <c r="AT9" i="7" s="1"/>
  <c r="X9" i="7"/>
  <c r="AW9" i="7" s="1"/>
  <c r="S9" i="7"/>
  <c r="AR9" i="7" s="1"/>
  <c r="V9" i="7"/>
  <c r="AU9" i="7" s="1"/>
  <c r="N9" i="7"/>
  <c r="AM9" i="7" s="1"/>
  <c r="R9" i="7"/>
  <c r="AQ9" i="7" s="1"/>
  <c r="O9" i="7"/>
  <c r="AN9" i="7" s="1"/>
  <c r="P9" i="7"/>
  <c r="AO9" i="7" s="1"/>
  <c r="Q9" i="7"/>
  <c r="AP9" i="7" s="1"/>
  <c r="M9" i="7"/>
  <c r="AL9" i="7" s="1"/>
  <c r="BU7" i="7" l="1"/>
  <c r="BO9" i="7"/>
  <c r="BQ9" i="7"/>
  <c r="BS8" i="7"/>
  <c r="BN8" i="7"/>
  <c r="BL8" i="7"/>
  <c r="BO8" i="7"/>
  <c r="BN9" i="7"/>
  <c r="BM8" i="7"/>
  <c r="BP9" i="7"/>
  <c r="BK9" i="7"/>
  <c r="BT9" i="7"/>
  <c r="BS9" i="7"/>
  <c r="BM9" i="7"/>
  <c r="BT8" i="7"/>
  <c r="BK8" i="7"/>
  <c r="BP8" i="7"/>
  <c r="BR9" i="7"/>
  <c r="BR8" i="7"/>
  <c r="BL9" i="7"/>
  <c r="BQ8" i="7"/>
  <c r="AG10" i="7"/>
  <c r="BF10" i="7" s="1"/>
  <c r="AH10" i="7"/>
  <c r="BG10" i="7" s="1"/>
  <c r="AI10" i="7"/>
  <c r="BH10" i="7" s="1"/>
  <c r="AJ10" i="7"/>
  <c r="BI10" i="7" s="1"/>
  <c r="BJ10" i="7"/>
  <c r="AG11" i="7"/>
  <c r="BF11" i="7" s="1"/>
  <c r="AH11" i="7"/>
  <c r="BG11" i="7" s="1"/>
  <c r="AI11" i="7"/>
  <c r="BH11" i="7" s="1"/>
  <c r="AJ11" i="7"/>
  <c r="BI11" i="7" s="1"/>
  <c r="AK11" i="7"/>
  <c r="BJ11" i="7" s="1"/>
  <c r="J12" i="7" a="1"/>
  <c r="J12" i="7" s="1"/>
  <c r="I12" i="7" a="1"/>
  <c r="I12" i="7" s="1"/>
  <c r="H12" i="7" a="1"/>
  <c r="H12" i="7" s="1"/>
  <c r="F12" i="7" s="1"/>
  <c r="K12" i="7" a="1"/>
  <c r="K12" i="7" s="1"/>
  <c r="G13" i="7"/>
  <c r="L13" i="7" s="1" a="1"/>
  <c r="L13" i="7" s="1"/>
  <c r="AF10" i="7"/>
  <c r="BE10" i="7" s="1"/>
  <c r="W10" i="7"/>
  <c r="AV10" i="7" s="1"/>
  <c r="X10" i="7"/>
  <c r="AW10" i="7" s="1"/>
  <c r="AB10" i="7"/>
  <c r="BA10" i="7" s="1"/>
  <c r="Y10" i="7"/>
  <c r="AX10" i="7" s="1"/>
  <c r="AC10" i="7"/>
  <c r="BB10" i="7" s="1"/>
  <c r="AD10" i="7"/>
  <c r="BC10" i="7" s="1"/>
  <c r="AE10" i="7"/>
  <c r="BD10" i="7" s="1"/>
  <c r="Z10" i="7"/>
  <c r="AY10" i="7" s="1"/>
  <c r="R10" i="7"/>
  <c r="AQ10" i="7" s="1"/>
  <c r="AA10" i="7"/>
  <c r="AZ10" i="7" s="1"/>
  <c r="V10" i="7"/>
  <c r="AU10" i="7" s="1"/>
  <c r="M10" i="7"/>
  <c r="AL10" i="7" s="1"/>
  <c r="S10" i="7"/>
  <c r="AR10" i="7" s="1"/>
  <c r="T10" i="7"/>
  <c r="AS10" i="7" s="1"/>
  <c r="U10" i="7"/>
  <c r="AT10" i="7" s="1"/>
  <c r="N10" i="7"/>
  <c r="AM10" i="7" s="1"/>
  <c r="O10" i="7"/>
  <c r="AN10" i="7" s="1"/>
  <c r="P10" i="7"/>
  <c r="AO10" i="7" s="1"/>
  <c r="BS10" i="7" s="1"/>
  <c r="Q10" i="7"/>
  <c r="AP10" i="7" s="1"/>
  <c r="BR10" i="7" l="1"/>
  <c r="BU8" i="7"/>
  <c r="BU9" i="7"/>
  <c r="BO11" i="7"/>
  <c r="BT10" i="7"/>
  <c r="BN10" i="7"/>
  <c r="BO10" i="7"/>
  <c r="BL10" i="7"/>
  <c r="BQ10" i="7"/>
  <c r="BM10" i="7"/>
  <c r="BP10" i="7"/>
  <c r="BK10" i="7"/>
  <c r="AI12" i="7"/>
  <c r="BH12" i="7" s="1"/>
  <c r="AG12" i="7"/>
  <c r="BF12" i="7" s="1"/>
  <c r="AJ12" i="7"/>
  <c r="BI12" i="7" s="1"/>
  <c r="AK12" i="7"/>
  <c r="BJ12" i="7" s="1"/>
  <c r="AH12" i="7"/>
  <c r="BG12" i="7" s="1"/>
  <c r="I13" i="7" a="1"/>
  <c r="I13" i="7" s="1"/>
  <c r="H13" i="7" a="1"/>
  <c r="H13" i="7" s="1"/>
  <c r="F13" i="7" s="1"/>
  <c r="G14" i="7"/>
  <c r="L14" i="7" s="1" a="1"/>
  <c r="L14" i="7" s="1"/>
  <c r="K13" i="7" a="1"/>
  <c r="K13" i="7" s="1"/>
  <c r="J13" i="7" a="1"/>
  <c r="J13" i="7" s="1"/>
  <c r="X11" i="7"/>
  <c r="AW11" i="7" s="1"/>
  <c r="AB11" i="7"/>
  <c r="BA11" i="7" s="1"/>
  <c r="Y11" i="7"/>
  <c r="AX11" i="7" s="1"/>
  <c r="AC11" i="7"/>
  <c r="BB11" i="7" s="1"/>
  <c r="Z11" i="7"/>
  <c r="AY11" i="7" s="1"/>
  <c r="AD11" i="7"/>
  <c r="BC11" i="7" s="1"/>
  <c r="AA11" i="7"/>
  <c r="AZ11" i="7" s="1"/>
  <c r="AE11" i="7"/>
  <c r="BD11" i="7" s="1"/>
  <c r="AF11" i="7"/>
  <c r="BE11" i="7" s="1"/>
  <c r="W11" i="7"/>
  <c r="AV11" i="7" s="1"/>
  <c r="R11" i="7"/>
  <c r="AQ11" i="7" s="1"/>
  <c r="S11" i="7"/>
  <c r="AR11" i="7" s="1"/>
  <c r="U11" i="7"/>
  <c r="AT11" i="7" s="1"/>
  <c r="V11" i="7"/>
  <c r="AU11" i="7" s="1"/>
  <c r="P11" i="7"/>
  <c r="AO11" i="7" s="1"/>
  <c r="T11" i="7"/>
  <c r="AS11" i="7" s="1"/>
  <c r="M11" i="7"/>
  <c r="AL11" i="7" s="1"/>
  <c r="N11" i="7"/>
  <c r="AM11" i="7" s="1"/>
  <c r="O11" i="7"/>
  <c r="AN11" i="7" s="1"/>
  <c r="Q11" i="7"/>
  <c r="AP11" i="7" s="1"/>
  <c r="BR11" i="7" l="1"/>
  <c r="BQ11" i="7"/>
  <c r="BU10" i="7"/>
  <c r="BL11" i="7"/>
  <c r="BN11" i="7"/>
  <c r="BO12" i="7"/>
  <c r="BT11" i="7"/>
  <c r="BM11" i="7"/>
  <c r="BK11" i="7"/>
  <c r="BP11" i="7"/>
  <c r="BS11" i="7"/>
  <c r="AJ13" i="7"/>
  <c r="BI13" i="7" s="1"/>
  <c r="AG13" i="7"/>
  <c r="BF13" i="7" s="1"/>
  <c r="AH13" i="7"/>
  <c r="BG13" i="7" s="1"/>
  <c r="AI13" i="7"/>
  <c r="BH13" i="7" s="1"/>
  <c r="AK13" i="7"/>
  <c r="BJ13" i="7" s="1"/>
  <c r="I14" i="7" a="1"/>
  <c r="I14" i="7" s="1"/>
  <c r="J14" i="7" a="1"/>
  <c r="J14" i="7" s="1"/>
  <c r="G15" i="7"/>
  <c r="L15" i="7" s="1" a="1"/>
  <c r="L15" i="7" s="1"/>
  <c r="H14" i="7" a="1"/>
  <c r="H14" i="7" s="1"/>
  <c r="F14" i="7" s="1"/>
  <c r="K14" i="7" a="1"/>
  <c r="K14" i="7" s="1"/>
  <c r="AD12" i="7"/>
  <c r="BC12" i="7" s="1"/>
  <c r="AA12" i="7"/>
  <c r="AZ12" i="7" s="1"/>
  <c r="AE12" i="7"/>
  <c r="BD12" i="7" s="1"/>
  <c r="AF12" i="7"/>
  <c r="BE12" i="7" s="1"/>
  <c r="W12" i="7"/>
  <c r="AV12" i="7" s="1"/>
  <c r="AB12" i="7"/>
  <c r="BA12" i="7" s="1"/>
  <c r="AC12" i="7"/>
  <c r="BB12" i="7" s="1"/>
  <c r="Z12" i="7"/>
  <c r="AY12" i="7" s="1"/>
  <c r="U12" i="7"/>
  <c r="AT12" i="7" s="1"/>
  <c r="V12" i="7"/>
  <c r="AU12" i="7" s="1"/>
  <c r="X12" i="7"/>
  <c r="AW12" i="7" s="1"/>
  <c r="T12" i="7"/>
  <c r="AS12" i="7" s="1"/>
  <c r="R12" i="7"/>
  <c r="AQ12" i="7" s="1"/>
  <c r="Q12" i="7"/>
  <c r="AP12" i="7" s="1"/>
  <c r="Y12" i="7"/>
  <c r="AX12" i="7" s="1"/>
  <c r="S12" i="7"/>
  <c r="AR12" i="7" s="1"/>
  <c r="M12" i="7"/>
  <c r="AL12" i="7" s="1"/>
  <c r="N12" i="7"/>
  <c r="AM12" i="7" s="1"/>
  <c r="O12" i="7"/>
  <c r="AN12" i="7" s="1"/>
  <c r="P12" i="7"/>
  <c r="AO12" i="7" s="1"/>
  <c r="BU11" i="7" l="1"/>
  <c r="BT12" i="7"/>
  <c r="BO13" i="7"/>
  <c r="BP12" i="7"/>
  <c r="BK12" i="7"/>
  <c r="BN12" i="7"/>
  <c r="BM12" i="7"/>
  <c r="BS12" i="7"/>
  <c r="BR12" i="7"/>
  <c r="BL12" i="7"/>
  <c r="BQ12" i="7"/>
  <c r="AG14" i="7"/>
  <c r="BF14" i="7" s="1"/>
  <c r="AH14" i="7"/>
  <c r="BG14" i="7" s="1"/>
  <c r="AI14" i="7"/>
  <c r="BH14" i="7" s="1"/>
  <c r="AJ14" i="7"/>
  <c r="BI14" i="7" s="1"/>
  <c r="AK14" i="7"/>
  <c r="BJ14" i="7" s="1"/>
  <c r="J15" i="7" a="1"/>
  <c r="J15" i="7" s="1"/>
  <c r="K15" i="7" a="1"/>
  <c r="K15" i="7" s="1"/>
  <c r="H15" i="7" a="1"/>
  <c r="H15" i="7" s="1"/>
  <c r="F15" i="7" s="1"/>
  <c r="I15" i="7" a="1"/>
  <c r="I15" i="7" s="1"/>
  <c r="G16" i="7"/>
  <c r="L16" i="7" s="1" a="1"/>
  <c r="L16" i="7" s="1"/>
  <c r="W13" i="7"/>
  <c r="AV13" i="7" s="1"/>
  <c r="X13" i="7"/>
  <c r="AW13" i="7" s="1"/>
  <c r="AB13" i="7"/>
  <c r="BA13" i="7" s="1"/>
  <c r="Y13" i="7"/>
  <c r="AX13" i="7" s="1"/>
  <c r="AC13" i="7"/>
  <c r="BB13" i="7" s="1"/>
  <c r="Z13" i="7"/>
  <c r="AY13" i="7" s="1"/>
  <c r="AD13" i="7"/>
  <c r="BC13" i="7" s="1"/>
  <c r="AE13" i="7"/>
  <c r="BD13" i="7" s="1"/>
  <c r="AF13" i="7"/>
  <c r="BE13" i="7" s="1"/>
  <c r="S13" i="7"/>
  <c r="AR13" i="7" s="1"/>
  <c r="AA13" i="7"/>
  <c r="AZ13" i="7" s="1"/>
  <c r="R13" i="7"/>
  <c r="AQ13" i="7" s="1"/>
  <c r="N13" i="7"/>
  <c r="AM13" i="7" s="1"/>
  <c r="T13" i="7"/>
  <c r="AS13" i="7" s="1"/>
  <c r="M13" i="7"/>
  <c r="AL13" i="7" s="1"/>
  <c r="O13" i="7"/>
  <c r="AN13" i="7" s="1"/>
  <c r="P13" i="7"/>
  <c r="AO13" i="7" s="1"/>
  <c r="Q13" i="7"/>
  <c r="AP13" i="7" s="1"/>
  <c r="V13" i="7"/>
  <c r="AU13" i="7" s="1"/>
  <c r="U13" i="7"/>
  <c r="AT13" i="7" s="1"/>
  <c r="BU12" i="7" l="1"/>
  <c r="BL13" i="7"/>
  <c r="BO14" i="7"/>
  <c r="BQ13" i="7"/>
  <c r="BM13" i="7"/>
  <c r="BS13" i="7"/>
  <c r="BT13" i="7"/>
  <c r="BP13" i="7"/>
  <c r="BK13" i="7"/>
  <c r="BN13" i="7"/>
  <c r="BR13" i="7"/>
  <c r="AJ15" i="7"/>
  <c r="BI15" i="7" s="1"/>
  <c r="AK15" i="7"/>
  <c r="BJ15" i="7" s="1"/>
  <c r="AH15" i="7"/>
  <c r="BG15" i="7" s="1"/>
  <c r="AG15" i="7"/>
  <c r="BF15" i="7" s="1"/>
  <c r="AI15" i="7"/>
  <c r="BH15" i="7" s="1"/>
  <c r="H16" i="7" a="1"/>
  <c r="H16" i="7" s="1"/>
  <c r="F16" i="7" s="1"/>
  <c r="K16" i="7" a="1"/>
  <c r="K16" i="7" s="1"/>
  <c r="J16" i="7" a="1"/>
  <c r="J16" i="7" s="1"/>
  <c r="I16" i="7" a="1"/>
  <c r="I16" i="7" s="1"/>
  <c r="G17" i="7"/>
  <c r="L17" i="7" s="1" a="1"/>
  <c r="L17" i="7" s="1"/>
  <c r="AB14" i="7"/>
  <c r="BA14" i="7" s="1"/>
  <c r="Y14" i="7"/>
  <c r="AX14" i="7" s="1"/>
  <c r="AC14" i="7"/>
  <c r="BB14" i="7" s="1"/>
  <c r="Z14" i="7"/>
  <c r="AY14" i="7" s="1"/>
  <c r="AD14" i="7"/>
  <c r="BC14" i="7" s="1"/>
  <c r="AA14" i="7"/>
  <c r="AZ14" i="7" s="1"/>
  <c r="AE14" i="7"/>
  <c r="BD14" i="7" s="1"/>
  <c r="AF14" i="7"/>
  <c r="BE14" i="7" s="1"/>
  <c r="X14" i="7"/>
  <c r="AW14" i="7" s="1"/>
  <c r="W14" i="7"/>
  <c r="AV14" i="7" s="1"/>
  <c r="S14" i="7"/>
  <c r="AR14" i="7" s="1"/>
  <c r="T14" i="7"/>
  <c r="AS14" i="7" s="1"/>
  <c r="V14" i="7"/>
  <c r="AU14" i="7" s="1"/>
  <c r="R14" i="7"/>
  <c r="AQ14" i="7" s="1"/>
  <c r="Q14" i="7"/>
  <c r="AP14" i="7" s="1"/>
  <c r="U14" i="7"/>
  <c r="AT14" i="7" s="1"/>
  <c r="P14" i="7"/>
  <c r="AO14" i="7" s="1"/>
  <c r="O14" i="7"/>
  <c r="AN14" i="7" s="1"/>
  <c r="N14" i="7"/>
  <c r="AM14" i="7" s="1"/>
  <c r="M14" i="7"/>
  <c r="AL14" i="7" s="1"/>
  <c r="BU13" i="7" l="1"/>
  <c r="BQ14" i="7"/>
  <c r="BO15" i="7"/>
  <c r="BL14" i="7"/>
  <c r="BP14" i="7"/>
  <c r="BK14" i="7"/>
  <c r="BS14" i="7"/>
  <c r="BN14" i="7"/>
  <c r="BR14" i="7"/>
  <c r="BM14" i="7"/>
  <c r="BT14" i="7"/>
  <c r="AK16" i="7"/>
  <c r="BJ16" i="7" s="1"/>
  <c r="AG16" i="7"/>
  <c r="BF16" i="7" s="1"/>
  <c r="AH16" i="7"/>
  <c r="BG16" i="7" s="1"/>
  <c r="AI16" i="7"/>
  <c r="BH16" i="7" s="1"/>
  <c r="AJ16" i="7"/>
  <c r="BI16" i="7" s="1"/>
  <c r="G18" i="7"/>
  <c r="L18" i="7" s="1" a="1"/>
  <c r="L18" i="7" s="1"/>
  <c r="H17" i="7" a="1"/>
  <c r="H17" i="7" s="1"/>
  <c r="F17" i="7" s="1"/>
  <c r="J17" i="7" a="1"/>
  <c r="J17" i="7" s="1"/>
  <c r="I17" i="7" a="1"/>
  <c r="I17" i="7" s="1"/>
  <c r="K17" i="7" a="1"/>
  <c r="K17" i="7" s="1"/>
  <c r="AE15" i="7"/>
  <c r="BD15" i="7" s="1"/>
  <c r="AF15" i="7"/>
  <c r="BE15" i="7" s="1"/>
  <c r="W15" i="7"/>
  <c r="AV15" i="7" s="1"/>
  <c r="X15" i="7"/>
  <c r="AW15" i="7" s="1"/>
  <c r="AB15" i="7"/>
  <c r="BA15" i="7" s="1"/>
  <c r="AC15" i="7"/>
  <c r="BB15" i="7" s="1"/>
  <c r="AD15" i="7"/>
  <c r="BC15" i="7" s="1"/>
  <c r="AA15" i="7"/>
  <c r="AZ15" i="7" s="1"/>
  <c r="V15" i="7"/>
  <c r="AU15" i="7" s="1"/>
  <c r="Y15" i="7"/>
  <c r="AX15" i="7" s="1"/>
  <c r="Z15" i="7"/>
  <c r="AY15" i="7" s="1"/>
  <c r="U15" i="7"/>
  <c r="AT15" i="7" s="1"/>
  <c r="R15" i="7"/>
  <c r="AQ15" i="7" s="1"/>
  <c r="S15" i="7"/>
  <c r="AR15" i="7" s="1"/>
  <c r="M15" i="7"/>
  <c r="AL15" i="7" s="1"/>
  <c r="N15" i="7"/>
  <c r="AM15" i="7" s="1"/>
  <c r="BQ15" i="7" s="1"/>
  <c r="O15" i="7"/>
  <c r="AN15" i="7" s="1"/>
  <c r="P15" i="7"/>
  <c r="AO15" i="7" s="1"/>
  <c r="Q15" i="7"/>
  <c r="AP15" i="7" s="1"/>
  <c r="T15" i="7"/>
  <c r="AS15" i="7" s="1"/>
  <c r="BU14" i="7" l="1"/>
  <c r="BS15" i="7"/>
  <c r="BR15" i="7"/>
  <c r="BO16" i="7"/>
  <c r="BT15" i="7"/>
  <c r="BM15" i="7"/>
  <c r="BK15" i="7"/>
  <c r="BP15" i="7"/>
  <c r="BN15" i="7"/>
  <c r="BL15" i="7"/>
  <c r="AH17" i="7"/>
  <c r="BG17" i="7" s="1"/>
  <c r="AI17" i="7"/>
  <c r="BH17" i="7" s="1"/>
  <c r="AJ17" i="7"/>
  <c r="BI17" i="7" s="1"/>
  <c r="AK17" i="7"/>
  <c r="BJ17" i="7" s="1"/>
  <c r="AG17" i="7"/>
  <c r="BF17" i="7" s="1"/>
  <c r="J18" i="7" a="1"/>
  <c r="J18" i="7" s="1"/>
  <c r="K18" i="7" a="1"/>
  <c r="K18" i="7" s="1"/>
  <c r="G19" i="7"/>
  <c r="L19" i="7" s="1" a="1"/>
  <c r="L19" i="7" s="1"/>
  <c r="I18" i="7" a="1"/>
  <c r="I18" i="7" s="1"/>
  <c r="H18" i="7" a="1"/>
  <c r="H18" i="7" s="1"/>
  <c r="F18" i="7" s="1"/>
  <c r="W16" i="7"/>
  <c r="AV16" i="7" s="1"/>
  <c r="X16" i="7"/>
  <c r="AW16" i="7" s="1"/>
  <c r="AB16" i="7"/>
  <c r="BA16" i="7" s="1"/>
  <c r="Y16" i="7"/>
  <c r="AX16" i="7" s="1"/>
  <c r="AC16" i="7"/>
  <c r="BB16" i="7" s="1"/>
  <c r="Z16" i="7"/>
  <c r="AY16" i="7" s="1"/>
  <c r="AD16" i="7"/>
  <c r="BC16" i="7" s="1"/>
  <c r="AA16" i="7"/>
  <c r="AZ16" i="7" s="1"/>
  <c r="AE16" i="7"/>
  <c r="BD16" i="7" s="1"/>
  <c r="AF16" i="7"/>
  <c r="BE16" i="7" s="1"/>
  <c r="R16" i="7"/>
  <c r="AQ16" i="7" s="1"/>
  <c r="T16" i="7"/>
  <c r="AS16" i="7" s="1"/>
  <c r="S16" i="7"/>
  <c r="AR16" i="7" s="1"/>
  <c r="O16" i="7"/>
  <c r="AN16" i="7" s="1"/>
  <c r="U16" i="7"/>
  <c r="AT16" i="7" s="1"/>
  <c r="V16" i="7"/>
  <c r="AU16" i="7" s="1"/>
  <c r="P16" i="7"/>
  <c r="AO16" i="7" s="1"/>
  <c r="Q16" i="7"/>
  <c r="AP16" i="7" s="1"/>
  <c r="M16" i="7"/>
  <c r="AL16" i="7" s="1"/>
  <c r="N16" i="7"/>
  <c r="AM16" i="7" s="1"/>
  <c r="BU15" i="7" l="1"/>
  <c r="BR16" i="7"/>
  <c r="BO17" i="7"/>
  <c r="BS16" i="7"/>
  <c r="BM16" i="7"/>
  <c r="BQ16" i="7"/>
  <c r="BP16" i="7"/>
  <c r="BK16" i="7"/>
  <c r="BN16" i="7"/>
  <c r="BL16" i="7"/>
  <c r="BT16" i="7"/>
  <c r="AK18" i="7"/>
  <c r="BJ18" i="7" s="1"/>
  <c r="AG18" i="7"/>
  <c r="BF18" i="7" s="1"/>
  <c r="AH18" i="7"/>
  <c r="BG18" i="7" s="1"/>
  <c r="AJ18" i="7"/>
  <c r="BI18" i="7" s="1"/>
  <c r="AI18" i="7"/>
  <c r="BH18" i="7" s="1"/>
  <c r="I19" i="7" a="1"/>
  <c r="I19" i="7" s="1"/>
  <c r="J19" i="7" a="1"/>
  <c r="J19" i="7" s="1"/>
  <c r="K19" i="7" a="1"/>
  <c r="K19" i="7" s="1"/>
  <c r="H19" i="7" a="1"/>
  <c r="H19" i="7" s="1"/>
  <c r="F19" i="7" s="1"/>
  <c r="G20" i="7"/>
  <c r="L20" i="7" s="1" a="1"/>
  <c r="L20" i="7" s="1"/>
  <c r="AC17" i="7"/>
  <c r="BB17" i="7" s="1"/>
  <c r="Z17" i="7"/>
  <c r="AY17" i="7" s="1"/>
  <c r="AD17" i="7"/>
  <c r="BC17" i="7" s="1"/>
  <c r="AA17" i="7"/>
  <c r="AZ17" i="7" s="1"/>
  <c r="AE17" i="7"/>
  <c r="BD17" i="7" s="1"/>
  <c r="AF17" i="7"/>
  <c r="BE17" i="7" s="1"/>
  <c r="AB17" i="7"/>
  <c r="BA17" i="7" s="1"/>
  <c r="Y17" i="7"/>
  <c r="AX17" i="7" s="1"/>
  <c r="T17" i="7"/>
  <c r="AS17" i="7" s="1"/>
  <c r="U17" i="7"/>
  <c r="AT17" i="7" s="1"/>
  <c r="W17" i="7"/>
  <c r="AV17" i="7" s="1"/>
  <c r="X17" i="7"/>
  <c r="AW17" i="7" s="1"/>
  <c r="S17" i="7"/>
  <c r="AR17" i="7" s="1"/>
  <c r="V17" i="7"/>
  <c r="AU17" i="7" s="1"/>
  <c r="R17" i="7"/>
  <c r="AQ17" i="7" s="1"/>
  <c r="M17" i="7"/>
  <c r="AL17" i="7" s="1"/>
  <c r="N17" i="7"/>
  <c r="AM17" i="7" s="1"/>
  <c r="O17" i="7"/>
  <c r="AN17" i="7" s="1"/>
  <c r="P17" i="7"/>
  <c r="AO17" i="7" s="1"/>
  <c r="Q17" i="7"/>
  <c r="AP17" i="7" s="1"/>
  <c r="BR17" i="7" l="1"/>
  <c r="BU16" i="7"/>
  <c r="BS17" i="7"/>
  <c r="BT17" i="7"/>
  <c r="BO18" i="7"/>
  <c r="BM17" i="7"/>
  <c r="BQ17" i="7"/>
  <c r="BP17" i="7"/>
  <c r="BK17" i="7"/>
  <c r="BN17" i="7"/>
  <c r="BL17" i="7"/>
  <c r="AG19" i="7"/>
  <c r="BF19" i="7" s="1"/>
  <c r="AH19" i="7"/>
  <c r="BG19" i="7" s="1"/>
  <c r="AI19" i="7"/>
  <c r="BH19" i="7" s="1"/>
  <c r="AJ19" i="7"/>
  <c r="BI19" i="7" s="1"/>
  <c r="AK19" i="7"/>
  <c r="BJ19" i="7" s="1"/>
  <c r="G21" i="7"/>
  <c r="L21" i="7" s="1" a="1"/>
  <c r="L21" i="7" s="1"/>
  <c r="I20" i="7" a="1"/>
  <c r="I20" i="7" s="1"/>
  <c r="H20" i="7" a="1"/>
  <c r="H20" i="7" s="1"/>
  <c r="F20" i="7" s="1"/>
  <c r="J20" i="7" a="1"/>
  <c r="J20" i="7" s="1"/>
  <c r="K20" i="7" a="1"/>
  <c r="K20" i="7" s="1"/>
  <c r="AF18" i="7"/>
  <c r="BE18" i="7" s="1"/>
  <c r="W18" i="7"/>
  <c r="AV18" i="7" s="1"/>
  <c r="X18" i="7"/>
  <c r="AW18" i="7" s="1"/>
  <c r="AB18" i="7"/>
  <c r="BA18" i="7" s="1"/>
  <c r="Y18" i="7"/>
  <c r="AX18" i="7" s="1"/>
  <c r="AC18" i="7"/>
  <c r="BB18" i="7" s="1"/>
  <c r="AD18" i="7"/>
  <c r="BC18" i="7" s="1"/>
  <c r="AE18" i="7"/>
  <c r="BD18" i="7" s="1"/>
  <c r="R18" i="7"/>
  <c r="AQ18" i="7" s="1"/>
  <c r="Z18" i="7"/>
  <c r="AY18" i="7" s="1"/>
  <c r="V18" i="7"/>
  <c r="AU18" i="7" s="1"/>
  <c r="S18" i="7"/>
  <c r="AR18" i="7" s="1"/>
  <c r="T18" i="7"/>
  <c r="AS18" i="7" s="1"/>
  <c r="M18" i="7"/>
  <c r="AL18" i="7" s="1"/>
  <c r="O18" i="7"/>
  <c r="AN18" i="7" s="1"/>
  <c r="P18" i="7"/>
  <c r="AO18" i="7" s="1"/>
  <c r="AA18" i="7"/>
  <c r="AZ18" i="7" s="1"/>
  <c r="U18" i="7"/>
  <c r="AT18" i="7" s="1"/>
  <c r="Q18" i="7"/>
  <c r="AP18" i="7" s="1"/>
  <c r="BT18" i="7" s="1"/>
  <c r="N18" i="7"/>
  <c r="AM18" i="7" s="1"/>
  <c r="BN18" i="7" l="1"/>
  <c r="BU17" i="7"/>
  <c r="BQ18" i="7"/>
  <c r="BO19" i="7"/>
  <c r="BP18" i="7"/>
  <c r="BK18" i="7"/>
  <c r="BL18" i="7"/>
  <c r="BM18" i="7"/>
  <c r="BS18" i="7"/>
  <c r="BR18" i="7"/>
  <c r="AI20" i="7"/>
  <c r="BH20" i="7" s="1"/>
  <c r="AJ20" i="7"/>
  <c r="BI20" i="7" s="1"/>
  <c r="AK20" i="7"/>
  <c r="BJ20" i="7" s="1"/>
  <c r="AG20" i="7"/>
  <c r="BF20" i="7" s="1"/>
  <c r="AH20" i="7"/>
  <c r="BG20" i="7" s="1"/>
  <c r="K21" i="7" a="1"/>
  <c r="K21" i="7" s="1"/>
  <c r="H21" i="7" a="1"/>
  <c r="H21" i="7" s="1"/>
  <c r="F21" i="7" s="1"/>
  <c r="G22" i="7"/>
  <c r="L22" i="7" s="1" a="1"/>
  <c r="L22" i="7" s="1"/>
  <c r="I21" i="7" a="1"/>
  <c r="I21" i="7" s="1"/>
  <c r="J21" i="7" a="1"/>
  <c r="J21" i="7" s="1"/>
  <c r="X19" i="7"/>
  <c r="AW19" i="7" s="1"/>
  <c r="AB19" i="7"/>
  <c r="BA19" i="7" s="1"/>
  <c r="Y19" i="7"/>
  <c r="AX19" i="7" s="1"/>
  <c r="AC19" i="7"/>
  <c r="BB19" i="7" s="1"/>
  <c r="Z19" i="7"/>
  <c r="AY19" i="7" s="1"/>
  <c r="AD19" i="7"/>
  <c r="BC19" i="7" s="1"/>
  <c r="AA19" i="7"/>
  <c r="AZ19" i="7" s="1"/>
  <c r="AE19" i="7"/>
  <c r="BD19" i="7" s="1"/>
  <c r="AF19" i="7"/>
  <c r="BE19" i="7" s="1"/>
  <c r="W19" i="7"/>
  <c r="AV19" i="7" s="1"/>
  <c r="R19" i="7"/>
  <c r="AQ19" i="7" s="1"/>
  <c r="S19" i="7"/>
  <c r="AR19" i="7" s="1"/>
  <c r="U19" i="7"/>
  <c r="AT19" i="7" s="1"/>
  <c r="T19" i="7"/>
  <c r="AS19" i="7" s="1"/>
  <c r="P19" i="7"/>
  <c r="AO19" i="7" s="1"/>
  <c r="V19" i="7"/>
  <c r="AU19" i="7" s="1"/>
  <c r="M19" i="7"/>
  <c r="AL19" i="7" s="1"/>
  <c r="N19" i="7"/>
  <c r="AM19" i="7" s="1"/>
  <c r="Q19" i="7"/>
  <c r="AP19" i="7" s="1"/>
  <c r="O19" i="7"/>
  <c r="AN19" i="7" s="1"/>
  <c r="BU18" i="7" l="1"/>
  <c r="BT19" i="7"/>
  <c r="BO20" i="7"/>
  <c r="BS19" i="7"/>
  <c r="BN19" i="7"/>
  <c r="BQ19" i="7"/>
  <c r="BR19" i="7"/>
  <c r="BL19" i="7"/>
  <c r="BM19" i="7"/>
  <c r="BK19" i="7"/>
  <c r="BP19" i="7"/>
  <c r="AJ21" i="7"/>
  <c r="BI21" i="7" s="1"/>
  <c r="AG21" i="7"/>
  <c r="BF21" i="7" s="1"/>
  <c r="AH21" i="7"/>
  <c r="BG21" i="7" s="1"/>
  <c r="AI21" i="7"/>
  <c r="BH21" i="7" s="1"/>
  <c r="AK21" i="7"/>
  <c r="BJ21" i="7" s="1"/>
  <c r="H22" i="7" a="1"/>
  <c r="H22" i="7" s="1"/>
  <c r="F22" i="7" s="1"/>
  <c r="K22" i="7" a="1"/>
  <c r="K22" i="7" s="1"/>
  <c r="G23" i="7"/>
  <c r="L23" i="7" s="1" a="1"/>
  <c r="L23" i="7" s="1"/>
  <c r="J22" i="7" a="1"/>
  <c r="J22" i="7" s="1"/>
  <c r="I22" i="7" a="1"/>
  <c r="I22" i="7" s="1"/>
  <c r="AD20" i="7"/>
  <c r="BC20" i="7" s="1"/>
  <c r="AA20" i="7"/>
  <c r="AZ20" i="7" s="1"/>
  <c r="AE20" i="7"/>
  <c r="BD20" i="7" s="1"/>
  <c r="AF20" i="7"/>
  <c r="BE20" i="7" s="1"/>
  <c r="AB20" i="7"/>
  <c r="BA20" i="7" s="1"/>
  <c r="AC20" i="7"/>
  <c r="BB20" i="7" s="1"/>
  <c r="Z20" i="7"/>
  <c r="AY20" i="7" s="1"/>
  <c r="X20" i="7"/>
  <c r="AW20" i="7" s="1"/>
  <c r="U20" i="7"/>
  <c r="AT20" i="7" s="1"/>
  <c r="Y20" i="7"/>
  <c r="AX20" i="7" s="1"/>
  <c r="V20" i="7"/>
  <c r="AU20" i="7" s="1"/>
  <c r="W20" i="7"/>
  <c r="AV20" i="7" s="1"/>
  <c r="T20" i="7"/>
  <c r="AS20" i="7" s="1"/>
  <c r="N20" i="7"/>
  <c r="AM20" i="7" s="1"/>
  <c r="O20" i="7"/>
  <c r="AN20" i="7" s="1"/>
  <c r="P20" i="7"/>
  <c r="AO20" i="7" s="1"/>
  <c r="R20" i="7"/>
  <c r="AQ20" i="7" s="1"/>
  <c r="Q20" i="7"/>
  <c r="AP20" i="7" s="1"/>
  <c r="S20" i="7"/>
  <c r="AR20" i="7" s="1"/>
  <c r="M20" i="7"/>
  <c r="AL20" i="7" s="1"/>
  <c r="BU19" i="7" l="1"/>
  <c r="BM20" i="7"/>
  <c r="BO21" i="7"/>
  <c r="BN20" i="7"/>
  <c r="BS20" i="7"/>
  <c r="BP20" i="7"/>
  <c r="BK20" i="7"/>
  <c r="BL20" i="7"/>
  <c r="BR20" i="7"/>
  <c r="BT20" i="7"/>
  <c r="BQ20" i="7"/>
  <c r="AG22" i="7"/>
  <c r="BF22" i="7" s="1"/>
  <c r="AH22" i="7"/>
  <c r="BG22" i="7" s="1"/>
  <c r="AI22" i="7"/>
  <c r="BH22" i="7" s="1"/>
  <c r="AJ22" i="7"/>
  <c r="BI22" i="7" s="1"/>
  <c r="AK22" i="7"/>
  <c r="BJ22" i="7" s="1"/>
  <c r="H23" i="7" a="1"/>
  <c r="H23" i="7" s="1"/>
  <c r="F23" i="7" s="1"/>
  <c r="I23" i="7" a="1"/>
  <c r="I23" i="7" s="1"/>
  <c r="J23" i="7" a="1"/>
  <c r="J23" i="7" s="1"/>
  <c r="K23" i="7" a="1"/>
  <c r="K23" i="7" s="1"/>
  <c r="G24" i="7"/>
  <c r="L24" i="7" s="1" a="1"/>
  <c r="L24" i="7" s="1"/>
  <c r="AB21" i="7"/>
  <c r="BA21" i="7" s="1"/>
  <c r="Y21" i="7"/>
  <c r="AX21" i="7" s="1"/>
  <c r="AC21" i="7"/>
  <c r="BB21" i="7" s="1"/>
  <c r="AD21" i="7"/>
  <c r="BC21" i="7" s="1"/>
  <c r="AE21" i="7"/>
  <c r="BD21" i="7" s="1"/>
  <c r="AF21" i="7"/>
  <c r="BE21" i="7" s="1"/>
  <c r="W21" i="7"/>
  <c r="AV21" i="7" s="1"/>
  <c r="X21" i="7"/>
  <c r="AW21" i="7" s="1"/>
  <c r="S21" i="7"/>
  <c r="AR21" i="7" s="1"/>
  <c r="AA21" i="7"/>
  <c r="AZ21" i="7" s="1"/>
  <c r="T21" i="7"/>
  <c r="AS21" i="7" s="1"/>
  <c r="U21" i="7"/>
  <c r="AT21" i="7" s="1"/>
  <c r="N21" i="7"/>
  <c r="AM21" i="7" s="1"/>
  <c r="Z21" i="7"/>
  <c r="AY21" i="7" s="1"/>
  <c r="R21" i="7"/>
  <c r="AQ21" i="7" s="1"/>
  <c r="M21" i="7"/>
  <c r="AL21" i="7" s="1"/>
  <c r="V21" i="7"/>
  <c r="AU21" i="7" s="1"/>
  <c r="O21" i="7"/>
  <c r="AN21" i="7" s="1"/>
  <c r="P21" i="7"/>
  <c r="AO21" i="7" s="1"/>
  <c r="BS21" i="7" s="1"/>
  <c r="Q21" i="7"/>
  <c r="AP21" i="7" s="1"/>
  <c r="BU20" i="7" l="1"/>
  <c r="BO22" i="7"/>
  <c r="BT21" i="7"/>
  <c r="BN21" i="7"/>
  <c r="BL21" i="7"/>
  <c r="BR21" i="7"/>
  <c r="BP21" i="7"/>
  <c r="BK21" i="7"/>
  <c r="BM21" i="7"/>
  <c r="BQ21" i="7"/>
  <c r="AJ23" i="7"/>
  <c r="BI23" i="7" s="1"/>
  <c r="AK23" i="7"/>
  <c r="BJ23" i="7" s="1"/>
  <c r="AH23" i="7"/>
  <c r="BG23" i="7" s="1"/>
  <c r="AG23" i="7"/>
  <c r="BF23" i="7" s="1"/>
  <c r="AI23" i="7"/>
  <c r="BH23" i="7" s="1"/>
  <c r="I24" i="7" a="1"/>
  <c r="I24" i="7" s="1"/>
  <c r="H24" i="7" a="1"/>
  <c r="H24" i="7" s="1"/>
  <c r="F24" i="7" s="1"/>
  <c r="J24" i="7" a="1"/>
  <c r="J24" i="7" s="1"/>
  <c r="K24" i="7" a="1"/>
  <c r="K24" i="7" s="1"/>
  <c r="G25" i="7"/>
  <c r="L25" i="7" s="1" a="1"/>
  <c r="L25" i="7" s="1"/>
  <c r="AB22" i="7"/>
  <c r="BA22" i="7" s="1"/>
  <c r="Y22" i="7"/>
  <c r="AX22" i="7" s="1"/>
  <c r="AC22" i="7"/>
  <c r="BB22" i="7" s="1"/>
  <c r="AD22" i="7"/>
  <c r="BC22" i="7" s="1"/>
  <c r="AE22" i="7"/>
  <c r="BD22" i="7" s="1"/>
  <c r="AF22" i="7"/>
  <c r="BE22" i="7" s="1"/>
  <c r="Z22" i="7"/>
  <c r="AY22" i="7" s="1"/>
  <c r="S22" i="7"/>
  <c r="AR22" i="7" s="1"/>
  <c r="AA22" i="7"/>
  <c r="AZ22" i="7" s="1"/>
  <c r="T22" i="7"/>
  <c r="AS22" i="7" s="1"/>
  <c r="V22" i="7"/>
  <c r="AU22" i="7" s="1"/>
  <c r="X22" i="7"/>
  <c r="AW22" i="7" s="1"/>
  <c r="R22" i="7"/>
  <c r="AQ22" i="7" s="1"/>
  <c r="W22" i="7"/>
  <c r="AV22" i="7" s="1"/>
  <c r="U22" i="7"/>
  <c r="AT22" i="7" s="1"/>
  <c r="Q22" i="7"/>
  <c r="AP22" i="7" s="1"/>
  <c r="M22" i="7"/>
  <c r="AL22" i="7" s="1"/>
  <c r="N22" i="7"/>
  <c r="AM22" i="7" s="1"/>
  <c r="O22" i="7"/>
  <c r="AN22" i="7" s="1"/>
  <c r="P22" i="7"/>
  <c r="AO22" i="7" s="1"/>
  <c r="BU21" i="7" l="1"/>
  <c r="BO23" i="7"/>
  <c r="BL22" i="7"/>
  <c r="BM22" i="7"/>
  <c r="BQ22" i="7"/>
  <c r="BR22" i="7"/>
  <c r="BS22" i="7"/>
  <c r="BP22" i="7"/>
  <c r="BK22" i="7"/>
  <c r="BT22" i="7"/>
  <c r="BN22" i="7"/>
  <c r="AG24" i="7"/>
  <c r="BF24" i="7" s="1"/>
  <c r="AK24" i="7"/>
  <c r="BJ24" i="7" s="1"/>
  <c r="AH24" i="7"/>
  <c r="BG24" i="7" s="1"/>
  <c r="AI24" i="7"/>
  <c r="BH24" i="7" s="1"/>
  <c r="AJ24" i="7"/>
  <c r="BI24" i="7" s="1"/>
  <c r="K25" i="7" a="1"/>
  <c r="K25" i="7" s="1"/>
  <c r="H25" i="7" a="1"/>
  <c r="H25" i="7" s="1"/>
  <c r="F25" i="7" s="1"/>
  <c r="I25" i="7" a="1"/>
  <c r="I25" i="7" s="1"/>
  <c r="G26" i="7"/>
  <c r="L26" i="7" s="1" a="1"/>
  <c r="L26" i="7" s="1"/>
  <c r="J25" i="7" a="1"/>
  <c r="J25" i="7" s="1"/>
  <c r="AE23" i="7"/>
  <c r="BD23" i="7" s="1"/>
  <c r="AF23" i="7"/>
  <c r="BE23" i="7" s="1"/>
  <c r="W23" i="7"/>
  <c r="AV23" i="7" s="1"/>
  <c r="AB23" i="7"/>
  <c r="BA23" i="7" s="1"/>
  <c r="AC23" i="7"/>
  <c r="BB23" i="7" s="1"/>
  <c r="AD23" i="7"/>
  <c r="BC23" i="7" s="1"/>
  <c r="V23" i="7"/>
  <c r="AU23" i="7" s="1"/>
  <c r="X23" i="7"/>
  <c r="AW23" i="7" s="1"/>
  <c r="Y23" i="7"/>
  <c r="AX23" i="7" s="1"/>
  <c r="AA23" i="7"/>
  <c r="AZ23" i="7" s="1"/>
  <c r="U23" i="7"/>
  <c r="AT23" i="7" s="1"/>
  <c r="Z23" i="7"/>
  <c r="AY23" i="7" s="1"/>
  <c r="R23" i="7"/>
  <c r="AQ23" i="7" s="1"/>
  <c r="Q23" i="7"/>
  <c r="AP23" i="7" s="1"/>
  <c r="M23" i="7"/>
  <c r="AL23" i="7" s="1"/>
  <c r="S23" i="7"/>
  <c r="AR23" i="7" s="1"/>
  <c r="T23" i="7"/>
  <c r="AS23" i="7" s="1"/>
  <c r="P23" i="7"/>
  <c r="AO23" i="7" s="1"/>
  <c r="N23" i="7"/>
  <c r="AM23" i="7" s="1"/>
  <c r="BQ23" i="7" s="1"/>
  <c r="O23" i="7"/>
  <c r="AN23" i="7" s="1"/>
  <c r="BU22" i="7" l="1"/>
  <c r="BR23" i="7"/>
  <c r="BN23" i="7"/>
  <c r="BO24" i="7"/>
  <c r="BS23" i="7"/>
  <c r="BT23" i="7"/>
  <c r="BM23" i="7"/>
  <c r="BK23" i="7"/>
  <c r="BP23" i="7"/>
  <c r="BL23" i="7"/>
  <c r="AH25" i="7"/>
  <c r="BG25" i="7" s="1"/>
  <c r="AI25" i="7"/>
  <c r="BH25" i="7" s="1"/>
  <c r="AJ25" i="7"/>
  <c r="BI25" i="7" s="1"/>
  <c r="AK25" i="7"/>
  <c r="BJ25" i="7" s="1"/>
  <c r="AG25" i="7"/>
  <c r="BF25" i="7" s="1"/>
  <c r="G27" i="7"/>
  <c r="L27" i="7" s="1" a="1"/>
  <c r="L27" i="7" s="1"/>
  <c r="J26" i="7" a="1"/>
  <c r="J26" i="7" s="1"/>
  <c r="H26" i="7" a="1"/>
  <c r="H26" i="7" s="1"/>
  <c r="F26" i="7" s="1"/>
  <c r="K26" i="7" a="1"/>
  <c r="K26" i="7" s="1"/>
  <c r="I26" i="7" a="1"/>
  <c r="I26" i="7" s="1"/>
  <c r="W24" i="7"/>
  <c r="AV24" i="7" s="1"/>
  <c r="AB24" i="7"/>
  <c r="BA24" i="7" s="1"/>
  <c r="AC24" i="7"/>
  <c r="BB24" i="7" s="1"/>
  <c r="Z24" i="7"/>
  <c r="AY24" i="7" s="1"/>
  <c r="AD24" i="7"/>
  <c r="BC24" i="7" s="1"/>
  <c r="AE24" i="7"/>
  <c r="BD24" i="7" s="1"/>
  <c r="AF24" i="7"/>
  <c r="BE24" i="7" s="1"/>
  <c r="AA24" i="7"/>
  <c r="AZ24" i="7" s="1"/>
  <c r="R24" i="7"/>
  <c r="AQ24" i="7" s="1"/>
  <c r="T24" i="7"/>
  <c r="AS24" i="7" s="1"/>
  <c r="Y24" i="7"/>
  <c r="AX24" i="7" s="1"/>
  <c r="U24" i="7"/>
  <c r="AT24" i="7" s="1"/>
  <c r="V24" i="7"/>
  <c r="AU24" i="7" s="1"/>
  <c r="O24" i="7"/>
  <c r="AN24" i="7" s="1"/>
  <c r="S24" i="7"/>
  <c r="AR24" i="7" s="1"/>
  <c r="M24" i="7"/>
  <c r="AL24" i="7" s="1"/>
  <c r="N24" i="7"/>
  <c r="AM24" i="7" s="1"/>
  <c r="X24" i="7"/>
  <c r="AW24" i="7" s="1"/>
  <c r="P24" i="7"/>
  <c r="AO24" i="7" s="1"/>
  <c r="Q24" i="7"/>
  <c r="AP24" i="7" s="1"/>
  <c r="BO25" i="7" l="1"/>
  <c r="BU23" i="7"/>
  <c r="BT24" i="7"/>
  <c r="BR24" i="7"/>
  <c r="BS24" i="7"/>
  <c r="BN24" i="7"/>
  <c r="BQ24" i="7"/>
  <c r="BL24" i="7"/>
  <c r="BP24" i="7"/>
  <c r="BK24" i="7"/>
  <c r="BM24" i="7"/>
  <c r="AK26" i="7"/>
  <c r="BJ26" i="7" s="1"/>
  <c r="AI26" i="7"/>
  <c r="BH26" i="7" s="1"/>
  <c r="AG26" i="7"/>
  <c r="BF26" i="7" s="1"/>
  <c r="AH26" i="7"/>
  <c r="BG26" i="7" s="1"/>
  <c r="AJ26" i="7"/>
  <c r="BI26" i="7" s="1"/>
  <c r="I27" i="7" a="1"/>
  <c r="I27" i="7" s="1"/>
  <c r="H27" i="7" a="1"/>
  <c r="H27" i="7" s="1"/>
  <c r="F27" i="7" s="1"/>
  <c r="J27" i="7" a="1"/>
  <c r="J27" i="7" s="1"/>
  <c r="K27" i="7" a="1"/>
  <c r="K27" i="7" s="1"/>
  <c r="G28" i="7"/>
  <c r="L28" i="7" s="1" a="1"/>
  <c r="L28" i="7" s="1"/>
  <c r="AC25" i="7"/>
  <c r="BB25" i="7" s="1"/>
  <c r="Z25" i="7"/>
  <c r="AY25" i="7" s="1"/>
  <c r="AD25" i="7"/>
  <c r="BC25" i="7" s="1"/>
  <c r="AE25" i="7"/>
  <c r="BD25" i="7" s="1"/>
  <c r="AF25" i="7"/>
  <c r="BE25" i="7" s="1"/>
  <c r="AB25" i="7"/>
  <c r="BA25" i="7" s="1"/>
  <c r="T25" i="7"/>
  <c r="AS25" i="7" s="1"/>
  <c r="W25" i="7"/>
  <c r="AV25" i="7" s="1"/>
  <c r="U25" i="7"/>
  <c r="AT25" i="7" s="1"/>
  <c r="X25" i="7"/>
  <c r="AW25" i="7" s="1"/>
  <c r="Y25" i="7"/>
  <c r="AX25" i="7" s="1"/>
  <c r="S25" i="7"/>
  <c r="AR25" i="7" s="1"/>
  <c r="AA25" i="7"/>
  <c r="AZ25" i="7" s="1"/>
  <c r="V25" i="7"/>
  <c r="AU25" i="7" s="1"/>
  <c r="R25" i="7"/>
  <c r="AQ25" i="7" s="1"/>
  <c r="P25" i="7"/>
  <c r="AO25" i="7" s="1"/>
  <c r="Q25" i="7"/>
  <c r="AP25" i="7" s="1"/>
  <c r="BT25" i="7" s="1"/>
  <c r="M25" i="7"/>
  <c r="AL25" i="7" s="1"/>
  <c r="N25" i="7"/>
  <c r="AM25" i="7" s="1"/>
  <c r="O25" i="7"/>
  <c r="AN25" i="7" s="1"/>
  <c r="BQ25" i="7" l="1"/>
  <c r="BU24" i="7"/>
  <c r="BR25" i="7"/>
  <c r="BO26" i="7"/>
  <c r="BS25" i="7"/>
  <c r="BP25" i="7"/>
  <c r="BK25" i="7"/>
  <c r="BL25" i="7"/>
  <c r="BM25" i="7"/>
  <c r="BN25" i="7"/>
  <c r="AG27" i="7"/>
  <c r="BF27" i="7" s="1"/>
  <c r="AH27" i="7"/>
  <c r="BG27" i="7" s="1"/>
  <c r="AI27" i="7"/>
  <c r="BH27" i="7" s="1"/>
  <c r="AJ27" i="7"/>
  <c r="BI27" i="7" s="1"/>
  <c r="AK27" i="7"/>
  <c r="BJ27" i="7" s="1"/>
  <c r="I28" i="7" a="1"/>
  <c r="I28" i="7" s="1"/>
  <c r="H28" i="7" a="1"/>
  <c r="H28" i="7" s="1"/>
  <c r="F28" i="7" s="1"/>
  <c r="J28" i="7" a="1"/>
  <c r="J28" i="7" s="1"/>
  <c r="K28" i="7" a="1"/>
  <c r="K28" i="7" s="1"/>
  <c r="G29" i="7"/>
  <c r="L29" i="7" s="1" a="1"/>
  <c r="L29" i="7" s="1"/>
  <c r="AF26" i="7"/>
  <c r="BE26" i="7" s="1"/>
  <c r="AB26" i="7"/>
  <c r="BA26" i="7" s="1"/>
  <c r="AC26" i="7"/>
  <c r="BB26" i="7" s="1"/>
  <c r="AD26" i="7"/>
  <c r="BC26" i="7" s="1"/>
  <c r="AE26" i="7"/>
  <c r="BD26" i="7" s="1"/>
  <c r="Z26" i="7"/>
  <c r="AY26" i="7" s="1"/>
  <c r="AA26" i="7"/>
  <c r="AZ26" i="7" s="1"/>
  <c r="R26" i="7"/>
  <c r="AQ26" i="7" s="1"/>
  <c r="W26" i="7"/>
  <c r="AV26" i="7" s="1"/>
  <c r="Y26" i="7"/>
  <c r="AX26" i="7" s="1"/>
  <c r="V26" i="7"/>
  <c r="AU26" i="7" s="1"/>
  <c r="M26" i="7"/>
  <c r="AL26" i="7" s="1"/>
  <c r="X26" i="7"/>
  <c r="AW26" i="7" s="1"/>
  <c r="S26" i="7"/>
  <c r="AR26" i="7" s="1"/>
  <c r="T26" i="7"/>
  <c r="AS26" i="7" s="1"/>
  <c r="U26" i="7"/>
  <c r="AT26" i="7" s="1"/>
  <c r="N26" i="7"/>
  <c r="AM26" i="7" s="1"/>
  <c r="O26" i="7"/>
  <c r="AN26" i="7" s="1"/>
  <c r="P26" i="7"/>
  <c r="AO26" i="7" s="1"/>
  <c r="Q26" i="7"/>
  <c r="AP26" i="7" s="1"/>
  <c r="BT26" i="7" l="1"/>
  <c r="BU25" i="7"/>
  <c r="BO27" i="7"/>
  <c r="BM26" i="7"/>
  <c r="BS26" i="7"/>
  <c r="BN26" i="7"/>
  <c r="BL26" i="7"/>
  <c r="BP26" i="7"/>
  <c r="BK26" i="7"/>
  <c r="BR26" i="7"/>
  <c r="BQ26" i="7"/>
  <c r="AI28" i="7"/>
  <c r="BH28" i="7" s="1"/>
  <c r="AJ28" i="7"/>
  <c r="BI28" i="7" s="1"/>
  <c r="AK28" i="7"/>
  <c r="BJ28" i="7" s="1"/>
  <c r="AH28" i="7"/>
  <c r="BG28" i="7" s="1"/>
  <c r="AG28" i="7"/>
  <c r="BF28" i="7" s="1"/>
  <c r="K29" i="7" a="1"/>
  <c r="K29" i="7" s="1"/>
  <c r="J29" i="7" a="1"/>
  <c r="J29" i="7" s="1"/>
  <c r="G30" i="7"/>
  <c r="L30" i="7" s="1" a="1"/>
  <c r="L30" i="7" s="1"/>
  <c r="H29" i="7" a="1"/>
  <c r="H29" i="7" s="1"/>
  <c r="F29" i="7" s="1"/>
  <c r="I29" i="7" a="1"/>
  <c r="I29" i="7" s="1"/>
  <c r="X27" i="7"/>
  <c r="AW27" i="7" s="1"/>
  <c r="AB27" i="7"/>
  <c r="BA27" i="7" s="1"/>
  <c r="AC27" i="7"/>
  <c r="BB27" i="7" s="1"/>
  <c r="AD27" i="7"/>
  <c r="BC27" i="7" s="1"/>
  <c r="AE27" i="7"/>
  <c r="BD27" i="7" s="1"/>
  <c r="AF27" i="7"/>
  <c r="BE27" i="7" s="1"/>
  <c r="R27" i="7"/>
  <c r="AQ27" i="7" s="1"/>
  <c r="S27" i="7"/>
  <c r="AR27" i="7" s="1"/>
  <c r="W27" i="7"/>
  <c r="AV27" i="7" s="1"/>
  <c r="Y27" i="7"/>
  <c r="AX27" i="7" s="1"/>
  <c r="U27" i="7"/>
  <c r="AT27" i="7" s="1"/>
  <c r="AA27" i="7"/>
  <c r="AZ27" i="7" s="1"/>
  <c r="V27" i="7"/>
  <c r="AU27" i="7" s="1"/>
  <c r="P27" i="7"/>
  <c r="AO27" i="7" s="1"/>
  <c r="T27" i="7"/>
  <c r="AS27" i="7" s="1"/>
  <c r="O27" i="7"/>
  <c r="AN27" i="7" s="1"/>
  <c r="Q27" i="7"/>
  <c r="AP27" i="7" s="1"/>
  <c r="Z27" i="7"/>
  <c r="AY27" i="7" s="1"/>
  <c r="M27" i="7"/>
  <c r="AL27" i="7" s="1"/>
  <c r="N27" i="7"/>
  <c r="AM27" i="7" s="1"/>
  <c r="BU26" i="7" l="1"/>
  <c r="BO28" i="7"/>
  <c r="BT27" i="7"/>
  <c r="BQ27" i="7"/>
  <c r="BM27" i="7"/>
  <c r="BN27" i="7"/>
  <c r="BL27" i="7"/>
  <c r="BR27" i="7"/>
  <c r="BS27" i="7"/>
  <c r="BK27" i="7"/>
  <c r="BP27" i="7"/>
  <c r="AG29" i="7"/>
  <c r="BF29" i="7" s="1"/>
  <c r="AJ29" i="7"/>
  <c r="BI29" i="7" s="1"/>
  <c r="AH29" i="7"/>
  <c r="BG29" i="7" s="1"/>
  <c r="AI29" i="7"/>
  <c r="BH29" i="7" s="1"/>
  <c r="AK29" i="7"/>
  <c r="BJ29" i="7" s="1"/>
  <c r="I30" i="7" a="1"/>
  <c r="I30" i="7" s="1"/>
  <c r="H30" i="7" a="1"/>
  <c r="H30" i="7" s="1"/>
  <c r="F30" i="7" s="1"/>
  <c r="J30" i="7" a="1"/>
  <c r="J30" i="7" s="1"/>
  <c r="K30" i="7" a="1"/>
  <c r="K30" i="7" s="1"/>
  <c r="G31" i="7"/>
  <c r="L31" i="7" s="1" a="1"/>
  <c r="L31" i="7" s="1"/>
  <c r="AD28" i="7"/>
  <c r="BC28" i="7" s="1"/>
  <c r="AA28" i="7"/>
  <c r="AZ28" i="7" s="1"/>
  <c r="AE28" i="7"/>
  <c r="BD28" i="7" s="1"/>
  <c r="AF28" i="7"/>
  <c r="BE28" i="7" s="1"/>
  <c r="AB28" i="7"/>
  <c r="BA28" i="7" s="1"/>
  <c r="AC28" i="7"/>
  <c r="BB28" i="7" s="1"/>
  <c r="Y28" i="7"/>
  <c r="AX28" i="7" s="1"/>
  <c r="U28" i="7"/>
  <c r="AT28" i="7" s="1"/>
  <c r="Z28" i="7"/>
  <c r="AY28" i="7" s="1"/>
  <c r="V28" i="7"/>
  <c r="AU28" i="7" s="1"/>
  <c r="X28" i="7"/>
  <c r="AW28" i="7" s="1"/>
  <c r="T28" i="7"/>
  <c r="AS28" i="7" s="1"/>
  <c r="R28" i="7"/>
  <c r="AQ28" i="7" s="1"/>
  <c r="M28" i="7"/>
  <c r="AL28" i="7" s="1"/>
  <c r="S28" i="7"/>
  <c r="AR28" i="7" s="1"/>
  <c r="N28" i="7"/>
  <c r="AM28" i="7" s="1"/>
  <c r="O28" i="7"/>
  <c r="AN28" i="7" s="1"/>
  <c r="W28" i="7"/>
  <c r="AV28" i="7" s="1"/>
  <c r="P28" i="7"/>
  <c r="AO28" i="7" s="1"/>
  <c r="Q28" i="7"/>
  <c r="AP28" i="7" s="1"/>
  <c r="BS28" i="7" l="1"/>
  <c r="BU27" i="7"/>
  <c r="BT28" i="7"/>
  <c r="BO29" i="7"/>
  <c r="BL28" i="7"/>
  <c r="BN28" i="7"/>
  <c r="BQ28" i="7"/>
  <c r="BM28" i="7"/>
  <c r="BR28" i="7"/>
  <c r="BP28" i="7"/>
  <c r="BK28" i="7"/>
  <c r="AG30" i="7"/>
  <c r="BF30" i="7" s="1"/>
  <c r="AH30" i="7"/>
  <c r="BG30" i="7" s="1"/>
  <c r="AI30" i="7"/>
  <c r="BH30" i="7" s="1"/>
  <c r="AJ30" i="7"/>
  <c r="BI30" i="7" s="1"/>
  <c r="AK30" i="7"/>
  <c r="BJ30" i="7" s="1"/>
  <c r="H31" i="7" a="1"/>
  <c r="H31" i="7" s="1"/>
  <c r="F31" i="7" s="1"/>
  <c r="G32" i="7"/>
  <c r="L32" i="7" s="1" a="1"/>
  <c r="L32" i="7" s="1"/>
  <c r="I31" i="7" a="1"/>
  <c r="I31" i="7" s="1"/>
  <c r="K31" i="7" a="1"/>
  <c r="K31" i="7" s="1"/>
  <c r="J31" i="7" a="1"/>
  <c r="J31" i="7" s="1"/>
  <c r="AB29" i="7"/>
  <c r="BA29" i="7" s="1"/>
  <c r="AC29" i="7"/>
  <c r="BB29" i="7" s="1"/>
  <c r="AD29" i="7"/>
  <c r="BC29" i="7" s="1"/>
  <c r="AE29" i="7"/>
  <c r="BD29" i="7" s="1"/>
  <c r="AF29" i="7"/>
  <c r="BE29" i="7" s="1"/>
  <c r="W29" i="7"/>
  <c r="AV29" i="7" s="1"/>
  <c r="X29" i="7"/>
  <c r="AW29" i="7" s="1"/>
  <c r="S29" i="7"/>
  <c r="AR29" i="7" s="1"/>
  <c r="Z29" i="7"/>
  <c r="AY29" i="7" s="1"/>
  <c r="AA29" i="7"/>
  <c r="AZ29" i="7" s="1"/>
  <c r="R29" i="7"/>
  <c r="AQ29" i="7" s="1"/>
  <c r="N29" i="7"/>
  <c r="AM29" i="7" s="1"/>
  <c r="T29" i="7"/>
  <c r="AS29" i="7" s="1"/>
  <c r="Y29" i="7"/>
  <c r="AX29" i="7" s="1"/>
  <c r="O29" i="7"/>
  <c r="AN29" i="7" s="1"/>
  <c r="P29" i="7"/>
  <c r="AO29" i="7" s="1"/>
  <c r="Q29" i="7"/>
  <c r="AP29" i="7" s="1"/>
  <c r="U29" i="7"/>
  <c r="AT29" i="7" s="1"/>
  <c r="M29" i="7"/>
  <c r="AL29" i="7" s="1"/>
  <c r="V29" i="7"/>
  <c r="AU29" i="7" s="1"/>
  <c r="BQ29" i="7" l="1"/>
  <c r="BU28" i="7"/>
  <c r="BO30" i="7"/>
  <c r="BM29" i="7"/>
  <c r="BR29" i="7"/>
  <c r="BL29" i="7"/>
  <c r="BP29" i="7"/>
  <c r="BK29" i="7"/>
  <c r="BN29" i="7"/>
  <c r="BT29" i="7"/>
  <c r="BS29" i="7"/>
  <c r="AJ31" i="7"/>
  <c r="BI31" i="7" s="1"/>
  <c r="AK31" i="7"/>
  <c r="BJ31" i="7" s="1"/>
  <c r="AH31" i="7"/>
  <c r="BG31" i="7" s="1"/>
  <c r="AG31" i="7"/>
  <c r="BF31" i="7" s="1"/>
  <c r="AI31" i="7"/>
  <c r="BH31" i="7" s="1"/>
  <c r="H32" i="7" a="1"/>
  <c r="H32" i="7" s="1"/>
  <c r="F32" i="7" s="1"/>
  <c r="K32" i="7" a="1"/>
  <c r="K32" i="7" s="1"/>
  <c r="I32" i="7" a="1"/>
  <c r="I32" i="7" s="1"/>
  <c r="G33" i="7"/>
  <c r="L33" i="7" s="1" a="1"/>
  <c r="L33" i="7" s="1"/>
  <c r="J32" i="7" a="1"/>
  <c r="J32" i="7" s="1"/>
  <c r="AB30" i="7"/>
  <c r="BA30" i="7" s="1"/>
  <c r="Y30" i="7"/>
  <c r="AX30" i="7" s="1"/>
  <c r="AC30" i="7"/>
  <c r="BB30" i="7" s="1"/>
  <c r="AD30" i="7"/>
  <c r="BC30" i="7" s="1"/>
  <c r="AE30" i="7"/>
  <c r="BD30" i="7" s="1"/>
  <c r="AF30" i="7"/>
  <c r="BE30" i="7" s="1"/>
  <c r="X30" i="7"/>
  <c r="AW30" i="7" s="1"/>
  <c r="S30" i="7"/>
  <c r="AR30" i="7" s="1"/>
  <c r="Z30" i="7"/>
  <c r="AY30" i="7" s="1"/>
  <c r="T30" i="7"/>
  <c r="AS30" i="7" s="1"/>
  <c r="AA30" i="7"/>
  <c r="AZ30" i="7" s="1"/>
  <c r="V30" i="7"/>
  <c r="AU30" i="7" s="1"/>
  <c r="W30" i="7"/>
  <c r="AV30" i="7" s="1"/>
  <c r="R30" i="7"/>
  <c r="AQ30" i="7" s="1"/>
  <c r="U30" i="7"/>
  <c r="AT30" i="7" s="1"/>
  <c r="M30" i="7"/>
  <c r="AL30" i="7" s="1"/>
  <c r="N30" i="7"/>
  <c r="AM30" i="7" s="1"/>
  <c r="O30" i="7"/>
  <c r="AN30" i="7" s="1"/>
  <c r="P30" i="7"/>
  <c r="AO30" i="7" s="1"/>
  <c r="BS30" i="7" s="1"/>
  <c r="Q30" i="7"/>
  <c r="AP30" i="7" s="1"/>
  <c r="BT30" i="7" l="1"/>
  <c r="BU29" i="7"/>
  <c r="BO31" i="7"/>
  <c r="BM30" i="7"/>
  <c r="BR30" i="7"/>
  <c r="BQ30" i="7"/>
  <c r="BN30" i="7"/>
  <c r="BP30" i="7"/>
  <c r="BK30" i="7"/>
  <c r="BL30" i="7"/>
  <c r="AK32" i="7"/>
  <c r="BJ32" i="7" s="1"/>
  <c r="AG32" i="7"/>
  <c r="BF32" i="7" s="1"/>
  <c r="AH32" i="7"/>
  <c r="BG32" i="7" s="1"/>
  <c r="AI32" i="7"/>
  <c r="BH32" i="7" s="1"/>
  <c r="AJ32" i="7"/>
  <c r="BI32" i="7" s="1"/>
  <c r="I33" i="7" a="1"/>
  <c r="I33" i="7" s="1"/>
  <c r="J33" i="7" a="1"/>
  <c r="J33" i="7" s="1"/>
  <c r="K33" i="7" a="1"/>
  <c r="K33" i="7" s="1"/>
  <c r="G34" i="7"/>
  <c r="L34" i="7" s="1" a="1"/>
  <c r="L34" i="7" s="1"/>
  <c r="H33" i="7" a="1"/>
  <c r="H33" i="7" s="1"/>
  <c r="F33" i="7" s="1"/>
  <c r="AE31" i="7"/>
  <c r="BD31" i="7" s="1"/>
  <c r="AF31" i="7"/>
  <c r="BE31" i="7" s="1"/>
  <c r="AB31" i="7"/>
  <c r="BA31" i="7" s="1"/>
  <c r="AC31" i="7"/>
  <c r="BB31" i="7" s="1"/>
  <c r="AD31" i="7"/>
  <c r="BC31" i="7" s="1"/>
  <c r="V31" i="7"/>
  <c r="AU31" i="7" s="1"/>
  <c r="W31" i="7"/>
  <c r="AV31" i="7" s="1"/>
  <c r="Y31" i="7"/>
  <c r="AX31" i="7" s="1"/>
  <c r="AA31" i="7"/>
  <c r="AZ31" i="7" s="1"/>
  <c r="U31" i="7"/>
  <c r="AT31" i="7" s="1"/>
  <c r="R31" i="7"/>
  <c r="AQ31" i="7" s="1"/>
  <c r="X31" i="7"/>
  <c r="AW31" i="7" s="1"/>
  <c r="S31" i="7"/>
  <c r="AR31" i="7" s="1"/>
  <c r="M31" i="7"/>
  <c r="AL31" i="7" s="1"/>
  <c r="N31" i="7"/>
  <c r="AM31" i="7" s="1"/>
  <c r="O31" i="7"/>
  <c r="AN31" i="7" s="1"/>
  <c r="P31" i="7"/>
  <c r="AO31" i="7" s="1"/>
  <c r="Q31" i="7"/>
  <c r="AP31" i="7" s="1"/>
  <c r="Z31" i="7"/>
  <c r="AY31" i="7" s="1"/>
  <c r="T31" i="7"/>
  <c r="AS31" i="7" s="1"/>
  <c r="BU30" i="7" l="1"/>
  <c r="BO32" i="7"/>
  <c r="BP31" i="7"/>
  <c r="BK31" i="7"/>
  <c r="BL31" i="7"/>
  <c r="BN31" i="7"/>
  <c r="BS31" i="7"/>
  <c r="BT31" i="7"/>
  <c r="BR31" i="7"/>
  <c r="BQ31" i="7"/>
  <c r="BM31" i="7"/>
  <c r="AH33" i="7"/>
  <c r="BG33" i="7" s="1"/>
  <c r="AI33" i="7"/>
  <c r="BH33" i="7" s="1"/>
  <c r="AJ33" i="7"/>
  <c r="BI33" i="7" s="1"/>
  <c r="AK33" i="7"/>
  <c r="BJ33" i="7" s="1"/>
  <c r="AG33" i="7"/>
  <c r="BF33" i="7" s="1"/>
  <c r="I34" i="7" a="1"/>
  <c r="I34" i="7" s="1"/>
  <c r="H34" i="7" a="1"/>
  <c r="H34" i="7" s="1"/>
  <c r="F34" i="7" s="1"/>
  <c r="J34" i="7" a="1"/>
  <c r="J34" i="7" s="1"/>
  <c r="K34" i="7" a="1"/>
  <c r="K34" i="7" s="1"/>
  <c r="G35" i="7"/>
  <c r="L35" i="7" s="1" a="1"/>
  <c r="L35" i="7" s="1"/>
  <c r="W32" i="7"/>
  <c r="AV32" i="7" s="1"/>
  <c r="AB32" i="7"/>
  <c r="BA32" i="7" s="1"/>
  <c r="AC32" i="7"/>
  <c r="BB32" i="7" s="1"/>
  <c r="AD32" i="7"/>
  <c r="BC32" i="7" s="1"/>
  <c r="AE32" i="7"/>
  <c r="BD32" i="7" s="1"/>
  <c r="AF32" i="7"/>
  <c r="BE32" i="7" s="1"/>
  <c r="X32" i="7"/>
  <c r="AW32" i="7" s="1"/>
  <c r="Y32" i="7"/>
  <c r="AX32" i="7" s="1"/>
  <c r="R32" i="7"/>
  <c r="AQ32" i="7" s="1"/>
  <c r="Z32" i="7"/>
  <c r="AY32" i="7" s="1"/>
  <c r="AA32" i="7"/>
  <c r="AZ32" i="7" s="1"/>
  <c r="T32" i="7"/>
  <c r="AS32" i="7" s="1"/>
  <c r="S32" i="7"/>
  <c r="AR32" i="7" s="1"/>
  <c r="U32" i="7"/>
  <c r="AT32" i="7" s="1"/>
  <c r="P32" i="7"/>
  <c r="AO32" i="7" s="1"/>
  <c r="Q32" i="7"/>
  <c r="AP32" i="7" s="1"/>
  <c r="M32" i="7"/>
  <c r="AL32" i="7" s="1"/>
  <c r="V32" i="7"/>
  <c r="AU32" i="7" s="1"/>
  <c r="N32" i="7"/>
  <c r="AM32" i="7" s="1"/>
  <c r="BQ32" i="7" s="1"/>
  <c r="O32" i="7"/>
  <c r="AN32" i="7" s="1"/>
  <c r="BU31" i="7" l="1"/>
  <c r="BO33" i="7"/>
  <c r="BN32" i="7"/>
  <c r="BT32" i="7"/>
  <c r="BP32" i="7"/>
  <c r="BK32" i="7"/>
  <c r="BS32" i="7"/>
  <c r="BL32" i="7"/>
  <c r="BM32" i="7"/>
  <c r="BR32" i="7"/>
  <c r="AK34" i="7"/>
  <c r="BJ34" i="7" s="1"/>
  <c r="AI34" i="7"/>
  <c r="BH34" i="7" s="1"/>
  <c r="AG34" i="7"/>
  <c r="BF34" i="7" s="1"/>
  <c r="AH34" i="7"/>
  <c r="BG34" i="7" s="1"/>
  <c r="AJ34" i="7"/>
  <c r="BI34" i="7" s="1"/>
  <c r="I35" i="7" a="1"/>
  <c r="I35" i="7" s="1"/>
  <c r="H35" i="7" a="1"/>
  <c r="H35" i="7" s="1"/>
  <c r="F35" i="7" s="1"/>
  <c r="K35" i="7" a="1"/>
  <c r="K35" i="7" s="1"/>
  <c r="J35" i="7" a="1"/>
  <c r="J35" i="7" s="1"/>
  <c r="G36" i="7"/>
  <c r="L36" i="7" s="1" a="1"/>
  <c r="L36" i="7" s="1"/>
  <c r="AC33" i="7"/>
  <c r="BB33" i="7" s="1"/>
  <c r="Z33" i="7"/>
  <c r="AY33" i="7" s="1"/>
  <c r="AD33" i="7"/>
  <c r="BC33" i="7" s="1"/>
  <c r="AE33" i="7"/>
  <c r="BD33" i="7" s="1"/>
  <c r="AF33" i="7"/>
  <c r="BE33" i="7" s="1"/>
  <c r="AB33" i="7"/>
  <c r="BA33" i="7" s="1"/>
  <c r="T33" i="7"/>
  <c r="AS33" i="7" s="1"/>
  <c r="U33" i="7"/>
  <c r="AT33" i="7" s="1"/>
  <c r="X33" i="7"/>
  <c r="AW33" i="7" s="1"/>
  <c r="AA33" i="7"/>
  <c r="AZ33" i="7" s="1"/>
  <c r="V33" i="7"/>
  <c r="AU33" i="7" s="1"/>
  <c r="W33" i="7"/>
  <c r="AV33" i="7" s="1"/>
  <c r="Y33" i="7"/>
  <c r="AX33" i="7" s="1"/>
  <c r="S33" i="7"/>
  <c r="AR33" i="7" s="1"/>
  <c r="R33" i="7"/>
  <c r="AQ33" i="7" s="1"/>
  <c r="M33" i="7"/>
  <c r="AL33" i="7" s="1"/>
  <c r="N33" i="7"/>
  <c r="AM33" i="7" s="1"/>
  <c r="O33" i="7"/>
  <c r="AN33" i="7" s="1"/>
  <c r="Q33" i="7"/>
  <c r="AP33" i="7" s="1"/>
  <c r="P33" i="7"/>
  <c r="AO33" i="7" s="1"/>
  <c r="BS33" i="7" s="1"/>
  <c r="BU32" i="7" l="1"/>
  <c r="BO34" i="7"/>
  <c r="BN33" i="7"/>
  <c r="BT33" i="7"/>
  <c r="BM33" i="7"/>
  <c r="BP33" i="7"/>
  <c r="BK33" i="7"/>
  <c r="BR33" i="7"/>
  <c r="BQ33" i="7"/>
  <c r="BL33" i="7"/>
  <c r="AG35" i="7"/>
  <c r="BF35" i="7" s="1"/>
  <c r="AH35" i="7"/>
  <c r="BG35" i="7" s="1"/>
  <c r="AI35" i="7"/>
  <c r="BH35" i="7" s="1"/>
  <c r="AJ35" i="7"/>
  <c r="BI35" i="7" s="1"/>
  <c r="AK35" i="7"/>
  <c r="BJ35" i="7" s="1"/>
  <c r="K36" i="7" a="1"/>
  <c r="K36" i="7" s="1"/>
  <c r="J36" i="7" a="1"/>
  <c r="J36" i="7" s="1"/>
  <c r="I36" i="7" a="1"/>
  <c r="I36" i="7" s="1"/>
  <c r="G37" i="7"/>
  <c r="L37" i="7" s="1" a="1"/>
  <c r="L37" i="7" s="1"/>
  <c r="H36" i="7" a="1"/>
  <c r="H36" i="7" s="1"/>
  <c r="F36" i="7" s="1"/>
  <c r="AF34" i="7"/>
  <c r="BE34" i="7" s="1"/>
  <c r="AB34" i="7"/>
  <c r="BA34" i="7" s="1"/>
  <c r="AC34" i="7"/>
  <c r="BB34" i="7" s="1"/>
  <c r="AD34" i="7"/>
  <c r="BC34" i="7" s="1"/>
  <c r="AE34" i="7"/>
  <c r="BD34" i="7" s="1"/>
  <c r="W34" i="7"/>
  <c r="AV34" i="7" s="1"/>
  <c r="X34" i="7"/>
  <c r="AW34" i="7" s="1"/>
  <c r="Y34" i="7"/>
  <c r="AX34" i="7" s="1"/>
  <c r="Z34" i="7"/>
  <c r="AY34" i="7" s="1"/>
  <c r="R34" i="7"/>
  <c r="AQ34" i="7" s="1"/>
  <c r="S34" i="7"/>
  <c r="AR34" i="7" s="1"/>
  <c r="U34" i="7"/>
  <c r="AT34" i="7" s="1"/>
  <c r="V34" i="7"/>
  <c r="AU34" i="7" s="1"/>
  <c r="N34" i="7"/>
  <c r="AM34" i="7" s="1"/>
  <c r="T34" i="7"/>
  <c r="AS34" i="7" s="1"/>
  <c r="O34" i="7"/>
  <c r="AN34" i="7" s="1"/>
  <c r="Q34" i="7"/>
  <c r="AP34" i="7" s="1"/>
  <c r="M34" i="7"/>
  <c r="AL34" i="7" s="1"/>
  <c r="AA34" i="7"/>
  <c r="AZ34" i="7" s="1"/>
  <c r="P34" i="7"/>
  <c r="AO34" i="7" s="1"/>
  <c r="BU33" i="7" l="1"/>
  <c r="BS34" i="7"/>
  <c r="BO35" i="7"/>
  <c r="BT34" i="7"/>
  <c r="BP34" i="7"/>
  <c r="BK34" i="7"/>
  <c r="BL34" i="7"/>
  <c r="BM34" i="7"/>
  <c r="BN34" i="7"/>
  <c r="BR34" i="7"/>
  <c r="BQ34" i="7"/>
  <c r="AI36" i="7"/>
  <c r="BH36" i="7" s="1"/>
  <c r="AJ36" i="7"/>
  <c r="BI36" i="7" s="1"/>
  <c r="AK36" i="7"/>
  <c r="BJ36" i="7" s="1"/>
  <c r="AH36" i="7"/>
  <c r="BG36" i="7" s="1"/>
  <c r="AG36" i="7"/>
  <c r="BF36" i="7" s="1"/>
  <c r="H37" i="7" a="1"/>
  <c r="H37" i="7" s="1"/>
  <c r="F37" i="7" s="1"/>
  <c r="I37" i="7" a="1"/>
  <c r="I37" i="7" s="1"/>
  <c r="G38" i="7"/>
  <c r="L38" i="7" s="1" a="1"/>
  <c r="L38" i="7" s="1"/>
  <c r="K37" i="7" a="1"/>
  <c r="K37" i="7" s="1"/>
  <c r="J37" i="7" a="1"/>
  <c r="J37" i="7" s="1"/>
  <c r="X35" i="7"/>
  <c r="AW35" i="7" s="1"/>
  <c r="AB35" i="7"/>
  <c r="BA35" i="7" s="1"/>
  <c r="AC35" i="7"/>
  <c r="BB35" i="7" s="1"/>
  <c r="AD35" i="7"/>
  <c r="BC35" i="7" s="1"/>
  <c r="AE35" i="7"/>
  <c r="BD35" i="7" s="1"/>
  <c r="AF35" i="7"/>
  <c r="BE35" i="7" s="1"/>
  <c r="AA35" i="7"/>
  <c r="AZ35" i="7" s="1"/>
  <c r="R35" i="7"/>
  <c r="AQ35" i="7" s="1"/>
  <c r="S35" i="7"/>
  <c r="AR35" i="7" s="1"/>
  <c r="U35" i="7"/>
  <c r="AT35" i="7" s="1"/>
  <c r="W35" i="7"/>
  <c r="AV35" i="7" s="1"/>
  <c r="Z35" i="7"/>
  <c r="AY35" i="7" s="1"/>
  <c r="Y35" i="7"/>
  <c r="AX35" i="7" s="1"/>
  <c r="Q35" i="7"/>
  <c r="AP35" i="7" s="1"/>
  <c r="T35" i="7"/>
  <c r="AS35" i="7" s="1"/>
  <c r="V35" i="7"/>
  <c r="AU35" i="7" s="1"/>
  <c r="M35" i="7"/>
  <c r="AL35" i="7" s="1"/>
  <c r="N35" i="7"/>
  <c r="AM35" i="7" s="1"/>
  <c r="O35" i="7"/>
  <c r="AN35" i="7" s="1"/>
  <c r="BR35" i="7" s="1"/>
  <c r="P35" i="7"/>
  <c r="AO35" i="7" s="1"/>
  <c r="BO36" i="7" l="1"/>
  <c r="BS35" i="7"/>
  <c r="BU34" i="7"/>
  <c r="BM35" i="7"/>
  <c r="BN35" i="7"/>
  <c r="BL35" i="7"/>
  <c r="BQ35" i="7"/>
  <c r="BP35" i="7"/>
  <c r="BK35" i="7"/>
  <c r="BT35" i="7"/>
  <c r="AG37" i="7"/>
  <c r="BF37" i="7" s="1"/>
  <c r="AJ37" i="7"/>
  <c r="BI37" i="7" s="1"/>
  <c r="AH37" i="7"/>
  <c r="BG37" i="7" s="1"/>
  <c r="AI37" i="7"/>
  <c r="BH37" i="7" s="1"/>
  <c r="AK37" i="7"/>
  <c r="BJ37" i="7" s="1"/>
  <c r="J38" i="7" a="1"/>
  <c r="J38" i="7" s="1"/>
  <c r="K38" i="7" a="1"/>
  <c r="K38" i="7" s="1"/>
  <c r="H38" i="7" a="1"/>
  <c r="H38" i="7" s="1"/>
  <c r="F38" i="7" s="1"/>
  <c r="I38" i="7" a="1"/>
  <c r="I38" i="7" s="1"/>
  <c r="G39" i="7"/>
  <c r="L39" i="7" s="1" a="1"/>
  <c r="L39" i="7" s="1"/>
  <c r="AD36" i="7"/>
  <c r="BC36" i="7" s="1"/>
  <c r="AA36" i="7"/>
  <c r="AZ36" i="7" s="1"/>
  <c r="AE36" i="7"/>
  <c r="BD36" i="7" s="1"/>
  <c r="AF36" i="7"/>
  <c r="BE36" i="7" s="1"/>
  <c r="AB36" i="7"/>
  <c r="BA36" i="7" s="1"/>
  <c r="AC36" i="7"/>
  <c r="BB36" i="7" s="1"/>
  <c r="U36" i="7"/>
  <c r="AT36" i="7" s="1"/>
  <c r="W36" i="7"/>
  <c r="AV36" i="7" s="1"/>
  <c r="V36" i="7"/>
  <c r="AU36" i="7" s="1"/>
  <c r="X36" i="7"/>
  <c r="AW36" i="7" s="1"/>
  <c r="Y36" i="7"/>
  <c r="AX36" i="7" s="1"/>
  <c r="S36" i="7"/>
  <c r="AR36" i="7" s="1"/>
  <c r="T36" i="7"/>
  <c r="AS36" i="7" s="1"/>
  <c r="Z36" i="7"/>
  <c r="AY36" i="7" s="1"/>
  <c r="R36" i="7"/>
  <c r="AQ36" i="7" s="1"/>
  <c r="M36" i="7"/>
  <c r="AL36" i="7" s="1"/>
  <c r="O36" i="7"/>
  <c r="AN36" i="7" s="1"/>
  <c r="P36" i="7"/>
  <c r="AO36" i="7" s="1"/>
  <c r="Q36" i="7"/>
  <c r="AP36" i="7" s="1"/>
  <c r="N36" i="7"/>
  <c r="AM36" i="7" s="1"/>
  <c r="BU35" i="7" l="1"/>
  <c r="BQ36" i="7"/>
  <c r="BS36" i="7"/>
  <c r="BO37" i="7"/>
  <c r="BN36" i="7"/>
  <c r="BT36" i="7"/>
  <c r="BR36" i="7"/>
  <c r="BP36" i="7"/>
  <c r="BK36" i="7"/>
  <c r="BL36" i="7"/>
  <c r="BM36" i="7"/>
  <c r="AG38" i="7"/>
  <c r="BF38" i="7" s="1"/>
  <c r="AH38" i="7"/>
  <c r="BG38" i="7" s="1"/>
  <c r="AI38" i="7"/>
  <c r="BH38" i="7" s="1"/>
  <c r="AJ38" i="7"/>
  <c r="BI38" i="7" s="1"/>
  <c r="AK38" i="7"/>
  <c r="BJ38" i="7" s="1"/>
  <c r="G40" i="7"/>
  <c r="L40" i="7" s="1" a="1"/>
  <c r="L40" i="7" s="1"/>
  <c r="K39" i="7" a="1"/>
  <c r="K39" i="7" s="1"/>
  <c r="H39" i="7" a="1"/>
  <c r="H39" i="7" s="1"/>
  <c r="F39" i="7" s="1"/>
  <c r="J39" i="7" a="1"/>
  <c r="J39" i="7" s="1"/>
  <c r="I39" i="7" a="1"/>
  <c r="I39" i="7" s="1"/>
  <c r="AB37" i="7"/>
  <c r="BA37" i="7" s="1"/>
  <c r="AC37" i="7"/>
  <c r="BB37" i="7" s="1"/>
  <c r="AD37" i="7"/>
  <c r="BC37" i="7" s="1"/>
  <c r="AE37" i="7"/>
  <c r="BD37" i="7" s="1"/>
  <c r="AF37" i="7"/>
  <c r="BE37" i="7" s="1"/>
  <c r="Z37" i="7"/>
  <c r="AY37" i="7" s="1"/>
  <c r="AA37" i="7"/>
  <c r="AZ37" i="7" s="1"/>
  <c r="S37" i="7"/>
  <c r="AR37" i="7" s="1"/>
  <c r="W37" i="7"/>
  <c r="AV37" i="7" s="1"/>
  <c r="Y37" i="7"/>
  <c r="AX37" i="7" s="1"/>
  <c r="X37" i="7"/>
  <c r="AW37" i="7" s="1"/>
  <c r="T37" i="7"/>
  <c r="AS37" i="7" s="1"/>
  <c r="U37" i="7"/>
  <c r="AT37" i="7" s="1"/>
  <c r="O37" i="7"/>
  <c r="AN37" i="7" s="1"/>
  <c r="P37" i="7"/>
  <c r="AO37" i="7" s="1"/>
  <c r="R37" i="7"/>
  <c r="AQ37" i="7" s="1"/>
  <c r="M37" i="7"/>
  <c r="AL37" i="7" s="1"/>
  <c r="N37" i="7"/>
  <c r="AM37" i="7" s="1"/>
  <c r="Q37" i="7"/>
  <c r="AP37" i="7" s="1"/>
  <c r="V37" i="7"/>
  <c r="AU37" i="7" s="1"/>
  <c r="BU36" i="7" l="1"/>
  <c r="BQ37" i="7"/>
  <c r="BO38" i="7"/>
  <c r="BT37" i="7"/>
  <c r="BN37" i="7"/>
  <c r="BP37" i="7"/>
  <c r="BK37" i="7"/>
  <c r="BM37" i="7"/>
  <c r="BS37" i="7"/>
  <c r="BL37" i="7"/>
  <c r="BR37" i="7"/>
  <c r="AJ39" i="7"/>
  <c r="BI39" i="7" s="1"/>
  <c r="AH39" i="7"/>
  <c r="BG39" i="7" s="1"/>
  <c r="AK39" i="7"/>
  <c r="BJ39" i="7" s="1"/>
  <c r="AG39" i="7"/>
  <c r="BF39" i="7" s="1"/>
  <c r="AI39" i="7"/>
  <c r="BH39" i="7" s="1"/>
  <c r="I40" i="7" a="1"/>
  <c r="I40" i="7" s="1"/>
  <c r="K40" i="7" a="1"/>
  <c r="K40" i="7" s="1"/>
  <c r="J40" i="7" a="1"/>
  <c r="J40" i="7" s="1"/>
  <c r="G41" i="7"/>
  <c r="L41" i="7" s="1" a="1"/>
  <c r="L41" i="7" s="1"/>
  <c r="H40" i="7" a="1"/>
  <c r="H40" i="7" s="1"/>
  <c r="F40" i="7" s="1"/>
  <c r="AB38" i="7"/>
  <c r="BA38" i="7" s="1"/>
  <c r="Y38" i="7"/>
  <c r="AX38" i="7" s="1"/>
  <c r="AC38" i="7"/>
  <c r="BB38" i="7" s="1"/>
  <c r="AD38" i="7"/>
  <c r="BC38" i="7" s="1"/>
  <c r="AE38" i="7"/>
  <c r="BD38" i="7" s="1"/>
  <c r="AF38" i="7"/>
  <c r="BE38" i="7" s="1"/>
  <c r="S38" i="7"/>
  <c r="AR38" i="7" s="1"/>
  <c r="T38" i="7"/>
  <c r="AS38" i="7" s="1"/>
  <c r="W38" i="7"/>
  <c r="AV38" i="7" s="1"/>
  <c r="X38" i="7"/>
  <c r="AW38" i="7" s="1"/>
  <c r="V38" i="7"/>
  <c r="AU38" i="7" s="1"/>
  <c r="AA38" i="7"/>
  <c r="AZ38" i="7" s="1"/>
  <c r="Z38" i="7"/>
  <c r="AY38" i="7" s="1"/>
  <c r="U38" i="7"/>
  <c r="AT38" i="7" s="1"/>
  <c r="M38" i="7"/>
  <c r="AL38" i="7" s="1"/>
  <c r="N38" i="7"/>
  <c r="AM38" i="7" s="1"/>
  <c r="R38" i="7"/>
  <c r="AQ38" i="7" s="1"/>
  <c r="O38" i="7"/>
  <c r="AN38" i="7" s="1"/>
  <c r="P38" i="7"/>
  <c r="AO38" i="7" s="1"/>
  <c r="Q38" i="7"/>
  <c r="AP38" i="7" s="1"/>
  <c r="BS38" i="7" l="1"/>
  <c r="BU37" i="7"/>
  <c r="BT38" i="7"/>
  <c r="BR38" i="7"/>
  <c r="BO39" i="7"/>
  <c r="BL38" i="7"/>
  <c r="BM38" i="7"/>
  <c r="BQ38" i="7"/>
  <c r="BN38" i="7"/>
  <c r="BP38" i="7"/>
  <c r="BK38" i="7"/>
  <c r="AG40" i="7"/>
  <c r="BF40" i="7" s="1"/>
  <c r="AK40" i="7"/>
  <c r="BJ40" i="7" s="1"/>
  <c r="AH40" i="7"/>
  <c r="BG40" i="7" s="1"/>
  <c r="AI40" i="7"/>
  <c r="BH40" i="7" s="1"/>
  <c r="AJ40" i="7"/>
  <c r="BI40" i="7" s="1"/>
  <c r="I41" i="7" a="1"/>
  <c r="I41" i="7" s="1"/>
  <c r="K41" i="7" a="1"/>
  <c r="K41" i="7" s="1"/>
  <c r="H41" i="7" a="1"/>
  <c r="H41" i="7" s="1"/>
  <c r="F41" i="7" s="1"/>
  <c r="J41" i="7" a="1"/>
  <c r="J41" i="7" s="1"/>
  <c r="G42" i="7"/>
  <c r="L42" i="7" s="1" a="1"/>
  <c r="L42" i="7" s="1"/>
  <c r="AE39" i="7"/>
  <c r="BD39" i="7" s="1"/>
  <c r="AF39" i="7"/>
  <c r="BE39" i="7" s="1"/>
  <c r="AB39" i="7"/>
  <c r="BA39" i="7" s="1"/>
  <c r="AC39" i="7"/>
  <c r="BB39" i="7" s="1"/>
  <c r="AD39" i="7"/>
  <c r="BC39" i="7" s="1"/>
  <c r="Y39" i="7"/>
  <c r="AX39" i="7" s="1"/>
  <c r="V39" i="7"/>
  <c r="AU39" i="7" s="1"/>
  <c r="Z39" i="7"/>
  <c r="AY39" i="7" s="1"/>
  <c r="AA39" i="7"/>
  <c r="AZ39" i="7" s="1"/>
  <c r="X39" i="7"/>
  <c r="AW39" i="7" s="1"/>
  <c r="R39" i="7"/>
  <c r="AQ39" i="7" s="1"/>
  <c r="S39" i="7"/>
  <c r="AR39" i="7" s="1"/>
  <c r="U39" i="7"/>
  <c r="AT39" i="7" s="1"/>
  <c r="M39" i="7"/>
  <c r="AL39" i="7" s="1"/>
  <c r="W39" i="7"/>
  <c r="AV39" i="7" s="1"/>
  <c r="N39" i="7"/>
  <c r="AM39" i="7" s="1"/>
  <c r="P39" i="7"/>
  <c r="AO39" i="7" s="1"/>
  <c r="Q39" i="7"/>
  <c r="AP39" i="7" s="1"/>
  <c r="T39" i="7"/>
  <c r="AS39" i="7" s="1"/>
  <c r="O39" i="7"/>
  <c r="AN39" i="7" s="1"/>
  <c r="BU38" i="7" l="1"/>
  <c r="BT39" i="7"/>
  <c r="BO40" i="7"/>
  <c r="BP39" i="7"/>
  <c r="BK39" i="7"/>
  <c r="BM39" i="7"/>
  <c r="BN39" i="7"/>
  <c r="BR39" i="7"/>
  <c r="BL39" i="7"/>
  <c r="BS39" i="7"/>
  <c r="BQ39" i="7"/>
  <c r="AH41" i="7"/>
  <c r="BG41" i="7" s="1"/>
  <c r="AI41" i="7"/>
  <c r="BH41" i="7" s="1"/>
  <c r="AJ41" i="7"/>
  <c r="BI41" i="7" s="1"/>
  <c r="AK41" i="7"/>
  <c r="BJ41" i="7" s="1"/>
  <c r="AG41" i="7"/>
  <c r="BF41" i="7" s="1"/>
  <c r="H42" i="7" a="1"/>
  <c r="H42" i="7" s="1"/>
  <c r="F42" i="7" s="1"/>
  <c r="I42" i="7" a="1"/>
  <c r="I42" i="7" s="1"/>
  <c r="J42" i="7" a="1"/>
  <c r="J42" i="7" s="1"/>
  <c r="K42" i="7" a="1"/>
  <c r="K42" i="7" s="1"/>
  <c r="G43" i="7"/>
  <c r="L43" i="7" s="1" a="1"/>
  <c r="L43" i="7" s="1"/>
  <c r="AB40" i="7"/>
  <c r="BA40" i="7" s="1"/>
  <c r="AC40" i="7"/>
  <c r="BB40" i="7" s="1"/>
  <c r="AD40" i="7"/>
  <c r="BC40" i="7" s="1"/>
  <c r="AE40" i="7"/>
  <c r="BD40" i="7" s="1"/>
  <c r="AF40" i="7"/>
  <c r="BE40" i="7" s="1"/>
  <c r="R40" i="7"/>
  <c r="AQ40" i="7" s="1"/>
  <c r="W40" i="7"/>
  <c r="AV40" i="7" s="1"/>
  <c r="T40" i="7"/>
  <c r="AS40" i="7" s="1"/>
  <c r="Y40" i="7"/>
  <c r="AX40" i="7" s="1"/>
  <c r="AA40" i="7"/>
  <c r="AZ40" i="7" s="1"/>
  <c r="X40" i="7"/>
  <c r="AW40" i="7" s="1"/>
  <c r="Z40" i="7"/>
  <c r="AY40" i="7" s="1"/>
  <c r="S40" i="7"/>
  <c r="AR40" i="7" s="1"/>
  <c r="U40" i="7"/>
  <c r="AT40" i="7" s="1"/>
  <c r="P40" i="7"/>
  <c r="AO40" i="7" s="1"/>
  <c r="V40" i="7"/>
  <c r="AU40" i="7" s="1"/>
  <c r="Q40" i="7"/>
  <c r="AP40" i="7" s="1"/>
  <c r="N40" i="7"/>
  <c r="AM40" i="7" s="1"/>
  <c r="O40" i="7"/>
  <c r="AN40" i="7" s="1"/>
  <c r="M40" i="7"/>
  <c r="AL40" i="7" s="1"/>
  <c r="BR40" i="7" l="1"/>
  <c r="BU39" i="7"/>
  <c r="BO41" i="7"/>
  <c r="BQ40" i="7"/>
  <c r="BP40" i="7"/>
  <c r="BK40" i="7"/>
  <c r="BN40" i="7"/>
  <c r="BS40" i="7"/>
  <c r="BL40" i="7"/>
  <c r="BT40" i="7"/>
  <c r="BM40" i="7"/>
  <c r="AK42" i="7"/>
  <c r="BJ42" i="7" s="1"/>
  <c r="AG42" i="7"/>
  <c r="BF42" i="7" s="1"/>
  <c r="AH42" i="7"/>
  <c r="BG42" i="7" s="1"/>
  <c r="AJ42" i="7"/>
  <c r="BI42" i="7" s="1"/>
  <c r="AI42" i="7"/>
  <c r="BH42" i="7" s="1"/>
  <c r="H43" i="7" a="1"/>
  <c r="H43" i="7" s="1"/>
  <c r="F43" i="7" s="1"/>
  <c r="I43" i="7" a="1"/>
  <c r="I43" i="7" s="1"/>
  <c r="K43" i="7" a="1"/>
  <c r="K43" i="7" s="1"/>
  <c r="J43" i="7" a="1"/>
  <c r="J43" i="7" s="1"/>
  <c r="G44" i="7"/>
  <c r="L44" i="7" s="1" a="1"/>
  <c r="L44" i="7" s="1"/>
  <c r="AC41" i="7"/>
  <c r="BB41" i="7" s="1"/>
  <c r="AD41" i="7"/>
  <c r="BC41" i="7" s="1"/>
  <c r="AE41" i="7"/>
  <c r="BD41" i="7" s="1"/>
  <c r="AF41" i="7"/>
  <c r="BE41" i="7" s="1"/>
  <c r="AB41" i="7"/>
  <c r="BA41" i="7" s="1"/>
  <c r="W41" i="7"/>
  <c r="AV41" i="7" s="1"/>
  <c r="T41" i="7"/>
  <c r="AS41" i="7" s="1"/>
  <c r="X41" i="7"/>
  <c r="AW41" i="7" s="1"/>
  <c r="U41" i="7"/>
  <c r="AT41" i="7" s="1"/>
  <c r="Y41" i="7"/>
  <c r="AX41" i="7" s="1"/>
  <c r="Z41" i="7"/>
  <c r="AY41" i="7" s="1"/>
  <c r="S41" i="7"/>
  <c r="AR41" i="7" s="1"/>
  <c r="V41" i="7"/>
  <c r="AU41" i="7" s="1"/>
  <c r="R41" i="7"/>
  <c r="AQ41" i="7" s="1"/>
  <c r="AA41" i="7"/>
  <c r="AZ41" i="7" s="1"/>
  <c r="N41" i="7"/>
  <c r="AM41" i="7" s="1"/>
  <c r="O41" i="7"/>
  <c r="AN41" i="7" s="1"/>
  <c r="M41" i="7"/>
  <c r="AL41" i="7" s="1"/>
  <c r="P41" i="7"/>
  <c r="AO41" i="7" s="1"/>
  <c r="BS41" i="7" s="1"/>
  <c r="Q41" i="7"/>
  <c r="AP41" i="7" s="1"/>
  <c r="BU40" i="7" l="1"/>
  <c r="BT41" i="7"/>
  <c r="BO42" i="7"/>
  <c r="BN41" i="7"/>
  <c r="BR41" i="7"/>
  <c r="BP41" i="7"/>
  <c r="BK41" i="7"/>
  <c r="BQ41" i="7"/>
  <c r="BL41" i="7"/>
  <c r="BM41" i="7"/>
  <c r="AG43" i="7"/>
  <c r="BF43" i="7" s="1"/>
  <c r="AH43" i="7"/>
  <c r="BG43" i="7" s="1"/>
  <c r="AI43" i="7"/>
  <c r="BH43" i="7" s="1"/>
  <c r="AJ43" i="7"/>
  <c r="BI43" i="7" s="1"/>
  <c r="AK43" i="7"/>
  <c r="BJ43" i="7" s="1"/>
  <c r="J44" i="7" a="1"/>
  <c r="J44" i="7" s="1"/>
  <c r="K44" i="7" a="1"/>
  <c r="K44" i="7" s="1"/>
  <c r="I44" i="7" a="1"/>
  <c r="I44" i="7" s="1"/>
  <c r="H44" i="7" a="1"/>
  <c r="H44" i="7" s="1"/>
  <c r="F44" i="7" s="1"/>
  <c r="G45" i="7"/>
  <c r="L45" i="7" s="1" a="1"/>
  <c r="L45" i="7" s="1"/>
  <c r="AF42" i="7"/>
  <c r="BE42" i="7" s="1"/>
  <c r="AB42" i="7"/>
  <c r="BA42" i="7" s="1"/>
  <c r="AC42" i="7"/>
  <c r="BB42" i="7" s="1"/>
  <c r="AD42" i="7"/>
  <c r="BC42" i="7" s="1"/>
  <c r="AE42" i="7"/>
  <c r="BD42" i="7" s="1"/>
  <c r="Z42" i="7"/>
  <c r="AY42" i="7" s="1"/>
  <c r="AA42" i="7"/>
  <c r="AZ42" i="7" s="1"/>
  <c r="W42" i="7"/>
  <c r="AV42" i="7" s="1"/>
  <c r="Y42" i="7"/>
  <c r="AX42" i="7" s="1"/>
  <c r="S42" i="7"/>
  <c r="AR42" i="7" s="1"/>
  <c r="T42" i="7"/>
  <c r="AS42" i="7" s="1"/>
  <c r="N42" i="7"/>
  <c r="AM42" i="7" s="1"/>
  <c r="O42" i="7"/>
  <c r="AN42" i="7" s="1"/>
  <c r="R42" i="7"/>
  <c r="AQ42" i="7" s="1"/>
  <c r="X42" i="7"/>
  <c r="AW42" i="7" s="1"/>
  <c r="U42" i="7"/>
  <c r="AT42" i="7" s="1"/>
  <c r="Q42" i="7"/>
  <c r="AP42" i="7" s="1"/>
  <c r="V42" i="7"/>
  <c r="AU42" i="7" s="1"/>
  <c r="P42" i="7"/>
  <c r="AO42" i="7" s="1"/>
  <c r="BS42" i="7" s="1"/>
  <c r="M42" i="7"/>
  <c r="AL42" i="7" s="1"/>
  <c r="BU41" i="7" l="1"/>
  <c r="BQ42" i="7"/>
  <c r="BO43" i="7"/>
  <c r="BR42" i="7"/>
  <c r="BP42" i="7"/>
  <c r="BK42" i="7"/>
  <c r="BT42" i="7"/>
  <c r="BN42" i="7"/>
  <c r="BM42" i="7"/>
  <c r="BL42" i="7"/>
  <c r="AI44" i="7"/>
  <c r="BH44" i="7" s="1"/>
  <c r="AJ44" i="7"/>
  <c r="BI44" i="7" s="1"/>
  <c r="AK44" i="7"/>
  <c r="BJ44" i="7" s="1"/>
  <c r="AG44" i="7"/>
  <c r="BF44" i="7" s="1"/>
  <c r="AH44" i="7"/>
  <c r="BG44" i="7" s="1"/>
  <c r="H45" i="7" a="1"/>
  <c r="H45" i="7" s="1"/>
  <c r="F45" i="7" s="1"/>
  <c r="G46" i="7"/>
  <c r="L46" i="7" s="1" a="1"/>
  <c r="L46" i="7" s="1"/>
  <c r="I45" i="7" a="1"/>
  <c r="I45" i="7" s="1"/>
  <c r="J45" i="7" a="1"/>
  <c r="J45" i="7" s="1"/>
  <c r="K45" i="7" a="1"/>
  <c r="K45" i="7" s="1"/>
  <c r="AB43" i="7"/>
  <c r="BA43" i="7" s="1"/>
  <c r="AC43" i="7"/>
  <c r="BB43" i="7" s="1"/>
  <c r="AD43" i="7"/>
  <c r="BC43" i="7" s="1"/>
  <c r="AE43" i="7"/>
  <c r="BD43" i="7" s="1"/>
  <c r="AF43" i="7"/>
  <c r="BE43" i="7" s="1"/>
  <c r="R43" i="7"/>
  <c r="AQ43" i="7" s="1"/>
  <c r="S43" i="7"/>
  <c r="AR43" i="7" s="1"/>
  <c r="W43" i="7"/>
  <c r="AV43" i="7" s="1"/>
  <c r="X43" i="7"/>
  <c r="AW43" i="7" s="1"/>
  <c r="Z43" i="7"/>
  <c r="AY43" i="7" s="1"/>
  <c r="AA43" i="7"/>
  <c r="AZ43" i="7" s="1"/>
  <c r="U43" i="7"/>
  <c r="AT43" i="7" s="1"/>
  <c r="V43" i="7"/>
  <c r="AU43" i="7" s="1"/>
  <c r="Y43" i="7"/>
  <c r="AX43" i="7" s="1"/>
  <c r="T43" i="7"/>
  <c r="AS43" i="7" s="1"/>
  <c r="Q43" i="7"/>
  <c r="AP43" i="7" s="1"/>
  <c r="M43" i="7"/>
  <c r="AL43" i="7" s="1"/>
  <c r="O43" i="7"/>
  <c r="AN43" i="7" s="1"/>
  <c r="P43" i="7"/>
  <c r="AO43" i="7" s="1"/>
  <c r="N43" i="7"/>
  <c r="AM43" i="7" s="1"/>
  <c r="BQ43" i="7" l="1"/>
  <c r="BU42" i="7"/>
  <c r="BS43" i="7"/>
  <c r="BR43" i="7"/>
  <c r="BO44" i="7"/>
  <c r="BN43" i="7"/>
  <c r="BT43" i="7"/>
  <c r="BP43" i="7"/>
  <c r="BK43" i="7"/>
  <c r="BM43" i="7"/>
  <c r="BL43" i="7"/>
  <c r="AJ45" i="7"/>
  <c r="BI45" i="7" s="1"/>
  <c r="AG45" i="7"/>
  <c r="BF45" i="7" s="1"/>
  <c r="AH45" i="7"/>
  <c r="BG45" i="7" s="1"/>
  <c r="AI45" i="7"/>
  <c r="BH45" i="7" s="1"/>
  <c r="AK45" i="7"/>
  <c r="BJ45" i="7" s="1"/>
  <c r="I46" i="7" a="1"/>
  <c r="I46" i="7" s="1"/>
  <c r="J46" i="7" a="1"/>
  <c r="J46" i="7" s="1"/>
  <c r="G47" i="7"/>
  <c r="L47" i="7" s="1" a="1"/>
  <c r="L47" i="7" s="1"/>
  <c r="H46" i="7" a="1"/>
  <c r="H46" i="7" s="1"/>
  <c r="F46" i="7" s="1"/>
  <c r="K46" i="7" a="1"/>
  <c r="K46" i="7" s="1"/>
  <c r="AD44" i="7"/>
  <c r="BC44" i="7" s="1"/>
  <c r="AE44" i="7"/>
  <c r="BD44" i="7" s="1"/>
  <c r="AF44" i="7"/>
  <c r="BE44" i="7" s="1"/>
  <c r="AB44" i="7"/>
  <c r="BA44" i="7" s="1"/>
  <c r="AC44" i="7"/>
  <c r="BB44" i="7" s="1"/>
  <c r="X44" i="7"/>
  <c r="AW44" i="7" s="1"/>
  <c r="U44" i="7"/>
  <c r="AT44" i="7" s="1"/>
  <c r="Y44" i="7"/>
  <c r="AX44" i="7" s="1"/>
  <c r="V44" i="7"/>
  <c r="AU44" i="7" s="1"/>
  <c r="Z44" i="7"/>
  <c r="AY44" i="7" s="1"/>
  <c r="AA44" i="7"/>
  <c r="AZ44" i="7" s="1"/>
  <c r="W44" i="7"/>
  <c r="AV44" i="7" s="1"/>
  <c r="S44" i="7"/>
  <c r="AR44" i="7" s="1"/>
  <c r="T44" i="7"/>
  <c r="AS44" i="7" s="1"/>
  <c r="M44" i="7"/>
  <c r="AL44" i="7" s="1"/>
  <c r="O44" i="7"/>
  <c r="AN44" i="7" s="1"/>
  <c r="P44" i="7"/>
  <c r="AO44" i="7" s="1"/>
  <c r="R44" i="7"/>
  <c r="AQ44" i="7" s="1"/>
  <c r="N44" i="7"/>
  <c r="AM44" i="7" s="1"/>
  <c r="Q44" i="7"/>
  <c r="AP44" i="7" s="1"/>
  <c r="BU43" i="7" l="1"/>
  <c r="BT44" i="7"/>
  <c r="BM44" i="7"/>
  <c r="BO45" i="7"/>
  <c r="BN44" i="7"/>
  <c r="BL44" i="7"/>
  <c r="BR44" i="7"/>
  <c r="BQ44" i="7"/>
  <c r="BS44" i="7"/>
  <c r="BP44" i="7"/>
  <c r="BK44" i="7"/>
  <c r="AG46" i="7"/>
  <c r="BF46" i="7" s="1"/>
  <c r="AH46" i="7"/>
  <c r="BG46" i="7" s="1"/>
  <c r="AI46" i="7"/>
  <c r="BH46" i="7" s="1"/>
  <c r="AJ46" i="7"/>
  <c r="BI46" i="7" s="1"/>
  <c r="AK46" i="7"/>
  <c r="BJ46" i="7" s="1"/>
  <c r="K47" i="7" a="1"/>
  <c r="K47" i="7" s="1"/>
  <c r="J47" i="7" a="1"/>
  <c r="J47" i="7" s="1"/>
  <c r="H47" i="7" a="1"/>
  <c r="H47" i="7" s="1"/>
  <c r="F47" i="7" s="1"/>
  <c r="G48" i="7"/>
  <c r="L48" i="7" s="1" a="1"/>
  <c r="L48" i="7" s="1"/>
  <c r="I47" i="7" a="1"/>
  <c r="I47" i="7" s="1"/>
  <c r="AB45" i="7"/>
  <c r="BA45" i="7" s="1"/>
  <c r="AC45" i="7"/>
  <c r="BB45" i="7" s="1"/>
  <c r="AD45" i="7"/>
  <c r="BC45" i="7" s="1"/>
  <c r="AE45" i="7"/>
  <c r="BD45" i="7" s="1"/>
  <c r="AF45" i="7"/>
  <c r="BE45" i="7" s="1"/>
  <c r="AA45" i="7"/>
  <c r="AZ45" i="7" s="1"/>
  <c r="X45" i="7"/>
  <c r="AW45" i="7" s="1"/>
  <c r="Z45" i="7"/>
  <c r="AY45" i="7" s="1"/>
  <c r="U45" i="7"/>
  <c r="AT45" i="7" s="1"/>
  <c r="W45" i="7"/>
  <c r="AV45" i="7" s="1"/>
  <c r="V45" i="7"/>
  <c r="AU45" i="7" s="1"/>
  <c r="T45" i="7"/>
  <c r="AS45" i="7" s="1"/>
  <c r="O45" i="7"/>
  <c r="AN45" i="7" s="1"/>
  <c r="P45" i="7"/>
  <c r="AO45" i="7" s="1"/>
  <c r="Y45" i="7"/>
  <c r="AX45" i="7" s="1"/>
  <c r="R45" i="7"/>
  <c r="AQ45" i="7" s="1"/>
  <c r="S45" i="7"/>
  <c r="AR45" i="7" s="1"/>
  <c r="M45" i="7"/>
  <c r="AL45" i="7" s="1"/>
  <c r="N45" i="7"/>
  <c r="AM45" i="7" s="1"/>
  <c r="Q45" i="7"/>
  <c r="AP45" i="7" s="1"/>
  <c r="BQ45" i="7" l="1"/>
  <c r="BU44" i="7"/>
  <c r="BO46" i="7"/>
  <c r="BR45" i="7"/>
  <c r="BS45" i="7"/>
  <c r="BP45" i="7"/>
  <c r="BK45" i="7"/>
  <c r="BT45" i="7"/>
  <c r="BN45" i="7"/>
  <c r="BM45" i="7"/>
  <c r="BL45" i="7"/>
  <c r="AJ47" i="7"/>
  <c r="BI47" i="7" s="1"/>
  <c r="AK47" i="7"/>
  <c r="BJ47" i="7" s="1"/>
  <c r="AH47" i="7"/>
  <c r="BG47" i="7" s="1"/>
  <c r="AG47" i="7"/>
  <c r="BF47" i="7" s="1"/>
  <c r="AI47" i="7"/>
  <c r="BH47" i="7" s="1"/>
  <c r="I48" i="7" a="1"/>
  <c r="I48" i="7" s="1"/>
  <c r="K48" i="7" a="1"/>
  <c r="K48" i="7" s="1"/>
  <c r="J48" i="7" a="1"/>
  <c r="J48" i="7" s="1"/>
  <c r="H48" i="7" a="1"/>
  <c r="H48" i="7" s="1"/>
  <c r="F48" i="7" s="1"/>
  <c r="G49" i="7"/>
  <c r="L49" i="7" s="1" a="1"/>
  <c r="L49" i="7" s="1"/>
  <c r="AB46" i="7"/>
  <c r="BA46" i="7" s="1"/>
  <c r="AC46" i="7"/>
  <c r="BB46" i="7" s="1"/>
  <c r="AD46" i="7"/>
  <c r="BC46" i="7" s="1"/>
  <c r="AE46" i="7"/>
  <c r="BD46" i="7" s="1"/>
  <c r="AF46" i="7"/>
  <c r="BE46" i="7" s="1"/>
  <c r="S46" i="7"/>
  <c r="AR46" i="7" s="1"/>
  <c r="W46" i="7"/>
  <c r="AV46" i="7" s="1"/>
  <c r="X46" i="7"/>
  <c r="AW46" i="7" s="1"/>
  <c r="Y46" i="7"/>
  <c r="AX46" i="7" s="1"/>
  <c r="AA46" i="7"/>
  <c r="AZ46" i="7" s="1"/>
  <c r="Z46" i="7"/>
  <c r="AY46" i="7" s="1"/>
  <c r="T46" i="7"/>
  <c r="AS46" i="7" s="1"/>
  <c r="U46" i="7"/>
  <c r="AT46" i="7" s="1"/>
  <c r="R46" i="7"/>
  <c r="AQ46" i="7" s="1"/>
  <c r="V46" i="7"/>
  <c r="AU46" i="7" s="1"/>
  <c r="M46" i="7"/>
  <c r="AL46" i="7" s="1"/>
  <c r="N46" i="7"/>
  <c r="AM46" i="7" s="1"/>
  <c r="P46" i="7"/>
  <c r="AO46" i="7" s="1"/>
  <c r="Q46" i="7"/>
  <c r="AP46" i="7" s="1"/>
  <c r="O46" i="7"/>
  <c r="AN46" i="7" s="1"/>
  <c r="BU45" i="7" l="1"/>
  <c r="BQ46" i="7"/>
  <c r="BR46" i="7"/>
  <c r="BS46" i="7"/>
  <c r="BO47" i="7"/>
  <c r="BL46" i="7"/>
  <c r="BN46" i="7"/>
  <c r="BT46" i="7"/>
  <c r="BP46" i="7"/>
  <c r="BK46" i="7"/>
  <c r="BM46" i="7"/>
  <c r="AG48" i="7"/>
  <c r="BF48" i="7" s="1"/>
  <c r="AH48" i="7"/>
  <c r="BG48" i="7" s="1"/>
  <c r="AI48" i="7"/>
  <c r="BH48" i="7" s="1"/>
  <c r="AJ48" i="7"/>
  <c r="BI48" i="7" s="1"/>
  <c r="AK48" i="7"/>
  <c r="BJ48" i="7" s="1"/>
  <c r="G50" i="7"/>
  <c r="L50" i="7" s="1" a="1"/>
  <c r="L50" i="7" s="1"/>
  <c r="H49" i="7" a="1"/>
  <c r="H49" i="7" s="1"/>
  <c r="F49" i="7" s="1"/>
  <c r="J49" i="7" a="1"/>
  <c r="J49" i="7" s="1"/>
  <c r="K49" i="7" a="1"/>
  <c r="K49" i="7" s="1"/>
  <c r="I49" i="7" a="1"/>
  <c r="I49" i="7" s="1"/>
  <c r="AE47" i="7"/>
  <c r="BD47" i="7" s="1"/>
  <c r="AF47" i="7"/>
  <c r="BE47" i="7" s="1"/>
  <c r="AB47" i="7"/>
  <c r="BA47" i="7" s="1"/>
  <c r="AC47" i="7"/>
  <c r="BB47" i="7" s="1"/>
  <c r="AD47" i="7"/>
  <c r="BC47" i="7" s="1"/>
  <c r="Y47" i="7"/>
  <c r="AX47" i="7" s="1"/>
  <c r="V47" i="7"/>
  <c r="AU47" i="7" s="1"/>
  <c r="Z47" i="7"/>
  <c r="AY47" i="7" s="1"/>
  <c r="AA47" i="7"/>
  <c r="AZ47" i="7" s="1"/>
  <c r="X47" i="7"/>
  <c r="AW47" i="7" s="1"/>
  <c r="T47" i="7"/>
  <c r="AS47" i="7" s="1"/>
  <c r="U47" i="7"/>
  <c r="AT47" i="7" s="1"/>
  <c r="W47" i="7"/>
  <c r="AV47" i="7" s="1"/>
  <c r="S47" i="7"/>
  <c r="AR47" i="7" s="1"/>
  <c r="M47" i="7"/>
  <c r="AL47" i="7" s="1"/>
  <c r="N47" i="7"/>
  <c r="AM47" i="7" s="1"/>
  <c r="R47" i="7"/>
  <c r="AQ47" i="7" s="1"/>
  <c r="P47" i="7"/>
  <c r="AO47" i="7" s="1"/>
  <c r="Q47" i="7"/>
  <c r="AP47" i="7" s="1"/>
  <c r="O47" i="7"/>
  <c r="AN47" i="7" s="1"/>
  <c r="BT47" i="7" l="1"/>
  <c r="BU46" i="7"/>
  <c r="BO48" i="7"/>
  <c r="BM47" i="7"/>
  <c r="BR47" i="7"/>
  <c r="BN47" i="7"/>
  <c r="BQ47" i="7"/>
  <c r="BL47" i="7"/>
  <c r="BP47" i="7"/>
  <c r="BK47" i="7"/>
  <c r="BS47" i="7"/>
  <c r="AH49" i="7"/>
  <c r="BG49" i="7" s="1"/>
  <c r="AI49" i="7"/>
  <c r="BH49" i="7" s="1"/>
  <c r="AJ49" i="7"/>
  <c r="BI49" i="7" s="1"/>
  <c r="AK49" i="7"/>
  <c r="BJ49" i="7" s="1"/>
  <c r="AG49" i="7"/>
  <c r="BF49" i="7" s="1"/>
  <c r="I50" i="7" a="1"/>
  <c r="I50" i="7" s="1"/>
  <c r="J50" i="7" a="1"/>
  <c r="J50" i="7" s="1"/>
  <c r="G51" i="7"/>
  <c r="L51" i="7" s="1" a="1"/>
  <c r="L51" i="7" s="1"/>
  <c r="K50" i="7" a="1"/>
  <c r="K50" i="7" s="1"/>
  <c r="H50" i="7" a="1"/>
  <c r="H50" i="7" s="1"/>
  <c r="F50" i="7" s="1"/>
  <c r="AB48" i="7"/>
  <c r="BA48" i="7" s="1"/>
  <c r="AC48" i="7"/>
  <c r="BB48" i="7" s="1"/>
  <c r="AD48" i="7"/>
  <c r="BC48" i="7" s="1"/>
  <c r="AE48" i="7"/>
  <c r="BD48" i="7" s="1"/>
  <c r="AF48" i="7"/>
  <c r="BE48" i="7" s="1"/>
  <c r="W48" i="7"/>
  <c r="AV48" i="7" s="1"/>
  <c r="Y48" i="7"/>
  <c r="AX48" i="7" s="1"/>
  <c r="AA48" i="7"/>
  <c r="AZ48" i="7" s="1"/>
  <c r="S48" i="7"/>
  <c r="AR48" i="7" s="1"/>
  <c r="T48" i="7"/>
  <c r="AS48" i="7" s="1"/>
  <c r="P48" i="7"/>
  <c r="AO48" i="7" s="1"/>
  <c r="Q48" i="7"/>
  <c r="AP48" i="7" s="1"/>
  <c r="R48" i="7"/>
  <c r="AQ48" i="7" s="1"/>
  <c r="U48" i="7"/>
  <c r="AT48" i="7" s="1"/>
  <c r="X48" i="7"/>
  <c r="AW48" i="7" s="1"/>
  <c r="M48" i="7"/>
  <c r="AL48" i="7" s="1"/>
  <c r="Z48" i="7"/>
  <c r="AY48" i="7" s="1"/>
  <c r="V48" i="7"/>
  <c r="AU48" i="7" s="1"/>
  <c r="N48" i="7"/>
  <c r="AM48" i="7" s="1"/>
  <c r="O48" i="7"/>
  <c r="AN48" i="7" s="1"/>
  <c r="BQ48" i="7" l="1"/>
  <c r="BO49" i="7"/>
  <c r="BR48" i="7"/>
  <c r="BU47" i="7"/>
  <c r="BM48" i="7"/>
  <c r="BL48" i="7"/>
  <c r="BS48" i="7"/>
  <c r="BT48" i="7"/>
  <c r="BN48" i="7"/>
  <c r="BP48" i="7"/>
  <c r="BK48" i="7"/>
  <c r="AK50" i="7"/>
  <c r="BJ50" i="7" s="1"/>
  <c r="AI50" i="7"/>
  <c r="BH50" i="7" s="1"/>
  <c r="AG50" i="7"/>
  <c r="BF50" i="7" s="1"/>
  <c r="AH50" i="7"/>
  <c r="BG50" i="7" s="1"/>
  <c r="AJ50" i="7"/>
  <c r="BI50" i="7" s="1"/>
  <c r="J51" i="7" a="1"/>
  <c r="J51" i="7" s="1"/>
  <c r="I51" i="7" a="1"/>
  <c r="I51" i="7" s="1"/>
  <c r="K51" i="7" a="1"/>
  <c r="K51" i="7" s="1"/>
  <c r="H51" i="7" a="1"/>
  <c r="H51" i="7" s="1"/>
  <c r="F51" i="7" s="1"/>
  <c r="G52" i="7"/>
  <c r="L52" i="7" s="1" a="1"/>
  <c r="L52" i="7" s="1"/>
  <c r="AC49" i="7"/>
  <c r="BB49" i="7" s="1"/>
  <c r="AD49" i="7"/>
  <c r="BC49" i="7" s="1"/>
  <c r="AE49" i="7"/>
  <c r="BD49" i="7" s="1"/>
  <c r="AF49" i="7"/>
  <c r="BE49" i="7" s="1"/>
  <c r="AB49" i="7"/>
  <c r="BA49" i="7" s="1"/>
  <c r="W49" i="7"/>
  <c r="AV49" i="7" s="1"/>
  <c r="T49" i="7"/>
  <c r="AS49" i="7" s="1"/>
  <c r="X49" i="7"/>
  <c r="AW49" i="7" s="1"/>
  <c r="Y49" i="7"/>
  <c r="AX49" i="7" s="1"/>
  <c r="Z49" i="7"/>
  <c r="AY49" i="7" s="1"/>
  <c r="S49" i="7"/>
  <c r="AR49" i="7" s="1"/>
  <c r="U49" i="7"/>
  <c r="AT49" i="7" s="1"/>
  <c r="AA49" i="7"/>
  <c r="AZ49" i="7" s="1"/>
  <c r="R49" i="7"/>
  <c r="AQ49" i="7" s="1"/>
  <c r="N49" i="7"/>
  <c r="AM49" i="7" s="1"/>
  <c r="O49" i="7"/>
  <c r="AN49" i="7" s="1"/>
  <c r="Q49" i="7"/>
  <c r="AP49" i="7" s="1"/>
  <c r="P49" i="7"/>
  <c r="AO49" i="7" s="1"/>
  <c r="M49" i="7"/>
  <c r="AL49" i="7" s="1"/>
  <c r="V49" i="7"/>
  <c r="AU49" i="7" s="1"/>
  <c r="BU48" i="7" l="1"/>
  <c r="BN49" i="7"/>
  <c r="BL49" i="7"/>
  <c r="BM49" i="7"/>
  <c r="BO50" i="7"/>
  <c r="BQ49" i="7"/>
  <c r="BP49" i="7"/>
  <c r="BK49" i="7"/>
  <c r="BS49" i="7"/>
  <c r="BT49" i="7"/>
  <c r="BR49" i="7"/>
  <c r="AG51" i="7"/>
  <c r="BF51" i="7" s="1"/>
  <c r="AH51" i="7"/>
  <c r="BG51" i="7" s="1"/>
  <c r="AI51" i="7"/>
  <c r="BH51" i="7" s="1"/>
  <c r="AJ51" i="7"/>
  <c r="BI51" i="7" s="1"/>
  <c r="AK51" i="7"/>
  <c r="BJ51" i="7" s="1"/>
  <c r="H52" i="7" a="1"/>
  <c r="H52" i="7" s="1"/>
  <c r="F52" i="7" s="1"/>
  <c r="J52" i="7" a="1"/>
  <c r="J52" i="7" s="1"/>
  <c r="G53" i="7"/>
  <c r="L53" i="7" s="1" a="1"/>
  <c r="L53" i="7" s="1"/>
  <c r="K52" i="7" a="1"/>
  <c r="K52" i="7" s="1"/>
  <c r="I52" i="7" a="1"/>
  <c r="I52" i="7" s="1"/>
  <c r="AF50" i="7"/>
  <c r="BE50" i="7" s="1"/>
  <c r="AB50" i="7"/>
  <c r="BA50" i="7" s="1"/>
  <c r="AC50" i="7"/>
  <c r="BB50" i="7" s="1"/>
  <c r="AD50" i="7"/>
  <c r="BC50" i="7" s="1"/>
  <c r="AE50" i="7"/>
  <c r="BD50" i="7" s="1"/>
  <c r="Z50" i="7"/>
  <c r="AY50" i="7" s="1"/>
  <c r="AA50" i="7"/>
  <c r="AZ50" i="7" s="1"/>
  <c r="W50" i="7"/>
  <c r="AV50" i="7" s="1"/>
  <c r="Y50" i="7"/>
  <c r="AX50" i="7" s="1"/>
  <c r="X50" i="7"/>
  <c r="AW50" i="7" s="1"/>
  <c r="R50" i="7"/>
  <c r="AQ50" i="7" s="1"/>
  <c r="S50" i="7"/>
  <c r="AR50" i="7" s="1"/>
  <c r="V50" i="7"/>
  <c r="AU50" i="7" s="1"/>
  <c r="U50" i="7"/>
  <c r="AT50" i="7" s="1"/>
  <c r="N50" i="7"/>
  <c r="AM50" i="7" s="1"/>
  <c r="O50" i="7"/>
  <c r="AN50" i="7" s="1"/>
  <c r="Q50" i="7"/>
  <c r="AP50" i="7" s="1"/>
  <c r="M50" i="7"/>
  <c r="AL50" i="7" s="1"/>
  <c r="P50" i="7"/>
  <c r="AO50" i="7" s="1"/>
  <c r="T50" i="7"/>
  <c r="AS50" i="7" s="1"/>
  <c r="BU49" i="7" l="1"/>
  <c r="BQ50" i="7"/>
  <c r="BO51" i="7"/>
  <c r="BS50" i="7"/>
  <c r="BP50" i="7"/>
  <c r="BK50" i="7"/>
  <c r="BL50" i="7"/>
  <c r="BT50" i="7"/>
  <c r="BN50" i="7"/>
  <c r="BR50" i="7"/>
  <c r="BM50" i="7"/>
  <c r="AI52" i="7"/>
  <c r="BH52" i="7" s="1"/>
  <c r="AJ52" i="7"/>
  <c r="BI52" i="7" s="1"/>
  <c r="AG52" i="7"/>
  <c r="BF52" i="7" s="1"/>
  <c r="AK52" i="7"/>
  <c r="BJ52" i="7" s="1"/>
  <c r="AH52" i="7"/>
  <c r="BG52" i="7" s="1"/>
  <c r="I53" i="7" a="1"/>
  <c r="I53" i="7" s="1"/>
  <c r="G54" i="7"/>
  <c r="L54" i="7" s="1" a="1"/>
  <c r="L54" i="7" s="1"/>
  <c r="J53" i="7" a="1"/>
  <c r="J53" i="7" s="1"/>
  <c r="K53" i="7" a="1"/>
  <c r="K53" i="7" s="1"/>
  <c r="H53" i="7" a="1"/>
  <c r="H53" i="7" s="1"/>
  <c r="F53" i="7" s="1"/>
  <c r="AB51" i="7"/>
  <c r="BA51" i="7" s="1"/>
  <c r="AC51" i="7"/>
  <c r="BB51" i="7" s="1"/>
  <c r="AD51" i="7"/>
  <c r="BC51" i="7" s="1"/>
  <c r="AE51" i="7"/>
  <c r="BD51" i="7" s="1"/>
  <c r="AF51" i="7"/>
  <c r="BE51" i="7" s="1"/>
  <c r="R51" i="7"/>
  <c r="AQ51" i="7" s="1"/>
  <c r="W51" i="7"/>
  <c r="AV51" i="7" s="1"/>
  <c r="X51" i="7"/>
  <c r="AW51" i="7" s="1"/>
  <c r="S51" i="7"/>
  <c r="AR51" i="7" s="1"/>
  <c r="Y51" i="7"/>
  <c r="AX51" i="7" s="1"/>
  <c r="T51" i="7"/>
  <c r="AS51" i="7" s="1"/>
  <c r="AA51" i="7"/>
  <c r="AZ51" i="7" s="1"/>
  <c r="V51" i="7"/>
  <c r="AU51" i="7" s="1"/>
  <c r="Q51" i="7"/>
  <c r="AP51" i="7" s="1"/>
  <c r="U51" i="7"/>
  <c r="AT51" i="7" s="1"/>
  <c r="M51" i="7"/>
  <c r="AL51" i="7" s="1"/>
  <c r="N51" i="7"/>
  <c r="AM51" i="7" s="1"/>
  <c r="O51" i="7"/>
  <c r="AN51" i="7" s="1"/>
  <c r="Z51" i="7"/>
  <c r="AY51" i="7" s="1"/>
  <c r="P51" i="7"/>
  <c r="AO51" i="7" s="1"/>
  <c r="BU50" i="7" l="1"/>
  <c r="BO52" i="7"/>
  <c r="BS51" i="7"/>
  <c r="BN51" i="7"/>
  <c r="BP51" i="7"/>
  <c r="BK51" i="7"/>
  <c r="BR51" i="7"/>
  <c r="BM51" i="7"/>
  <c r="BQ51" i="7"/>
  <c r="BT51" i="7"/>
  <c r="BL51" i="7"/>
  <c r="AJ53" i="7"/>
  <c r="BI53" i="7" s="1"/>
  <c r="AG53" i="7"/>
  <c r="BF53" i="7" s="1"/>
  <c r="AH53" i="7"/>
  <c r="BG53" i="7" s="1"/>
  <c r="AI53" i="7"/>
  <c r="BH53" i="7" s="1"/>
  <c r="AK53" i="7"/>
  <c r="BJ53" i="7" s="1"/>
  <c r="H54" i="7" a="1"/>
  <c r="H54" i="7" s="1"/>
  <c r="F54" i="7" s="1"/>
  <c r="G55" i="7"/>
  <c r="L55" i="7" s="1" a="1"/>
  <c r="L55" i="7" s="1"/>
  <c r="K54" i="7" a="1"/>
  <c r="K54" i="7" s="1"/>
  <c r="I54" i="7" a="1"/>
  <c r="I54" i="7" s="1"/>
  <c r="J54" i="7" a="1"/>
  <c r="J54" i="7" s="1"/>
  <c r="AD52" i="7"/>
  <c r="BC52" i="7" s="1"/>
  <c r="AE52" i="7"/>
  <c r="BD52" i="7" s="1"/>
  <c r="AF52" i="7"/>
  <c r="BE52" i="7" s="1"/>
  <c r="AB52" i="7"/>
  <c r="BA52" i="7" s="1"/>
  <c r="AC52" i="7"/>
  <c r="BB52" i="7" s="1"/>
  <c r="X52" i="7"/>
  <c r="AW52" i="7" s="1"/>
  <c r="U52" i="7"/>
  <c r="AT52" i="7" s="1"/>
  <c r="Y52" i="7"/>
  <c r="AX52" i="7" s="1"/>
  <c r="Z52" i="7"/>
  <c r="AY52" i="7" s="1"/>
  <c r="AA52" i="7"/>
  <c r="AZ52" i="7" s="1"/>
  <c r="W52" i="7"/>
  <c r="AV52" i="7" s="1"/>
  <c r="R52" i="7"/>
  <c r="AQ52" i="7" s="1"/>
  <c r="V52" i="7"/>
  <c r="AU52" i="7" s="1"/>
  <c r="M52" i="7"/>
  <c r="AL52" i="7" s="1"/>
  <c r="S52" i="7"/>
  <c r="AR52" i="7" s="1"/>
  <c r="T52" i="7"/>
  <c r="AS52" i="7" s="1"/>
  <c r="O52" i="7"/>
  <c r="AN52" i="7" s="1"/>
  <c r="P52" i="7"/>
  <c r="AO52" i="7" s="1"/>
  <c r="Q52" i="7"/>
  <c r="AP52" i="7" s="1"/>
  <c r="N52" i="7"/>
  <c r="AM52" i="7" s="1"/>
  <c r="BT52" i="7" l="1"/>
  <c r="BU51" i="7"/>
  <c r="BR52" i="7"/>
  <c r="BQ52" i="7"/>
  <c r="BM52" i="7"/>
  <c r="BO53" i="7"/>
  <c r="BS52" i="7"/>
  <c r="BL52" i="7"/>
  <c r="BN52" i="7"/>
  <c r="BP52" i="7"/>
  <c r="BK52" i="7"/>
  <c r="AG54" i="7"/>
  <c r="BF54" i="7" s="1"/>
  <c r="AH54" i="7"/>
  <c r="BG54" i="7" s="1"/>
  <c r="AI54" i="7"/>
  <c r="BH54" i="7" s="1"/>
  <c r="AJ54" i="7"/>
  <c r="BI54" i="7" s="1"/>
  <c r="AK54" i="7"/>
  <c r="BJ54" i="7" s="1"/>
  <c r="J55" i="7" a="1"/>
  <c r="J55" i="7" s="1"/>
  <c r="G56" i="7"/>
  <c r="L56" i="7" s="1" a="1"/>
  <c r="L56" i="7" s="1"/>
  <c r="H55" i="7" a="1"/>
  <c r="H55" i="7" s="1"/>
  <c r="F55" i="7" s="1"/>
  <c r="K55" i="7" a="1"/>
  <c r="K55" i="7" s="1"/>
  <c r="I55" i="7" a="1"/>
  <c r="I55" i="7" s="1"/>
  <c r="AB53" i="7"/>
  <c r="BA53" i="7" s="1"/>
  <c r="AC53" i="7"/>
  <c r="BB53" i="7" s="1"/>
  <c r="AD53" i="7"/>
  <c r="BC53" i="7" s="1"/>
  <c r="AE53" i="7"/>
  <c r="BD53" i="7" s="1"/>
  <c r="AF53" i="7"/>
  <c r="BE53" i="7" s="1"/>
  <c r="AA53" i="7"/>
  <c r="AZ53" i="7" s="1"/>
  <c r="Z53" i="7"/>
  <c r="AY53" i="7" s="1"/>
  <c r="R53" i="7"/>
  <c r="AQ53" i="7" s="1"/>
  <c r="S53" i="7"/>
  <c r="AR53" i="7" s="1"/>
  <c r="U53" i="7"/>
  <c r="AT53" i="7" s="1"/>
  <c r="W53" i="7"/>
  <c r="AV53" i="7" s="1"/>
  <c r="V53" i="7"/>
  <c r="AU53" i="7" s="1"/>
  <c r="X53" i="7"/>
  <c r="AW53" i="7" s="1"/>
  <c r="O53" i="7"/>
  <c r="AN53" i="7" s="1"/>
  <c r="Y53" i="7"/>
  <c r="AX53" i="7" s="1"/>
  <c r="P53" i="7"/>
  <c r="AO53" i="7" s="1"/>
  <c r="T53" i="7"/>
  <c r="AS53" i="7" s="1"/>
  <c r="M53" i="7"/>
  <c r="AL53" i="7" s="1"/>
  <c r="N53" i="7"/>
  <c r="AM53" i="7" s="1"/>
  <c r="Q53" i="7"/>
  <c r="AP53" i="7" s="1"/>
  <c r="BU52" i="7" l="1"/>
  <c r="BO54" i="7"/>
  <c r="BT53" i="7"/>
  <c r="BN53" i="7"/>
  <c r="BS53" i="7"/>
  <c r="BL53" i="7"/>
  <c r="BR53" i="7"/>
  <c r="BQ53" i="7"/>
  <c r="BM53" i="7"/>
  <c r="BP53" i="7"/>
  <c r="BK53" i="7"/>
  <c r="AJ55" i="7"/>
  <c r="BI55" i="7" s="1"/>
  <c r="AK55" i="7"/>
  <c r="BJ55" i="7" s="1"/>
  <c r="AH55" i="7"/>
  <c r="BG55" i="7" s="1"/>
  <c r="AG55" i="7"/>
  <c r="BF55" i="7" s="1"/>
  <c r="AI55" i="7"/>
  <c r="BH55" i="7" s="1"/>
  <c r="I56" i="7" a="1"/>
  <c r="I56" i="7" s="1"/>
  <c r="K56" i="7" a="1"/>
  <c r="K56" i="7" s="1"/>
  <c r="H56" i="7" a="1"/>
  <c r="H56" i="7" s="1"/>
  <c r="F56" i="7" s="1"/>
  <c r="J56" i="7" a="1"/>
  <c r="J56" i="7" s="1"/>
  <c r="G57" i="7"/>
  <c r="L57" i="7" s="1" a="1"/>
  <c r="L57" i="7" s="1"/>
  <c r="AB54" i="7"/>
  <c r="BA54" i="7" s="1"/>
  <c r="AC54" i="7"/>
  <c r="BB54" i="7" s="1"/>
  <c r="AD54" i="7"/>
  <c r="BC54" i="7" s="1"/>
  <c r="AE54" i="7"/>
  <c r="BD54" i="7" s="1"/>
  <c r="AF54" i="7"/>
  <c r="BE54" i="7" s="1"/>
  <c r="S54" i="7"/>
  <c r="AR54" i="7" s="1"/>
  <c r="W54" i="7"/>
  <c r="AV54" i="7" s="1"/>
  <c r="X54" i="7"/>
  <c r="AW54" i="7" s="1"/>
  <c r="Y54" i="7"/>
  <c r="AX54" i="7" s="1"/>
  <c r="AA54" i="7"/>
  <c r="AZ54" i="7" s="1"/>
  <c r="V54" i="7"/>
  <c r="AU54" i="7" s="1"/>
  <c r="Z54" i="7"/>
  <c r="AY54" i="7" s="1"/>
  <c r="U54" i="7"/>
  <c r="AT54" i="7" s="1"/>
  <c r="M54" i="7"/>
  <c r="AL54" i="7" s="1"/>
  <c r="N54" i="7"/>
  <c r="AM54" i="7" s="1"/>
  <c r="T54" i="7"/>
  <c r="AS54" i="7" s="1"/>
  <c r="O54" i="7"/>
  <c r="AN54" i="7" s="1"/>
  <c r="P54" i="7"/>
  <c r="AO54" i="7" s="1"/>
  <c r="Q54" i="7"/>
  <c r="AP54" i="7" s="1"/>
  <c r="R54" i="7"/>
  <c r="AQ54" i="7" s="1"/>
  <c r="BU53" i="7" l="1"/>
  <c r="BR54" i="7"/>
  <c r="BO55" i="7"/>
  <c r="BQ54" i="7"/>
  <c r="BM54" i="7"/>
  <c r="BP54" i="7"/>
  <c r="BK54" i="7"/>
  <c r="BL54" i="7"/>
  <c r="BT54" i="7"/>
  <c r="BS54" i="7"/>
  <c r="BN54" i="7"/>
  <c r="AG56" i="7"/>
  <c r="BF56" i="7" s="1"/>
  <c r="AH56" i="7"/>
  <c r="BG56" i="7" s="1"/>
  <c r="AI56" i="7"/>
  <c r="BH56" i="7" s="1"/>
  <c r="AJ56" i="7"/>
  <c r="BI56" i="7" s="1"/>
  <c r="AK56" i="7"/>
  <c r="BJ56" i="7" s="1"/>
  <c r="H57" i="7" a="1"/>
  <c r="H57" i="7" s="1"/>
  <c r="F57" i="7" s="1"/>
  <c r="K57" i="7" a="1"/>
  <c r="K57" i="7" s="1"/>
  <c r="I57" i="7" a="1"/>
  <c r="I57" i="7" s="1"/>
  <c r="J57" i="7" a="1"/>
  <c r="J57" i="7" s="1"/>
  <c r="G58" i="7"/>
  <c r="L58" i="7" s="1" a="1"/>
  <c r="L58" i="7" s="1"/>
  <c r="AE55" i="7"/>
  <c r="BD55" i="7" s="1"/>
  <c r="AF55" i="7"/>
  <c r="BE55" i="7" s="1"/>
  <c r="AB55" i="7"/>
  <c r="BA55" i="7" s="1"/>
  <c r="AC55" i="7"/>
  <c r="BB55" i="7" s="1"/>
  <c r="AD55" i="7"/>
  <c r="BC55" i="7" s="1"/>
  <c r="Y55" i="7"/>
  <c r="AX55" i="7" s="1"/>
  <c r="V55" i="7"/>
  <c r="AU55" i="7" s="1"/>
  <c r="Z55" i="7"/>
  <c r="AY55" i="7" s="1"/>
  <c r="AA55" i="7"/>
  <c r="AZ55" i="7" s="1"/>
  <c r="X55" i="7"/>
  <c r="AW55" i="7" s="1"/>
  <c r="W55" i="7"/>
  <c r="AV55" i="7" s="1"/>
  <c r="R55" i="7"/>
  <c r="AQ55" i="7" s="1"/>
  <c r="T55" i="7"/>
  <c r="AS55" i="7" s="1"/>
  <c r="U55" i="7"/>
  <c r="AT55" i="7" s="1"/>
  <c r="M55" i="7"/>
  <c r="AL55" i="7" s="1"/>
  <c r="N55" i="7"/>
  <c r="AM55" i="7" s="1"/>
  <c r="P55" i="7"/>
  <c r="AO55" i="7" s="1"/>
  <c r="Q55" i="7"/>
  <c r="AP55" i="7" s="1"/>
  <c r="S55" i="7"/>
  <c r="AR55" i="7" s="1"/>
  <c r="O55" i="7"/>
  <c r="AN55" i="7" s="1"/>
  <c r="BU54" i="7" l="1"/>
  <c r="BT55" i="7"/>
  <c r="BR55" i="7"/>
  <c r="BS55" i="7"/>
  <c r="BM55" i="7"/>
  <c r="BO56" i="7"/>
  <c r="BL55" i="7"/>
  <c r="BN55" i="7"/>
  <c r="BQ55" i="7"/>
  <c r="BP55" i="7"/>
  <c r="BK55" i="7"/>
  <c r="AH57" i="7"/>
  <c r="BG57" i="7" s="1"/>
  <c r="AI57" i="7"/>
  <c r="BH57" i="7" s="1"/>
  <c r="AJ57" i="7"/>
  <c r="BI57" i="7" s="1"/>
  <c r="AK57" i="7"/>
  <c r="BJ57" i="7" s="1"/>
  <c r="AG57" i="7"/>
  <c r="BF57" i="7" s="1"/>
  <c r="H58" i="7" a="1"/>
  <c r="H58" i="7" s="1"/>
  <c r="F58" i="7" s="1"/>
  <c r="J58" i="7" a="1"/>
  <c r="J58" i="7" s="1"/>
  <c r="K58" i="7" a="1"/>
  <c r="K58" i="7" s="1"/>
  <c r="G59" i="7"/>
  <c r="L59" i="7" s="1" a="1"/>
  <c r="L59" i="7" s="1"/>
  <c r="I58" i="7" a="1"/>
  <c r="I58" i="7" s="1"/>
  <c r="AB56" i="7"/>
  <c r="BA56" i="7" s="1"/>
  <c r="AC56" i="7"/>
  <c r="BB56" i="7" s="1"/>
  <c r="AD56" i="7"/>
  <c r="BC56" i="7" s="1"/>
  <c r="AE56" i="7"/>
  <c r="BD56" i="7" s="1"/>
  <c r="AF56" i="7"/>
  <c r="BE56" i="7" s="1"/>
  <c r="W56" i="7"/>
  <c r="AV56" i="7" s="1"/>
  <c r="AA56" i="7"/>
  <c r="AZ56" i="7" s="1"/>
  <c r="U56" i="7"/>
  <c r="AT56" i="7" s="1"/>
  <c r="V56" i="7"/>
  <c r="AU56" i="7" s="1"/>
  <c r="Y56" i="7"/>
  <c r="AX56" i="7" s="1"/>
  <c r="Z56" i="7"/>
  <c r="AY56" i="7" s="1"/>
  <c r="T56" i="7"/>
  <c r="AS56" i="7" s="1"/>
  <c r="R56" i="7"/>
  <c r="AQ56" i="7" s="1"/>
  <c r="P56" i="7"/>
  <c r="AO56" i="7" s="1"/>
  <c r="S56" i="7"/>
  <c r="AR56" i="7" s="1"/>
  <c r="Q56" i="7"/>
  <c r="AP56" i="7" s="1"/>
  <c r="X56" i="7"/>
  <c r="AW56" i="7" s="1"/>
  <c r="N56" i="7"/>
  <c r="AM56" i="7" s="1"/>
  <c r="O56" i="7"/>
  <c r="AN56" i="7" s="1"/>
  <c r="M56" i="7"/>
  <c r="AL56" i="7" s="1"/>
  <c r="BU55" i="7" l="1"/>
  <c r="BO57" i="7"/>
  <c r="BN56" i="7"/>
  <c r="BT56" i="7"/>
  <c r="BM56" i="7"/>
  <c r="BS56" i="7"/>
  <c r="BL56" i="7"/>
  <c r="BR56" i="7"/>
  <c r="BP56" i="7"/>
  <c r="BK56" i="7"/>
  <c r="BQ56" i="7"/>
  <c r="AK58" i="7"/>
  <c r="BJ58" i="7" s="1"/>
  <c r="AI58" i="7"/>
  <c r="BH58" i="7" s="1"/>
  <c r="AG58" i="7"/>
  <c r="BF58" i="7" s="1"/>
  <c r="AH58" i="7"/>
  <c r="BG58" i="7" s="1"/>
  <c r="AJ58" i="7"/>
  <c r="BI58" i="7" s="1"/>
  <c r="I59" i="7" a="1"/>
  <c r="I59" i="7" s="1"/>
  <c r="J59" i="7" a="1"/>
  <c r="J59" i="7" s="1"/>
  <c r="H59" i="7" a="1"/>
  <c r="H59" i="7" s="1"/>
  <c r="F59" i="7" s="1"/>
  <c r="K59" i="7" a="1"/>
  <c r="K59" i="7" s="1"/>
  <c r="G60" i="7"/>
  <c r="L60" i="7" s="1" a="1"/>
  <c r="L60" i="7" s="1"/>
  <c r="AC57" i="7"/>
  <c r="BB57" i="7" s="1"/>
  <c r="AD57" i="7"/>
  <c r="BC57" i="7" s="1"/>
  <c r="AE57" i="7"/>
  <c r="BD57" i="7" s="1"/>
  <c r="AF57" i="7"/>
  <c r="BE57" i="7" s="1"/>
  <c r="AB57" i="7"/>
  <c r="BA57" i="7" s="1"/>
  <c r="W57" i="7"/>
  <c r="AV57" i="7" s="1"/>
  <c r="T57" i="7"/>
  <c r="AS57" i="7" s="1"/>
  <c r="X57" i="7"/>
  <c r="AW57" i="7" s="1"/>
  <c r="Y57" i="7"/>
  <c r="AX57" i="7" s="1"/>
  <c r="Z57" i="7"/>
  <c r="AY57" i="7" s="1"/>
  <c r="S57" i="7"/>
  <c r="AR57" i="7" s="1"/>
  <c r="U57" i="7"/>
  <c r="AT57" i="7" s="1"/>
  <c r="R57" i="7"/>
  <c r="AQ57" i="7" s="1"/>
  <c r="AA57" i="7"/>
  <c r="AZ57" i="7" s="1"/>
  <c r="V57" i="7"/>
  <c r="AU57" i="7" s="1"/>
  <c r="N57" i="7"/>
  <c r="AM57" i="7" s="1"/>
  <c r="O57" i="7"/>
  <c r="AN57" i="7" s="1"/>
  <c r="M57" i="7"/>
  <c r="AL57" i="7" s="1"/>
  <c r="P57" i="7"/>
  <c r="AO57" i="7" s="1"/>
  <c r="Q57" i="7"/>
  <c r="AP57" i="7" s="1"/>
  <c r="BU56" i="7" l="1"/>
  <c r="BR57" i="7"/>
  <c r="BO58" i="7"/>
  <c r="BN57" i="7"/>
  <c r="BT57" i="7"/>
  <c r="BL57" i="7"/>
  <c r="BS57" i="7"/>
  <c r="BP57" i="7"/>
  <c r="BK57" i="7"/>
  <c r="BQ57" i="7"/>
  <c r="BM57" i="7"/>
  <c r="AG59" i="7"/>
  <c r="BF59" i="7" s="1"/>
  <c r="AH59" i="7"/>
  <c r="BG59" i="7" s="1"/>
  <c r="AI59" i="7"/>
  <c r="BH59" i="7" s="1"/>
  <c r="AJ59" i="7"/>
  <c r="BI59" i="7" s="1"/>
  <c r="AK59" i="7"/>
  <c r="BJ59" i="7" s="1"/>
  <c r="J60" i="7" a="1"/>
  <c r="J60" i="7" s="1"/>
  <c r="H60" i="7" a="1"/>
  <c r="H60" i="7" s="1"/>
  <c r="F60" i="7" s="1"/>
  <c r="I60" i="7" a="1"/>
  <c r="I60" i="7" s="1"/>
  <c r="G61" i="7"/>
  <c r="L61" i="7" s="1" a="1"/>
  <c r="L61" i="7" s="1"/>
  <c r="K60" i="7" a="1"/>
  <c r="K60" i="7" s="1"/>
  <c r="AF58" i="7"/>
  <c r="BE58" i="7" s="1"/>
  <c r="AB58" i="7"/>
  <c r="BA58" i="7" s="1"/>
  <c r="AC58" i="7"/>
  <c r="BB58" i="7" s="1"/>
  <c r="AD58" i="7"/>
  <c r="BC58" i="7" s="1"/>
  <c r="AE58" i="7"/>
  <c r="BD58" i="7" s="1"/>
  <c r="Z58" i="7"/>
  <c r="AY58" i="7" s="1"/>
  <c r="AA58" i="7"/>
  <c r="AZ58" i="7" s="1"/>
  <c r="Y58" i="7"/>
  <c r="AX58" i="7" s="1"/>
  <c r="T58" i="7"/>
  <c r="AS58" i="7" s="1"/>
  <c r="U58" i="7"/>
  <c r="AT58" i="7" s="1"/>
  <c r="X58" i="7"/>
  <c r="AW58" i="7" s="1"/>
  <c r="S58" i="7"/>
  <c r="AR58" i="7" s="1"/>
  <c r="N58" i="7"/>
  <c r="AM58" i="7" s="1"/>
  <c r="O58" i="7"/>
  <c r="AN58" i="7" s="1"/>
  <c r="Q58" i="7"/>
  <c r="AP58" i="7" s="1"/>
  <c r="W58" i="7"/>
  <c r="AV58" i="7" s="1"/>
  <c r="R58" i="7"/>
  <c r="AQ58" i="7" s="1"/>
  <c r="V58" i="7"/>
  <c r="AU58" i="7" s="1"/>
  <c r="P58" i="7"/>
  <c r="AO58" i="7" s="1"/>
  <c r="M58" i="7"/>
  <c r="AL58" i="7" s="1"/>
  <c r="BU57" i="7" l="1"/>
  <c r="BO59" i="7"/>
  <c r="BR58" i="7"/>
  <c r="BQ58" i="7"/>
  <c r="BN58" i="7"/>
  <c r="BL58" i="7"/>
  <c r="BS58" i="7"/>
  <c r="BM58" i="7"/>
  <c r="BP58" i="7"/>
  <c r="BK58" i="7"/>
  <c r="BT58" i="7"/>
  <c r="AI60" i="7"/>
  <c r="BH60" i="7" s="1"/>
  <c r="AG60" i="7"/>
  <c r="BF60" i="7" s="1"/>
  <c r="AJ60" i="7"/>
  <c r="BI60" i="7" s="1"/>
  <c r="AK60" i="7"/>
  <c r="BJ60" i="7" s="1"/>
  <c r="AH60" i="7"/>
  <c r="BG60" i="7" s="1"/>
  <c r="G62" i="7"/>
  <c r="L62" i="7" s="1" a="1"/>
  <c r="L62" i="7" s="1"/>
  <c r="K61" i="7" a="1"/>
  <c r="K61" i="7" s="1"/>
  <c r="J61" i="7" a="1"/>
  <c r="J61" i="7" s="1"/>
  <c r="I61" i="7" a="1"/>
  <c r="I61" i="7" s="1"/>
  <c r="H61" i="7" a="1"/>
  <c r="H61" i="7" s="1"/>
  <c r="F61" i="7" s="1"/>
  <c r="AB59" i="7"/>
  <c r="BA59" i="7" s="1"/>
  <c r="AC59" i="7"/>
  <c r="BB59" i="7" s="1"/>
  <c r="AD59" i="7"/>
  <c r="BC59" i="7" s="1"/>
  <c r="AE59" i="7"/>
  <c r="BD59" i="7" s="1"/>
  <c r="AF59" i="7"/>
  <c r="BE59" i="7" s="1"/>
  <c r="R59" i="7"/>
  <c r="AQ59" i="7" s="1"/>
  <c r="W59" i="7"/>
  <c r="AV59" i="7" s="1"/>
  <c r="X59" i="7"/>
  <c r="AW59" i="7" s="1"/>
  <c r="Y59" i="7"/>
  <c r="AX59" i="7" s="1"/>
  <c r="Z59" i="7"/>
  <c r="AY59" i="7" s="1"/>
  <c r="S59" i="7"/>
  <c r="AR59" i="7" s="1"/>
  <c r="T59" i="7"/>
  <c r="AS59" i="7" s="1"/>
  <c r="Q59" i="7"/>
  <c r="AP59" i="7" s="1"/>
  <c r="M59" i="7"/>
  <c r="AL59" i="7" s="1"/>
  <c r="O59" i="7"/>
  <c r="AN59" i="7" s="1"/>
  <c r="P59" i="7"/>
  <c r="AO59" i="7" s="1"/>
  <c r="U59" i="7"/>
  <c r="AT59" i="7" s="1"/>
  <c r="V59" i="7"/>
  <c r="AU59" i="7" s="1"/>
  <c r="AA59" i="7"/>
  <c r="AZ59" i="7" s="1"/>
  <c r="N59" i="7"/>
  <c r="AM59" i="7" s="1"/>
  <c r="BU58" i="7" l="1"/>
  <c r="BO60" i="7"/>
  <c r="BT59" i="7"/>
  <c r="BQ59" i="7"/>
  <c r="BR59" i="7"/>
  <c r="BN59" i="7"/>
  <c r="BS59" i="7"/>
  <c r="BM59" i="7"/>
  <c r="BP59" i="7"/>
  <c r="BK59" i="7"/>
  <c r="BL59" i="7"/>
  <c r="AJ61" i="7"/>
  <c r="BI61" i="7" s="1"/>
  <c r="AG61" i="7"/>
  <c r="BF61" i="7" s="1"/>
  <c r="AH61" i="7"/>
  <c r="BG61" i="7" s="1"/>
  <c r="AI61" i="7"/>
  <c r="BH61" i="7" s="1"/>
  <c r="AK61" i="7"/>
  <c r="BJ61" i="7" s="1"/>
  <c r="G63" i="7"/>
  <c r="L63" i="7" s="1" a="1"/>
  <c r="L63" i="7" s="1"/>
  <c r="J62" i="7" a="1"/>
  <c r="J62" i="7" s="1"/>
  <c r="H62" i="7" a="1"/>
  <c r="H62" i="7" s="1"/>
  <c r="F62" i="7" s="1"/>
  <c r="I62" i="7" a="1"/>
  <c r="I62" i="7" s="1"/>
  <c r="K62" i="7" a="1"/>
  <c r="K62" i="7" s="1"/>
  <c r="AD60" i="7"/>
  <c r="BC60" i="7" s="1"/>
  <c r="AE60" i="7"/>
  <c r="BD60" i="7" s="1"/>
  <c r="AF60" i="7"/>
  <c r="BE60" i="7" s="1"/>
  <c r="AB60" i="7"/>
  <c r="BA60" i="7" s="1"/>
  <c r="AC60" i="7"/>
  <c r="BB60" i="7" s="1"/>
  <c r="X60" i="7"/>
  <c r="AW60" i="7" s="1"/>
  <c r="Y60" i="7"/>
  <c r="AX60" i="7" s="1"/>
  <c r="Z60" i="7"/>
  <c r="AY60" i="7" s="1"/>
  <c r="AA60" i="7"/>
  <c r="AZ60" i="7" s="1"/>
  <c r="W60" i="7"/>
  <c r="AV60" i="7" s="1"/>
  <c r="S60" i="7"/>
  <c r="AR60" i="7" s="1"/>
  <c r="T60" i="7"/>
  <c r="AS60" i="7" s="1"/>
  <c r="V60" i="7"/>
  <c r="AU60" i="7" s="1"/>
  <c r="R60" i="7"/>
  <c r="AQ60" i="7" s="1"/>
  <c r="U60" i="7"/>
  <c r="AT60" i="7" s="1"/>
  <c r="M60" i="7"/>
  <c r="AL60" i="7" s="1"/>
  <c r="O60" i="7"/>
  <c r="AN60" i="7" s="1"/>
  <c r="P60" i="7"/>
  <c r="AO60" i="7" s="1"/>
  <c r="N60" i="7"/>
  <c r="AM60" i="7" s="1"/>
  <c r="BQ60" i="7" s="1"/>
  <c r="Q60" i="7"/>
  <c r="AP60" i="7" s="1"/>
  <c r="BM60" i="7" l="1"/>
  <c r="BU59" i="7"/>
  <c r="BO61" i="7"/>
  <c r="BT60" i="7"/>
  <c r="BN60" i="7"/>
  <c r="BS60" i="7"/>
  <c r="BP60" i="7"/>
  <c r="BK60" i="7"/>
  <c r="BR60" i="7"/>
  <c r="BL60" i="7"/>
  <c r="AG62" i="7"/>
  <c r="BF62" i="7" s="1"/>
  <c r="AH62" i="7"/>
  <c r="BG62" i="7" s="1"/>
  <c r="AI62" i="7"/>
  <c r="BH62" i="7" s="1"/>
  <c r="AJ62" i="7"/>
  <c r="BI62" i="7" s="1"/>
  <c r="AK62" i="7"/>
  <c r="BJ62" i="7" s="1"/>
  <c r="H63" i="7" a="1"/>
  <c r="H63" i="7" s="1"/>
  <c r="F63" i="7" s="1"/>
  <c r="G64" i="7"/>
  <c r="L64" i="7" s="1" a="1"/>
  <c r="L64" i="7" s="1"/>
  <c r="J63" i="7" a="1"/>
  <c r="J63" i="7" s="1"/>
  <c r="K63" i="7" a="1"/>
  <c r="K63" i="7" s="1"/>
  <c r="I63" i="7" a="1"/>
  <c r="I63" i="7" s="1"/>
  <c r="AB61" i="7"/>
  <c r="BA61" i="7" s="1"/>
  <c r="AC61" i="7"/>
  <c r="BB61" i="7" s="1"/>
  <c r="AD61" i="7"/>
  <c r="BC61" i="7" s="1"/>
  <c r="AE61" i="7"/>
  <c r="BD61" i="7" s="1"/>
  <c r="AF61" i="7"/>
  <c r="BE61" i="7" s="1"/>
  <c r="AA61" i="7"/>
  <c r="AZ61" i="7" s="1"/>
  <c r="Z61" i="7"/>
  <c r="AY61" i="7" s="1"/>
  <c r="V61" i="7"/>
  <c r="AU61" i="7" s="1"/>
  <c r="W61" i="7"/>
  <c r="AV61" i="7" s="1"/>
  <c r="X61" i="7"/>
  <c r="AW61" i="7" s="1"/>
  <c r="R61" i="7"/>
  <c r="AQ61" i="7" s="1"/>
  <c r="U61" i="7"/>
  <c r="AT61" i="7" s="1"/>
  <c r="O61" i="7"/>
  <c r="AN61" i="7" s="1"/>
  <c r="S61" i="7"/>
  <c r="AR61" i="7" s="1"/>
  <c r="P61" i="7"/>
  <c r="AO61" i="7" s="1"/>
  <c r="T61" i="7"/>
  <c r="AS61" i="7" s="1"/>
  <c r="Y61" i="7"/>
  <c r="AX61" i="7" s="1"/>
  <c r="M61" i="7"/>
  <c r="AL61" i="7" s="1"/>
  <c r="N61" i="7"/>
  <c r="AM61" i="7" s="1"/>
  <c r="Q61" i="7"/>
  <c r="AP61" i="7" s="1"/>
  <c r="BU60" i="7" l="1"/>
  <c r="BR61" i="7"/>
  <c r="BO62" i="7"/>
  <c r="BS61" i="7"/>
  <c r="BT61" i="7"/>
  <c r="BQ61" i="7"/>
  <c r="BL61" i="7"/>
  <c r="BP61" i="7"/>
  <c r="BK61" i="7"/>
  <c r="BN61" i="7"/>
  <c r="BM61" i="7"/>
  <c r="AJ63" i="7"/>
  <c r="BI63" i="7" s="1"/>
  <c r="AH63" i="7"/>
  <c r="BG63" i="7" s="1"/>
  <c r="AK63" i="7"/>
  <c r="BJ63" i="7" s="1"/>
  <c r="AG63" i="7"/>
  <c r="BF63" i="7" s="1"/>
  <c r="AI63" i="7"/>
  <c r="BH63" i="7" s="1"/>
  <c r="I64" i="7" a="1"/>
  <c r="I64" i="7" s="1"/>
  <c r="K64" i="7" a="1"/>
  <c r="K64" i="7" s="1"/>
  <c r="H64" i="7" a="1"/>
  <c r="H64" i="7" s="1"/>
  <c r="F64" i="7" s="1"/>
  <c r="G65" i="7"/>
  <c r="L65" i="7" s="1" a="1"/>
  <c r="L65" i="7" s="1"/>
  <c r="J64" i="7" a="1"/>
  <c r="J64" i="7" s="1"/>
  <c r="AB62" i="7"/>
  <c r="BA62" i="7" s="1"/>
  <c r="AC62" i="7"/>
  <c r="BB62" i="7" s="1"/>
  <c r="AD62" i="7"/>
  <c r="BC62" i="7" s="1"/>
  <c r="AE62" i="7"/>
  <c r="BD62" i="7" s="1"/>
  <c r="AF62" i="7"/>
  <c r="BE62" i="7" s="1"/>
  <c r="W62" i="7"/>
  <c r="AV62" i="7" s="1"/>
  <c r="X62" i="7"/>
  <c r="AW62" i="7" s="1"/>
  <c r="Y62" i="7"/>
  <c r="AX62" i="7" s="1"/>
  <c r="R62" i="7"/>
  <c r="AQ62" i="7" s="1"/>
  <c r="T62" i="7"/>
  <c r="AS62" i="7" s="1"/>
  <c r="U62" i="7"/>
  <c r="AT62" i="7" s="1"/>
  <c r="AA62" i="7"/>
  <c r="AZ62" i="7" s="1"/>
  <c r="S62" i="7"/>
  <c r="AR62" i="7" s="1"/>
  <c r="M62" i="7"/>
  <c r="AL62" i="7" s="1"/>
  <c r="V62" i="7"/>
  <c r="AU62" i="7" s="1"/>
  <c r="N62" i="7"/>
  <c r="AM62" i="7" s="1"/>
  <c r="Z62" i="7"/>
  <c r="AY62" i="7" s="1"/>
  <c r="P62" i="7"/>
  <c r="AO62" i="7" s="1"/>
  <c r="Q62" i="7"/>
  <c r="AP62" i="7" s="1"/>
  <c r="O62" i="7"/>
  <c r="AN62" i="7" s="1"/>
  <c r="BU61" i="7" l="1"/>
  <c r="BR62" i="7"/>
  <c r="BO63" i="7"/>
  <c r="BS62" i="7"/>
  <c r="BN62" i="7"/>
  <c r="BQ62" i="7"/>
  <c r="BT62" i="7"/>
  <c r="BL62" i="7"/>
  <c r="BP62" i="7"/>
  <c r="BK62" i="7"/>
  <c r="BM62" i="7"/>
  <c r="AG64" i="7"/>
  <c r="BF64" i="7" s="1"/>
  <c r="AH64" i="7"/>
  <c r="BG64" i="7" s="1"/>
  <c r="AI64" i="7"/>
  <c r="BH64" i="7" s="1"/>
  <c r="AJ64" i="7"/>
  <c r="BI64" i="7" s="1"/>
  <c r="AK64" i="7"/>
  <c r="BJ64" i="7" s="1"/>
  <c r="J65" i="7" a="1"/>
  <c r="J65" i="7" s="1"/>
  <c r="I65" i="7" a="1"/>
  <c r="I65" i="7" s="1"/>
  <c r="H65" i="7" a="1"/>
  <c r="H65" i="7" s="1"/>
  <c r="F65" i="7" s="1"/>
  <c r="G66" i="7"/>
  <c r="L66" i="7" s="1" a="1"/>
  <c r="L66" i="7" s="1"/>
  <c r="K65" i="7" a="1"/>
  <c r="K65" i="7" s="1"/>
  <c r="AE63" i="7"/>
  <c r="BD63" i="7" s="1"/>
  <c r="AF63" i="7"/>
  <c r="BE63" i="7" s="1"/>
  <c r="AB63" i="7"/>
  <c r="BA63" i="7" s="1"/>
  <c r="AC63" i="7"/>
  <c r="BB63" i="7" s="1"/>
  <c r="AD63" i="7"/>
  <c r="BC63" i="7" s="1"/>
  <c r="Y63" i="7"/>
  <c r="AX63" i="7" s="1"/>
  <c r="Z63" i="7"/>
  <c r="AY63" i="7" s="1"/>
  <c r="AA63" i="7"/>
  <c r="AZ63" i="7" s="1"/>
  <c r="X63" i="7"/>
  <c r="AW63" i="7" s="1"/>
  <c r="W63" i="7"/>
  <c r="AV63" i="7" s="1"/>
  <c r="T63" i="7"/>
  <c r="AS63" i="7" s="1"/>
  <c r="U63" i="7"/>
  <c r="AT63" i="7" s="1"/>
  <c r="S63" i="7"/>
  <c r="AR63" i="7" s="1"/>
  <c r="M63" i="7"/>
  <c r="AL63" i="7" s="1"/>
  <c r="N63" i="7"/>
  <c r="AM63" i="7" s="1"/>
  <c r="P63" i="7"/>
  <c r="AO63" i="7" s="1"/>
  <c r="Q63" i="7"/>
  <c r="AP63" i="7" s="1"/>
  <c r="O63" i="7"/>
  <c r="AN63" i="7" s="1"/>
  <c r="V63" i="7"/>
  <c r="AU63" i="7" s="1"/>
  <c r="R63" i="7"/>
  <c r="AQ63" i="7" s="1"/>
  <c r="BU62" i="7" l="1"/>
  <c r="BM63" i="7"/>
  <c r="BL63" i="7"/>
  <c r="BN63" i="7"/>
  <c r="BO64" i="7"/>
  <c r="BT63" i="7"/>
  <c r="BR63" i="7"/>
  <c r="BS63" i="7"/>
  <c r="BP63" i="7"/>
  <c r="BK63" i="7"/>
  <c r="BQ63" i="7"/>
  <c r="AH65" i="7"/>
  <c r="BG65" i="7" s="1"/>
  <c r="AI65" i="7"/>
  <c r="BH65" i="7" s="1"/>
  <c r="AJ65" i="7"/>
  <c r="BI65" i="7" s="1"/>
  <c r="AK65" i="7"/>
  <c r="BJ65" i="7" s="1"/>
  <c r="AG65" i="7"/>
  <c r="BF65" i="7" s="1"/>
  <c r="K66" i="7" a="1"/>
  <c r="K66" i="7" s="1"/>
  <c r="G67" i="7"/>
  <c r="L67" i="7" s="1" a="1"/>
  <c r="L67" i="7" s="1"/>
  <c r="J66" i="7" a="1"/>
  <c r="J66" i="7" s="1"/>
  <c r="I66" i="7" a="1"/>
  <c r="I66" i="7" s="1"/>
  <c r="H66" i="7" a="1"/>
  <c r="H66" i="7" s="1"/>
  <c r="F66" i="7" s="1"/>
  <c r="AB64" i="7"/>
  <c r="BA64" i="7" s="1"/>
  <c r="AC64" i="7"/>
  <c r="BB64" i="7" s="1"/>
  <c r="AD64" i="7"/>
  <c r="BC64" i="7" s="1"/>
  <c r="AE64" i="7"/>
  <c r="BD64" i="7" s="1"/>
  <c r="AF64" i="7"/>
  <c r="BE64" i="7" s="1"/>
  <c r="W64" i="7"/>
  <c r="AV64" i="7" s="1"/>
  <c r="AA64" i="7"/>
  <c r="AZ64" i="7" s="1"/>
  <c r="X64" i="7"/>
  <c r="AW64" i="7" s="1"/>
  <c r="Z64" i="7"/>
  <c r="AY64" i="7" s="1"/>
  <c r="R64" i="7"/>
  <c r="AQ64" i="7" s="1"/>
  <c r="S64" i="7"/>
  <c r="AR64" i="7" s="1"/>
  <c r="V64" i="7"/>
  <c r="AU64" i="7" s="1"/>
  <c r="Y64" i="7"/>
  <c r="AX64" i="7" s="1"/>
  <c r="U64" i="7"/>
  <c r="AT64" i="7" s="1"/>
  <c r="P64" i="7"/>
  <c r="AO64" i="7" s="1"/>
  <c r="Q64" i="7"/>
  <c r="AP64" i="7" s="1"/>
  <c r="T64" i="7"/>
  <c r="AS64" i="7" s="1"/>
  <c r="M64" i="7"/>
  <c r="AL64" i="7" s="1"/>
  <c r="N64" i="7"/>
  <c r="AM64" i="7" s="1"/>
  <c r="BQ64" i="7" s="1"/>
  <c r="O64" i="7"/>
  <c r="AN64" i="7" s="1"/>
  <c r="BU63" i="7" l="1"/>
  <c r="BO65" i="7"/>
  <c r="BS64" i="7"/>
  <c r="BM64" i="7"/>
  <c r="BR64" i="7"/>
  <c r="BL64" i="7"/>
  <c r="BN64" i="7"/>
  <c r="BP64" i="7"/>
  <c r="BK64" i="7"/>
  <c r="BT64" i="7"/>
  <c r="AK66" i="7"/>
  <c r="BJ66" i="7" s="1"/>
  <c r="AI66" i="7"/>
  <c r="BH66" i="7" s="1"/>
  <c r="AG66" i="7"/>
  <c r="BF66" i="7" s="1"/>
  <c r="AH66" i="7"/>
  <c r="BG66" i="7" s="1"/>
  <c r="AJ66" i="7"/>
  <c r="BI66" i="7" s="1"/>
  <c r="K67" i="7" a="1"/>
  <c r="K67" i="7" s="1"/>
  <c r="H67" i="7" a="1"/>
  <c r="H67" i="7" s="1"/>
  <c r="F67" i="7" s="1"/>
  <c r="I67" i="7" a="1"/>
  <c r="I67" i="7" s="1"/>
  <c r="G68" i="7"/>
  <c r="L68" i="7" s="1" a="1"/>
  <c r="L68" i="7" s="1"/>
  <c r="J67" i="7" a="1"/>
  <c r="J67" i="7" s="1"/>
  <c r="AC65" i="7"/>
  <c r="BB65" i="7" s="1"/>
  <c r="AD65" i="7"/>
  <c r="BC65" i="7" s="1"/>
  <c r="AE65" i="7"/>
  <c r="BD65" i="7" s="1"/>
  <c r="AF65" i="7"/>
  <c r="BE65" i="7" s="1"/>
  <c r="AB65" i="7"/>
  <c r="BA65" i="7" s="1"/>
  <c r="W65" i="7"/>
  <c r="AV65" i="7" s="1"/>
  <c r="X65" i="7"/>
  <c r="AW65" i="7" s="1"/>
  <c r="Y65" i="7"/>
  <c r="AX65" i="7" s="1"/>
  <c r="Z65" i="7"/>
  <c r="AY65" i="7" s="1"/>
  <c r="R65" i="7"/>
  <c r="AQ65" i="7" s="1"/>
  <c r="S65" i="7"/>
  <c r="AR65" i="7" s="1"/>
  <c r="U65" i="7"/>
  <c r="AT65" i="7" s="1"/>
  <c r="AA65" i="7"/>
  <c r="AZ65" i="7" s="1"/>
  <c r="V65" i="7"/>
  <c r="AU65" i="7" s="1"/>
  <c r="T65" i="7"/>
  <c r="AS65" i="7" s="1"/>
  <c r="N65" i="7"/>
  <c r="AM65" i="7" s="1"/>
  <c r="O65" i="7"/>
  <c r="AN65" i="7" s="1"/>
  <c r="Q65" i="7"/>
  <c r="AP65" i="7" s="1"/>
  <c r="P65" i="7"/>
  <c r="AO65" i="7" s="1"/>
  <c r="M65" i="7"/>
  <c r="AL65" i="7" s="1"/>
  <c r="BR65" i="7" l="1"/>
  <c r="BU64" i="7"/>
  <c r="BO66" i="7"/>
  <c r="BN65" i="7"/>
  <c r="BL65" i="7"/>
  <c r="BS65" i="7"/>
  <c r="BP65" i="7"/>
  <c r="BK65" i="7"/>
  <c r="BT65" i="7"/>
  <c r="BQ65" i="7"/>
  <c r="BM65" i="7"/>
  <c r="AG67" i="7"/>
  <c r="BF67" i="7" s="1"/>
  <c r="AH67" i="7"/>
  <c r="BG67" i="7" s="1"/>
  <c r="AI67" i="7"/>
  <c r="BH67" i="7" s="1"/>
  <c r="AJ67" i="7"/>
  <c r="BI67" i="7" s="1"/>
  <c r="AK67" i="7"/>
  <c r="BJ67" i="7" s="1"/>
  <c r="H68" i="7" a="1"/>
  <c r="H68" i="7" s="1"/>
  <c r="F68" i="7" s="1"/>
  <c r="J68" i="7" a="1"/>
  <c r="J68" i="7" s="1"/>
  <c r="I68" i="7" a="1"/>
  <c r="I68" i="7" s="1"/>
  <c r="G69" i="7"/>
  <c r="L69" i="7" s="1" a="1"/>
  <c r="L69" i="7" s="1"/>
  <c r="K68" i="7" a="1"/>
  <c r="K68" i="7" s="1"/>
  <c r="AF66" i="7"/>
  <c r="BE66" i="7" s="1"/>
  <c r="AB66" i="7"/>
  <c r="BA66" i="7" s="1"/>
  <c r="AC66" i="7"/>
  <c r="BB66" i="7" s="1"/>
  <c r="AD66" i="7"/>
  <c r="BC66" i="7" s="1"/>
  <c r="AE66" i="7"/>
  <c r="BD66" i="7" s="1"/>
  <c r="Z66" i="7"/>
  <c r="AY66" i="7" s="1"/>
  <c r="AA66" i="7"/>
  <c r="AZ66" i="7" s="1"/>
  <c r="Y66" i="7"/>
  <c r="AX66" i="7" s="1"/>
  <c r="U66" i="7"/>
  <c r="AT66" i="7" s="1"/>
  <c r="V66" i="7"/>
  <c r="AU66" i="7" s="1"/>
  <c r="T66" i="7"/>
  <c r="AS66" i="7" s="1"/>
  <c r="N66" i="7"/>
  <c r="AM66" i="7" s="1"/>
  <c r="W66" i="7"/>
  <c r="AV66" i="7" s="1"/>
  <c r="O66" i="7"/>
  <c r="AN66" i="7" s="1"/>
  <c r="X66" i="7"/>
  <c r="AW66" i="7" s="1"/>
  <c r="R66" i="7"/>
  <c r="AQ66" i="7" s="1"/>
  <c r="S66" i="7"/>
  <c r="AR66" i="7" s="1"/>
  <c r="Q66" i="7"/>
  <c r="AP66" i="7" s="1"/>
  <c r="BT66" i="7" s="1"/>
  <c r="M66" i="7"/>
  <c r="AL66" i="7" s="1"/>
  <c r="P66" i="7"/>
  <c r="AO66" i="7" s="1"/>
  <c r="BS66" i="7" l="1"/>
  <c r="BU65" i="7"/>
  <c r="BQ66" i="7"/>
  <c r="BO67" i="7"/>
  <c r="BP66" i="7"/>
  <c r="BK66" i="7"/>
  <c r="BN66" i="7"/>
  <c r="BR66" i="7"/>
  <c r="BL66" i="7"/>
  <c r="BM66" i="7"/>
  <c r="AI68" i="7"/>
  <c r="BH68" i="7" s="1"/>
  <c r="AJ68" i="7"/>
  <c r="BI68" i="7" s="1"/>
  <c r="AK68" i="7"/>
  <c r="BJ68" i="7" s="1"/>
  <c r="AG68" i="7"/>
  <c r="BF68" i="7" s="1"/>
  <c r="AH68" i="7"/>
  <c r="BG68" i="7" s="1"/>
  <c r="I69" i="7" a="1"/>
  <c r="I69" i="7" s="1"/>
  <c r="J69" i="7" a="1"/>
  <c r="J69" i="7" s="1"/>
  <c r="G70" i="7"/>
  <c r="L70" i="7" s="1" a="1"/>
  <c r="L70" i="7" s="1"/>
  <c r="H69" i="7" a="1"/>
  <c r="H69" i="7" s="1"/>
  <c r="F69" i="7" s="1"/>
  <c r="K69" i="7" a="1"/>
  <c r="K69" i="7" s="1"/>
  <c r="AB67" i="7"/>
  <c r="BA67" i="7" s="1"/>
  <c r="AC67" i="7"/>
  <c r="BB67" i="7" s="1"/>
  <c r="AD67" i="7"/>
  <c r="BC67" i="7" s="1"/>
  <c r="AE67" i="7"/>
  <c r="BD67" i="7" s="1"/>
  <c r="AF67" i="7"/>
  <c r="BE67" i="7" s="1"/>
  <c r="W67" i="7"/>
  <c r="AV67" i="7" s="1"/>
  <c r="X67" i="7"/>
  <c r="AW67" i="7" s="1"/>
  <c r="Z67" i="7"/>
  <c r="AY67" i="7" s="1"/>
  <c r="AA67" i="7"/>
  <c r="AZ67" i="7" s="1"/>
  <c r="S67" i="7"/>
  <c r="AR67" i="7" s="1"/>
  <c r="T67" i="7"/>
  <c r="AS67" i="7" s="1"/>
  <c r="Y67" i="7"/>
  <c r="AX67" i="7" s="1"/>
  <c r="Q67" i="7"/>
  <c r="AP67" i="7" s="1"/>
  <c r="R67" i="7"/>
  <c r="AQ67" i="7" s="1"/>
  <c r="M67" i="7"/>
  <c r="AL67" i="7" s="1"/>
  <c r="U67" i="7"/>
  <c r="AT67" i="7" s="1"/>
  <c r="V67" i="7"/>
  <c r="AU67" i="7" s="1"/>
  <c r="N67" i="7"/>
  <c r="AM67" i="7" s="1"/>
  <c r="BQ67" i="7" s="1"/>
  <c r="O67" i="7"/>
  <c r="AN67" i="7" s="1"/>
  <c r="P67" i="7"/>
  <c r="AO67" i="7" s="1"/>
  <c r="BS67" i="7" s="1"/>
  <c r="BR67" i="7" l="1"/>
  <c r="BU66" i="7"/>
  <c r="BT67" i="7"/>
  <c r="BL67" i="7"/>
  <c r="BM67" i="7"/>
  <c r="BO68" i="7"/>
  <c r="BN67" i="7"/>
  <c r="BP67" i="7"/>
  <c r="BK67" i="7"/>
  <c r="AJ69" i="7"/>
  <c r="BI69" i="7" s="1"/>
  <c r="AG69" i="7"/>
  <c r="BF69" i="7" s="1"/>
  <c r="AH69" i="7"/>
  <c r="BG69" i="7" s="1"/>
  <c r="AI69" i="7"/>
  <c r="BH69" i="7" s="1"/>
  <c r="AK69" i="7"/>
  <c r="BJ69" i="7" s="1"/>
  <c r="I70" i="7" a="1"/>
  <c r="I70" i="7" s="1"/>
  <c r="K70" i="7" a="1"/>
  <c r="K70" i="7" s="1"/>
  <c r="J70" i="7" a="1"/>
  <c r="J70" i="7" s="1"/>
  <c r="G71" i="7"/>
  <c r="L71" i="7" s="1" a="1"/>
  <c r="L71" i="7" s="1"/>
  <c r="H70" i="7" a="1"/>
  <c r="H70" i="7" s="1"/>
  <c r="F70" i="7" s="1"/>
  <c r="AD68" i="7"/>
  <c r="BC68" i="7" s="1"/>
  <c r="AE68" i="7"/>
  <c r="BD68" i="7" s="1"/>
  <c r="AF68" i="7"/>
  <c r="BE68" i="7" s="1"/>
  <c r="AB68" i="7"/>
  <c r="BA68" i="7" s="1"/>
  <c r="AC68" i="7"/>
  <c r="BB68" i="7" s="1"/>
  <c r="X68" i="7"/>
  <c r="AW68" i="7" s="1"/>
  <c r="Y68" i="7"/>
  <c r="AX68" i="7" s="1"/>
  <c r="Z68" i="7"/>
  <c r="AY68" i="7" s="1"/>
  <c r="AA68" i="7"/>
  <c r="AZ68" i="7" s="1"/>
  <c r="W68" i="7"/>
  <c r="AV68" i="7" s="1"/>
  <c r="S68" i="7"/>
  <c r="AR68" i="7" s="1"/>
  <c r="T68" i="7"/>
  <c r="AS68" i="7" s="1"/>
  <c r="V68" i="7"/>
  <c r="AU68" i="7" s="1"/>
  <c r="R68" i="7"/>
  <c r="AQ68" i="7" s="1"/>
  <c r="M68" i="7"/>
  <c r="AL68" i="7" s="1"/>
  <c r="O68" i="7"/>
  <c r="AN68" i="7" s="1"/>
  <c r="P68" i="7"/>
  <c r="AO68" i="7" s="1"/>
  <c r="Q68" i="7"/>
  <c r="AP68" i="7" s="1"/>
  <c r="U68" i="7"/>
  <c r="AT68" i="7" s="1"/>
  <c r="N68" i="7"/>
  <c r="AM68" i="7" s="1"/>
  <c r="BU67" i="7" l="1"/>
  <c r="BL68" i="7"/>
  <c r="BS68" i="7"/>
  <c r="BO69" i="7"/>
  <c r="BQ68" i="7"/>
  <c r="BR68" i="7"/>
  <c r="BP68" i="7"/>
  <c r="BK68" i="7"/>
  <c r="BN68" i="7"/>
  <c r="BT68" i="7"/>
  <c r="BM68" i="7"/>
  <c r="AG70" i="7"/>
  <c r="BF70" i="7" s="1"/>
  <c r="AH70" i="7"/>
  <c r="BG70" i="7" s="1"/>
  <c r="AI70" i="7"/>
  <c r="BH70" i="7" s="1"/>
  <c r="AJ70" i="7"/>
  <c r="BI70" i="7" s="1"/>
  <c r="AK70" i="7"/>
  <c r="BJ70" i="7" s="1"/>
  <c r="H71" i="7" a="1"/>
  <c r="H71" i="7" s="1"/>
  <c r="F71" i="7" s="1"/>
  <c r="J71" i="7" a="1"/>
  <c r="J71" i="7" s="1"/>
  <c r="K71" i="7" a="1"/>
  <c r="K71" i="7" s="1"/>
  <c r="I71" i="7" a="1"/>
  <c r="I71" i="7" s="1"/>
  <c r="G72" i="7"/>
  <c r="L72" i="7" s="1" a="1"/>
  <c r="L72" i="7" s="1"/>
  <c r="AB69" i="7"/>
  <c r="BA69" i="7" s="1"/>
  <c r="AC69" i="7"/>
  <c r="BB69" i="7" s="1"/>
  <c r="AD69" i="7"/>
  <c r="BC69" i="7" s="1"/>
  <c r="AE69" i="7"/>
  <c r="BD69" i="7" s="1"/>
  <c r="AF69" i="7"/>
  <c r="BE69" i="7" s="1"/>
  <c r="AA69" i="7"/>
  <c r="AZ69" i="7" s="1"/>
  <c r="Z69" i="7"/>
  <c r="AY69" i="7" s="1"/>
  <c r="V69" i="7"/>
  <c r="AU69" i="7" s="1"/>
  <c r="X69" i="7"/>
  <c r="AW69" i="7" s="1"/>
  <c r="Y69" i="7"/>
  <c r="AX69" i="7" s="1"/>
  <c r="R69" i="7"/>
  <c r="AQ69" i="7" s="1"/>
  <c r="U69" i="7"/>
  <c r="AT69" i="7" s="1"/>
  <c r="S69" i="7"/>
  <c r="AR69" i="7" s="1"/>
  <c r="O69" i="7"/>
  <c r="AN69" i="7" s="1"/>
  <c r="T69" i="7"/>
  <c r="AS69" i="7" s="1"/>
  <c r="P69" i="7"/>
  <c r="AO69" i="7" s="1"/>
  <c r="W69" i="7"/>
  <c r="AV69" i="7" s="1"/>
  <c r="M69" i="7"/>
  <c r="AL69" i="7" s="1"/>
  <c r="N69" i="7"/>
  <c r="AM69" i="7" s="1"/>
  <c r="Q69" i="7"/>
  <c r="AP69" i="7" s="1"/>
  <c r="BU68" i="7" l="1"/>
  <c r="BT69" i="7"/>
  <c r="BR69" i="7"/>
  <c r="BQ69" i="7"/>
  <c r="BO70" i="7"/>
  <c r="BL69" i="7"/>
  <c r="BM69" i="7"/>
  <c r="BN69" i="7"/>
  <c r="BP69" i="7"/>
  <c r="BK69" i="7"/>
  <c r="BS69" i="7"/>
  <c r="AJ71" i="7"/>
  <c r="BI71" i="7" s="1"/>
  <c r="AK71" i="7"/>
  <c r="BJ71" i="7" s="1"/>
  <c r="AH71" i="7"/>
  <c r="BG71" i="7" s="1"/>
  <c r="AG71" i="7"/>
  <c r="BF71" i="7" s="1"/>
  <c r="AI71" i="7"/>
  <c r="BH71" i="7" s="1"/>
  <c r="G73" i="7"/>
  <c r="L73" i="7" s="1" a="1"/>
  <c r="L73" i="7" s="1"/>
  <c r="H72" i="7" a="1"/>
  <c r="H72" i="7" s="1"/>
  <c r="F72" i="7" s="1"/>
  <c r="K72" i="7" a="1"/>
  <c r="K72" i="7" s="1"/>
  <c r="I72" i="7" a="1"/>
  <c r="I72" i="7" s="1"/>
  <c r="J72" i="7" a="1"/>
  <c r="J72" i="7" s="1"/>
  <c r="AB70" i="7"/>
  <c r="BA70" i="7" s="1"/>
  <c r="AC70" i="7"/>
  <c r="BB70" i="7" s="1"/>
  <c r="AD70" i="7"/>
  <c r="BC70" i="7" s="1"/>
  <c r="AE70" i="7"/>
  <c r="BD70" i="7" s="1"/>
  <c r="AF70" i="7"/>
  <c r="BE70" i="7" s="1"/>
  <c r="W70" i="7"/>
  <c r="AV70" i="7" s="1"/>
  <c r="X70" i="7"/>
  <c r="AW70" i="7" s="1"/>
  <c r="Y70" i="7"/>
  <c r="AX70" i="7" s="1"/>
  <c r="R70" i="7"/>
  <c r="AQ70" i="7" s="1"/>
  <c r="T70" i="7"/>
  <c r="AS70" i="7" s="1"/>
  <c r="U70" i="7"/>
  <c r="AT70" i="7" s="1"/>
  <c r="S70" i="7"/>
  <c r="AR70" i="7" s="1"/>
  <c r="V70" i="7"/>
  <c r="AU70" i="7" s="1"/>
  <c r="M70" i="7"/>
  <c r="AL70" i="7" s="1"/>
  <c r="Z70" i="7"/>
  <c r="AY70" i="7" s="1"/>
  <c r="N70" i="7"/>
  <c r="AM70" i="7" s="1"/>
  <c r="AA70" i="7"/>
  <c r="AZ70" i="7" s="1"/>
  <c r="O70" i="7"/>
  <c r="AN70" i="7" s="1"/>
  <c r="P70" i="7"/>
  <c r="AO70" i="7" s="1"/>
  <c r="Q70" i="7"/>
  <c r="AP70" i="7" s="1"/>
  <c r="BU69" i="7" l="1"/>
  <c r="BT70" i="7"/>
  <c r="BO71" i="7"/>
  <c r="BM70" i="7"/>
  <c r="BR70" i="7"/>
  <c r="BL70" i="7"/>
  <c r="BQ70" i="7"/>
  <c r="BP70" i="7"/>
  <c r="BK70" i="7"/>
  <c r="BS70" i="7"/>
  <c r="BN70" i="7"/>
  <c r="AG72" i="7"/>
  <c r="BF72" i="7" s="1"/>
  <c r="AK72" i="7"/>
  <c r="BJ72" i="7" s="1"/>
  <c r="AH72" i="7"/>
  <c r="BG72" i="7" s="1"/>
  <c r="AI72" i="7"/>
  <c r="BH72" i="7" s="1"/>
  <c r="AJ72" i="7"/>
  <c r="BI72" i="7" s="1"/>
  <c r="I73" i="7" a="1"/>
  <c r="I73" i="7" s="1"/>
  <c r="K73" i="7" a="1"/>
  <c r="K73" i="7" s="1"/>
  <c r="H73" i="7" a="1"/>
  <c r="H73" i="7" s="1"/>
  <c r="F73" i="7" s="1"/>
  <c r="J73" i="7" a="1"/>
  <c r="J73" i="7" s="1"/>
  <c r="G74" i="7"/>
  <c r="L74" i="7" s="1" a="1"/>
  <c r="L74" i="7" s="1"/>
  <c r="AE71" i="7"/>
  <c r="BD71" i="7" s="1"/>
  <c r="AF71" i="7"/>
  <c r="BE71" i="7" s="1"/>
  <c r="AB71" i="7"/>
  <c r="BA71" i="7" s="1"/>
  <c r="AC71" i="7"/>
  <c r="BB71" i="7" s="1"/>
  <c r="AD71" i="7"/>
  <c r="BC71" i="7" s="1"/>
  <c r="Y71" i="7"/>
  <c r="AX71" i="7" s="1"/>
  <c r="Z71" i="7"/>
  <c r="AY71" i="7" s="1"/>
  <c r="AA71" i="7"/>
  <c r="AZ71" i="7" s="1"/>
  <c r="X71" i="7"/>
  <c r="AW71" i="7" s="1"/>
  <c r="T71" i="7"/>
  <c r="AS71" i="7" s="1"/>
  <c r="W71" i="7"/>
  <c r="AV71" i="7" s="1"/>
  <c r="S71" i="7"/>
  <c r="AR71" i="7" s="1"/>
  <c r="M71" i="7"/>
  <c r="AL71" i="7" s="1"/>
  <c r="N71" i="7"/>
  <c r="AM71" i="7" s="1"/>
  <c r="P71" i="7"/>
  <c r="AO71" i="7" s="1"/>
  <c r="R71" i="7"/>
  <c r="AQ71" i="7" s="1"/>
  <c r="Q71" i="7"/>
  <c r="AP71" i="7" s="1"/>
  <c r="U71" i="7"/>
  <c r="AT71" i="7" s="1"/>
  <c r="V71" i="7"/>
  <c r="AU71" i="7" s="1"/>
  <c r="O71" i="7"/>
  <c r="AN71" i="7" s="1"/>
  <c r="BU70" i="7" l="1"/>
  <c r="BM71" i="7"/>
  <c r="BN71" i="7"/>
  <c r="BR71" i="7"/>
  <c r="BS71" i="7"/>
  <c r="BO72" i="7"/>
  <c r="BP71" i="7"/>
  <c r="BK71" i="7"/>
  <c r="BT71" i="7"/>
  <c r="BL71" i="7"/>
  <c r="BQ71" i="7"/>
  <c r="AH73" i="7"/>
  <c r="BG73" i="7" s="1"/>
  <c r="AI73" i="7"/>
  <c r="BH73" i="7" s="1"/>
  <c r="AJ73" i="7"/>
  <c r="BI73" i="7" s="1"/>
  <c r="AK73" i="7"/>
  <c r="BJ73" i="7" s="1"/>
  <c r="AG73" i="7"/>
  <c r="BF73" i="7" s="1"/>
  <c r="J74" i="7" a="1"/>
  <c r="J74" i="7" s="1"/>
  <c r="K74" i="7" a="1"/>
  <c r="K74" i="7" s="1"/>
  <c r="I74" i="7" a="1"/>
  <c r="I74" i="7" s="1"/>
  <c r="H74" i="7" a="1"/>
  <c r="H74" i="7" s="1"/>
  <c r="F74" i="7" s="1"/>
  <c r="G75" i="7"/>
  <c r="L75" i="7" s="1" a="1"/>
  <c r="L75" i="7" s="1"/>
  <c r="AB72" i="7"/>
  <c r="BA72" i="7" s="1"/>
  <c r="AC72" i="7"/>
  <c r="BB72" i="7" s="1"/>
  <c r="AD72" i="7"/>
  <c r="BC72" i="7" s="1"/>
  <c r="AE72" i="7"/>
  <c r="BD72" i="7" s="1"/>
  <c r="AF72" i="7"/>
  <c r="BE72" i="7" s="1"/>
  <c r="W72" i="7"/>
  <c r="AV72" i="7" s="1"/>
  <c r="AA72" i="7"/>
  <c r="AZ72" i="7" s="1"/>
  <c r="X72" i="7"/>
  <c r="AW72" i="7" s="1"/>
  <c r="Y72" i="7"/>
  <c r="AX72" i="7" s="1"/>
  <c r="R72" i="7"/>
  <c r="AQ72" i="7" s="1"/>
  <c r="S72" i="7"/>
  <c r="AR72" i="7" s="1"/>
  <c r="V72" i="7"/>
  <c r="AU72" i="7" s="1"/>
  <c r="U72" i="7"/>
  <c r="AT72" i="7" s="1"/>
  <c r="P72" i="7"/>
  <c r="AO72" i="7" s="1"/>
  <c r="N72" i="7"/>
  <c r="AM72" i="7" s="1"/>
  <c r="M72" i="7"/>
  <c r="AL72" i="7" s="1"/>
  <c r="O72" i="7"/>
  <c r="AN72" i="7" s="1"/>
  <c r="Z72" i="7"/>
  <c r="AY72" i="7" s="1"/>
  <c r="Q72" i="7"/>
  <c r="AP72" i="7" s="1"/>
  <c r="T72" i="7"/>
  <c r="AS72" i="7" s="1"/>
  <c r="BU71" i="7" l="1"/>
  <c r="BO73" i="7"/>
  <c r="BS72" i="7"/>
  <c r="BR72" i="7"/>
  <c r="BQ72" i="7"/>
  <c r="BP72" i="7"/>
  <c r="BK72" i="7"/>
  <c r="BM72" i="7"/>
  <c r="BT72" i="7"/>
  <c r="BL72" i="7"/>
  <c r="BN72" i="7"/>
  <c r="AK74" i="7"/>
  <c r="BJ74" i="7" s="1"/>
  <c r="AI74" i="7"/>
  <c r="BH74" i="7" s="1"/>
  <c r="AG74" i="7"/>
  <c r="BF74" i="7" s="1"/>
  <c r="AH74" i="7"/>
  <c r="BG74" i="7" s="1"/>
  <c r="AJ74" i="7"/>
  <c r="BI74" i="7" s="1"/>
  <c r="G76" i="7"/>
  <c r="L76" i="7" s="1" a="1"/>
  <c r="L76" i="7" s="1"/>
  <c r="K75" i="7" a="1"/>
  <c r="K75" i="7" s="1"/>
  <c r="H75" i="7" a="1"/>
  <c r="H75" i="7" s="1"/>
  <c r="F75" i="7" s="1"/>
  <c r="I75" i="7" a="1"/>
  <c r="I75" i="7" s="1"/>
  <c r="J75" i="7" a="1"/>
  <c r="J75" i="7" s="1"/>
  <c r="AC73" i="7"/>
  <c r="BB73" i="7" s="1"/>
  <c r="AD73" i="7"/>
  <c r="BC73" i="7" s="1"/>
  <c r="AE73" i="7"/>
  <c r="BD73" i="7" s="1"/>
  <c r="AF73" i="7"/>
  <c r="BE73" i="7" s="1"/>
  <c r="AB73" i="7"/>
  <c r="BA73" i="7" s="1"/>
  <c r="W73" i="7"/>
  <c r="AV73" i="7" s="1"/>
  <c r="X73" i="7"/>
  <c r="AW73" i="7" s="1"/>
  <c r="Y73" i="7"/>
  <c r="AX73" i="7" s="1"/>
  <c r="Z73" i="7"/>
  <c r="AY73" i="7" s="1"/>
  <c r="R73" i="7"/>
  <c r="AQ73" i="7" s="1"/>
  <c r="AA73" i="7"/>
  <c r="AZ73" i="7" s="1"/>
  <c r="U73" i="7"/>
  <c r="AT73" i="7" s="1"/>
  <c r="V73" i="7"/>
  <c r="AU73" i="7" s="1"/>
  <c r="S73" i="7"/>
  <c r="AR73" i="7" s="1"/>
  <c r="T73" i="7"/>
  <c r="AS73" i="7" s="1"/>
  <c r="N73" i="7"/>
  <c r="AM73" i="7" s="1"/>
  <c r="O73" i="7"/>
  <c r="AN73" i="7" s="1"/>
  <c r="M73" i="7"/>
  <c r="AL73" i="7" s="1"/>
  <c r="P73" i="7"/>
  <c r="AO73" i="7" s="1"/>
  <c r="Q73" i="7"/>
  <c r="AP73" i="7" s="1"/>
  <c r="BS73" i="7" l="1"/>
  <c r="BU72" i="7"/>
  <c r="BN73" i="7"/>
  <c r="BO74" i="7"/>
  <c r="BM73" i="7"/>
  <c r="BT73" i="7"/>
  <c r="BL73" i="7"/>
  <c r="BP73" i="7"/>
  <c r="BK73" i="7"/>
  <c r="BR73" i="7"/>
  <c r="BQ73" i="7"/>
  <c r="AG75" i="7"/>
  <c r="BF75" i="7" s="1"/>
  <c r="AH75" i="7"/>
  <c r="BG75" i="7" s="1"/>
  <c r="AI75" i="7"/>
  <c r="BH75" i="7" s="1"/>
  <c r="AJ75" i="7"/>
  <c r="BI75" i="7" s="1"/>
  <c r="AK75" i="7"/>
  <c r="BJ75" i="7" s="1"/>
  <c r="K76" i="7" a="1"/>
  <c r="K76" i="7" s="1"/>
  <c r="I76" i="7" a="1"/>
  <c r="I76" i="7" s="1"/>
  <c r="H76" i="7" a="1"/>
  <c r="H76" i="7" s="1"/>
  <c r="F76" i="7" s="1"/>
  <c r="J76" i="7" a="1"/>
  <c r="J76" i="7" s="1"/>
  <c r="G77" i="7"/>
  <c r="L77" i="7" s="1" a="1"/>
  <c r="L77" i="7" s="1"/>
  <c r="AF74" i="7"/>
  <c r="BE74" i="7" s="1"/>
  <c r="AB74" i="7"/>
  <c r="BA74" i="7" s="1"/>
  <c r="AC74" i="7"/>
  <c r="BB74" i="7" s="1"/>
  <c r="AD74" i="7"/>
  <c r="BC74" i="7" s="1"/>
  <c r="AE74" i="7"/>
  <c r="BD74" i="7" s="1"/>
  <c r="Z74" i="7"/>
  <c r="AY74" i="7" s="1"/>
  <c r="AA74" i="7"/>
  <c r="AZ74" i="7" s="1"/>
  <c r="Y74" i="7"/>
  <c r="AX74" i="7" s="1"/>
  <c r="U74" i="7"/>
  <c r="AT74" i="7" s="1"/>
  <c r="W74" i="7"/>
  <c r="AV74" i="7" s="1"/>
  <c r="T74" i="7"/>
  <c r="AS74" i="7" s="1"/>
  <c r="N74" i="7"/>
  <c r="AM74" i="7" s="1"/>
  <c r="R74" i="7"/>
  <c r="AQ74" i="7" s="1"/>
  <c r="Q74" i="7"/>
  <c r="AP74" i="7" s="1"/>
  <c r="S74" i="7"/>
  <c r="AR74" i="7" s="1"/>
  <c r="P74" i="7"/>
  <c r="AO74" i="7" s="1"/>
  <c r="X74" i="7"/>
  <c r="AW74" i="7" s="1"/>
  <c r="V74" i="7"/>
  <c r="AU74" i="7" s="1"/>
  <c r="O74" i="7"/>
  <c r="AN74" i="7" s="1"/>
  <c r="M74" i="7"/>
  <c r="AL74" i="7" s="1"/>
  <c r="BU73" i="7" l="1"/>
  <c r="BQ74" i="7"/>
  <c r="BM74" i="7"/>
  <c r="BL74" i="7"/>
  <c r="BO75" i="7"/>
  <c r="BT74" i="7"/>
  <c r="BR74" i="7"/>
  <c r="BN74" i="7"/>
  <c r="BP74" i="7"/>
  <c r="BK74" i="7"/>
  <c r="BS74" i="7"/>
  <c r="AI76" i="7"/>
  <c r="BH76" i="7" s="1"/>
  <c r="AJ76" i="7"/>
  <c r="BI76" i="7" s="1"/>
  <c r="AK76" i="7"/>
  <c r="BJ76" i="7" s="1"/>
  <c r="AG76" i="7"/>
  <c r="BF76" i="7" s="1"/>
  <c r="AH76" i="7"/>
  <c r="BG76" i="7" s="1"/>
  <c r="I77" i="7" a="1"/>
  <c r="I77" i="7" s="1"/>
  <c r="H77" i="7" a="1"/>
  <c r="H77" i="7" s="1"/>
  <c r="F77" i="7" s="1"/>
  <c r="J77" i="7" a="1"/>
  <c r="J77" i="7" s="1"/>
  <c r="K77" i="7" a="1"/>
  <c r="K77" i="7" s="1"/>
  <c r="G78" i="7"/>
  <c r="L78" i="7" s="1" a="1"/>
  <c r="L78" i="7" s="1"/>
  <c r="AB75" i="7"/>
  <c r="BA75" i="7" s="1"/>
  <c r="AC75" i="7"/>
  <c r="BB75" i="7" s="1"/>
  <c r="AD75" i="7"/>
  <c r="BC75" i="7" s="1"/>
  <c r="AE75" i="7"/>
  <c r="BD75" i="7" s="1"/>
  <c r="AF75" i="7"/>
  <c r="BE75" i="7" s="1"/>
  <c r="W75" i="7"/>
  <c r="AV75" i="7" s="1"/>
  <c r="X75" i="7"/>
  <c r="AW75" i="7" s="1"/>
  <c r="AA75" i="7"/>
  <c r="AZ75" i="7" s="1"/>
  <c r="S75" i="7"/>
  <c r="AR75" i="7" s="1"/>
  <c r="T75" i="7"/>
  <c r="AS75" i="7" s="1"/>
  <c r="Z75" i="7"/>
  <c r="AY75" i="7" s="1"/>
  <c r="Y75" i="7"/>
  <c r="AX75" i="7" s="1"/>
  <c r="V75" i="7"/>
  <c r="AU75" i="7" s="1"/>
  <c r="Q75" i="7"/>
  <c r="AP75" i="7" s="1"/>
  <c r="M75" i="7"/>
  <c r="AL75" i="7" s="1"/>
  <c r="U75" i="7"/>
  <c r="AT75" i="7" s="1"/>
  <c r="N75" i="7"/>
  <c r="AM75" i="7" s="1"/>
  <c r="O75" i="7"/>
  <c r="AN75" i="7" s="1"/>
  <c r="P75" i="7"/>
  <c r="AO75" i="7" s="1"/>
  <c r="R75" i="7"/>
  <c r="AQ75" i="7" s="1"/>
  <c r="BQ75" i="7" l="1"/>
  <c r="BU74" i="7"/>
  <c r="BS75" i="7"/>
  <c r="BO76" i="7"/>
  <c r="BT75" i="7"/>
  <c r="BM75" i="7"/>
  <c r="BR75" i="7"/>
  <c r="BN75" i="7"/>
  <c r="BL75" i="7"/>
  <c r="BP75" i="7"/>
  <c r="BK75" i="7"/>
  <c r="AG77" i="7"/>
  <c r="BF77" i="7" s="1"/>
  <c r="AH77" i="7"/>
  <c r="BG77" i="7" s="1"/>
  <c r="AI77" i="7"/>
  <c r="BH77" i="7" s="1"/>
  <c r="AK77" i="7"/>
  <c r="BJ77" i="7" s="1"/>
  <c r="AJ77" i="7"/>
  <c r="BI77" i="7" s="1"/>
  <c r="H78" i="7" a="1"/>
  <c r="H78" i="7" s="1"/>
  <c r="F78" i="7" s="1"/>
  <c r="K78" i="7" a="1"/>
  <c r="K78" i="7" s="1"/>
  <c r="J78" i="7" a="1"/>
  <c r="J78" i="7" s="1"/>
  <c r="G79" i="7"/>
  <c r="L79" i="7" s="1" a="1"/>
  <c r="L79" i="7" s="1"/>
  <c r="I78" i="7" a="1"/>
  <c r="I78" i="7" s="1"/>
  <c r="AD76" i="7"/>
  <c r="BC76" i="7" s="1"/>
  <c r="AE76" i="7"/>
  <c r="BD76" i="7" s="1"/>
  <c r="AF76" i="7"/>
  <c r="BE76" i="7" s="1"/>
  <c r="AB76" i="7"/>
  <c r="BA76" i="7" s="1"/>
  <c r="AC76" i="7"/>
  <c r="BB76" i="7" s="1"/>
  <c r="X76" i="7"/>
  <c r="AW76" i="7" s="1"/>
  <c r="Y76" i="7"/>
  <c r="AX76" i="7" s="1"/>
  <c r="Z76" i="7"/>
  <c r="AY76" i="7" s="1"/>
  <c r="AA76" i="7"/>
  <c r="AZ76" i="7" s="1"/>
  <c r="W76" i="7"/>
  <c r="AV76" i="7" s="1"/>
  <c r="S76" i="7"/>
  <c r="AR76" i="7" s="1"/>
  <c r="V76" i="7"/>
  <c r="AU76" i="7" s="1"/>
  <c r="R76" i="7"/>
  <c r="AQ76" i="7" s="1"/>
  <c r="T76" i="7"/>
  <c r="AS76" i="7" s="1"/>
  <c r="U76" i="7"/>
  <c r="AT76" i="7" s="1"/>
  <c r="O76" i="7"/>
  <c r="AN76" i="7" s="1"/>
  <c r="P76" i="7"/>
  <c r="AO76" i="7" s="1"/>
  <c r="M76" i="7"/>
  <c r="AL76" i="7" s="1"/>
  <c r="Q76" i="7"/>
  <c r="AP76" i="7" s="1"/>
  <c r="N76" i="7"/>
  <c r="AM76" i="7" s="1"/>
  <c r="BU75" i="7" l="1"/>
  <c r="BR76" i="7"/>
  <c r="BO77" i="7"/>
  <c r="BN76" i="7"/>
  <c r="BQ76" i="7"/>
  <c r="BM76" i="7"/>
  <c r="BL76" i="7"/>
  <c r="BT76" i="7"/>
  <c r="BK76" i="7"/>
  <c r="BP76" i="7"/>
  <c r="BS76" i="7"/>
  <c r="AG78" i="7"/>
  <c r="BF78" i="7" s="1"/>
  <c r="AH78" i="7"/>
  <c r="BG78" i="7" s="1"/>
  <c r="AI78" i="7"/>
  <c r="BH78" i="7" s="1"/>
  <c r="AJ78" i="7"/>
  <c r="BI78" i="7" s="1"/>
  <c r="AK78" i="7"/>
  <c r="BJ78" i="7" s="1"/>
  <c r="H79" i="7" a="1"/>
  <c r="H79" i="7" s="1"/>
  <c r="F79" i="7" s="1"/>
  <c r="J79" i="7" a="1"/>
  <c r="J79" i="7" s="1"/>
  <c r="I79" i="7" a="1"/>
  <c r="I79" i="7" s="1"/>
  <c r="K79" i="7" a="1"/>
  <c r="K79" i="7" s="1"/>
  <c r="G80" i="7"/>
  <c r="L80" i="7" s="1" a="1"/>
  <c r="L80" i="7" s="1"/>
  <c r="AB77" i="7"/>
  <c r="BA77" i="7" s="1"/>
  <c r="AC77" i="7"/>
  <c r="BB77" i="7" s="1"/>
  <c r="AE77" i="7"/>
  <c r="BD77" i="7" s="1"/>
  <c r="AF77" i="7"/>
  <c r="BE77" i="7" s="1"/>
  <c r="AD77" i="7"/>
  <c r="BC77" i="7" s="1"/>
  <c r="AA77" i="7"/>
  <c r="AZ77" i="7" s="1"/>
  <c r="Z77" i="7"/>
  <c r="AY77" i="7" s="1"/>
  <c r="V77" i="7"/>
  <c r="AU77" i="7" s="1"/>
  <c r="W77" i="7"/>
  <c r="AV77" i="7" s="1"/>
  <c r="Y77" i="7"/>
  <c r="AX77" i="7" s="1"/>
  <c r="R77" i="7"/>
  <c r="AQ77" i="7" s="1"/>
  <c r="U77" i="7"/>
  <c r="AT77" i="7" s="1"/>
  <c r="O77" i="7"/>
  <c r="AN77" i="7" s="1"/>
  <c r="X77" i="7"/>
  <c r="AW77" i="7" s="1"/>
  <c r="S77" i="7"/>
  <c r="AR77" i="7" s="1"/>
  <c r="T77" i="7"/>
  <c r="AS77" i="7" s="1"/>
  <c r="N77" i="7"/>
  <c r="AM77" i="7" s="1"/>
  <c r="P77" i="7"/>
  <c r="AO77" i="7" s="1"/>
  <c r="Q77" i="7"/>
  <c r="AP77" i="7" s="1"/>
  <c r="M77" i="7"/>
  <c r="AL77" i="7" s="1"/>
  <c r="BT77" i="7" l="1"/>
  <c r="BQ77" i="7"/>
  <c r="BU76" i="7"/>
  <c r="BO78" i="7"/>
  <c r="BR77" i="7"/>
  <c r="BP77" i="7"/>
  <c r="BK77" i="7"/>
  <c r="BS77" i="7"/>
  <c r="BM77" i="7"/>
  <c r="BL77" i="7"/>
  <c r="BN77" i="7"/>
  <c r="AJ79" i="7"/>
  <c r="BI79" i="7" s="1"/>
  <c r="AH79" i="7"/>
  <c r="BG79" i="7" s="1"/>
  <c r="AK79" i="7"/>
  <c r="BJ79" i="7" s="1"/>
  <c r="AG79" i="7"/>
  <c r="BF79" i="7" s="1"/>
  <c r="AI79" i="7"/>
  <c r="BH79" i="7" s="1"/>
  <c r="K80" i="7" a="1"/>
  <c r="K80" i="7" s="1"/>
  <c r="I80" i="7" a="1"/>
  <c r="I80" i="7" s="1"/>
  <c r="G81" i="7"/>
  <c r="L81" i="7" s="1" a="1"/>
  <c r="L81" i="7" s="1"/>
  <c r="H80" i="7" a="1"/>
  <c r="H80" i="7" s="1"/>
  <c r="F80" i="7" s="1"/>
  <c r="J80" i="7" a="1"/>
  <c r="J80" i="7" s="1"/>
  <c r="AB78" i="7"/>
  <c r="BA78" i="7" s="1"/>
  <c r="AC78" i="7"/>
  <c r="BB78" i="7" s="1"/>
  <c r="AD78" i="7"/>
  <c r="BC78" i="7" s="1"/>
  <c r="AE78" i="7"/>
  <c r="BD78" i="7" s="1"/>
  <c r="AF78" i="7"/>
  <c r="BE78" i="7" s="1"/>
  <c r="W78" i="7"/>
  <c r="AV78" i="7" s="1"/>
  <c r="X78" i="7"/>
  <c r="AW78" i="7" s="1"/>
  <c r="Y78" i="7"/>
  <c r="AX78" i="7" s="1"/>
  <c r="T78" i="7"/>
  <c r="AS78" i="7" s="1"/>
  <c r="Z78" i="7"/>
  <c r="AY78" i="7" s="1"/>
  <c r="U78" i="7"/>
  <c r="AT78" i="7" s="1"/>
  <c r="AA78" i="7"/>
  <c r="AZ78" i="7" s="1"/>
  <c r="M78" i="7"/>
  <c r="AL78" i="7" s="1"/>
  <c r="N78" i="7"/>
  <c r="AM78" i="7" s="1"/>
  <c r="R78" i="7"/>
  <c r="AQ78" i="7" s="1"/>
  <c r="S78" i="7"/>
  <c r="AR78" i="7" s="1"/>
  <c r="V78" i="7"/>
  <c r="AU78" i="7" s="1"/>
  <c r="O78" i="7"/>
  <c r="AN78" i="7" s="1"/>
  <c r="P78" i="7"/>
  <c r="AO78" i="7" s="1"/>
  <c r="Q78" i="7"/>
  <c r="AP78" i="7" s="1"/>
  <c r="BT78" i="7" l="1"/>
  <c r="BU77" i="7"/>
  <c r="BS78" i="7"/>
  <c r="BO79" i="7"/>
  <c r="BQ78" i="7"/>
  <c r="BM78" i="7"/>
  <c r="BR78" i="7"/>
  <c r="BK78" i="7"/>
  <c r="BP78" i="7"/>
  <c r="BN78" i="7"/>
  <c r="BL78" i="7"/>
  <c r="AG80" i="7"/>
  <c r="BF80" i="7" s="1"/>
  <c r="AH80" i="7"/>
  <c r="BG80" i="7" s="1"/>
  <c r="AK80" i="7"/>
  <c r="BJ80" i="7" s="1"/>
  <c r="AI80" i="7"/>
  <c r="BH80" i="7" s="1"/>
  <c r="AJ80" i="7"/>
  <c r="BI80" i="7" s="1"/>
  <c r="I81" i="7" a="1"/>
  <c r="I81" i="7" s="1"/>
  <c r="K81" i="7" a="1"/>
  <c r="K81" i="7" s="1"/>
  <c r="G82" i="7"/>
  <c r="L82" i="7" s="1" a="1"/>
  <c r="L82" i="7" s="1"/>
  <c r="H81" i="7" a="1"/>
  <c r="H81" i="7" s="1"/>
  <c r="F81" i="7" s="1"/>
  <c r="J81" i="7" a="1"/>
  <c r="J81" i="7" s="1"/>
  <c r="AE79" i="7"/>
  <c r="BD79" i="7" s="1"/>
  <c r="AF79" i="7"/>
  <c r="BE79" i="7" s="1"/>
  <c r="AD79" i="7"/>
  <c r="BC79" i="7" s="1"/>
  <c r="Y79" i="7"/>
  <c r="AX79" i="7" s="1"/>
  <c r="AB79" i="7"/>
  <c r="BA79" i="7" s="1"/>
  <c r="Z79" i="7"/>
  <c r="AY79" i="7" s="1"/>
  <c r="AC79" i="7"/>
  <c r="BB79" i="7" s="1"/>
  <c r="AA79" i="7"/>
  <c r="AZ79" i="7" s="1"/>
  <c r="X79" i="7"/>
  <c r="AW79" i="7" s="1"/>
  <c r="T79" i="7"/>
  <c r="AS79" i="7" s="1"/>
  <c r="S79" i="7"/>
  <c r="AR79" i="7" s="1"/>
  <c r="R79" i="7"/>
  <c r="AQ79" i="7" s="1"/>
  <c r="M79" i="7"/>
  <c r="AL79" i="7" s="1"/>
  <c r="U79" i="7"/>
  <c r="AT79" i="7" s="1"/>
  <c r="V79" i="7"/>
  <c r="AU79" i="7" s="1"/>
  <c r="W79" i="7"/>
  <c r="AV79" i="7" s="1"/>
  <c r="P79" i="7"/>
  <c r="AO79" i="7" s="1"/>
  <c r="Q79" i="7"/>
  <c r="AP79" i="7" s="1"/>
  <c r="N79" i="7"/>
  <c r="AM79" i="7" s="1"/>
  <c r="O79" i="7"/>
  <c r="AN79" i="7" s="1"/>
  <c r="BR79" i="7" l="1"/>
  <c r="BU78" i="7"/>
  <c r="BO80" i="7"/>
  <c r="BN79" i="7"/>
  <c r="BP79" i="7"/>
  <c r="BK79" i="7"/>
  <c r="BQ79" i="7"/>
  <c r="BT79" i="7"/>
  <c r="BL79" i="7"/>
  <c r="BS79" i="7"/>
  <c r="BM79" i="7"/>
  <c r="AH81" i="7"/>
  <c r="BG81" i="7" s="1"/>
  <c r="AI81" i="7"/>
  <c r="BH81" i="7" s="1"/>
  <c r="AJ81" i="7"/>
  <c r="BI81" i="7" s="1"/>
  <c r="AK81" i="7"/>
  <c r="BJ81" i="7" s="1"/>
  <c r="AG81" i="7"/>
  <c r="BF81" i="7" s="1"/>
  <c r="J82" i="7" a="1"/>
  <c r="J82" i="7" s="1"/>
  <c r="H82" i="7" a="1"/>
  <c r="H82" i="7" s="1"/>
  <c r="F82" i="7" s="1"/>
  <c r="I82" i="7" a="1"/>
  <c r="I82" i="7" s="1"/>
  <c r="K82" i="7" a="1"/>
  <c r="K82" i="7" s="1"/>
  <c r="G83" i="7"/>
  <c r="L83" i="7" s="1" a="1"/>
  <c r="L83" i="7" s="1"/>
  <c r="AB80" i="7"/>
  <c r="BA80" i="7" s="1"/>
  <c r="AC80" i="7"/>
  <c r="BB80" i="7" s="1"/>
  <c r="AD80" i="7"/>
  <c r="BC80" i="7" s="1"/>
  <c r="AE80" i="7"/>
  <c r="BD80" i="7" s="1"/>
  <c r="W80" i="7"/>
  <c r="AV80" i="7" s="1"/>
  <c r="AF80" i="7"/>
  <c r="BE80" i="7" s="1"/>
  <c r="AA80" i="7"/>
  <c r="AZ80" i="7" s="1"/>
  <c r="Y80" i="7"/>
  <c r="AX80" i="7" s="1"/>
  <c r="Z80" i="7"/>
  <c r="AY80" i="7" s="1"/>
  <c r="R80" i="7"/>
  <c r="AQ80" i="7" s="1"/>
  <c r="S80" i="7"/>
  <c r="AR80" i="7" s="1"/>
  <c r="X80" i="7"/>
  <c r="AW80" i="7" s="1"/>
  <c r="V80" i="7"/>
  <c r="AU80" i="7" s="1"/>
  <c r="P80" i="7"/>
  <c r="AO80" i="7" s="1"/>
  <c r="T80" i="7"/>
  <c r="AS80" i="7" s="1"/>
  <c r="U80" i="7"/>
  <c r="AT80" i="7" s="1"/>
  <c r="M80" i="7"/>
  <c r="AL80" i="7" s="1"/>
  <c r="N80" i="7"/>
  <c r="AM80" i="7" s="1"/>
  <c r="O80" i="7"/>
  <c r="AN80" i="7" s="1"/>
  <c r="Q80" i="7"/>
  <c r="AP80" i="7" s="1"/>
  <c r="BU79" i="7" l="1"/>
  <c r="BO81" i="7"/>
  <c r="BS80" i="7"/>
  <c r="BM80" i="7"/>
  <c r="BT80" i="7"/>
  <c r="BQ80" i="7"/>
  <c r="BR80" i="7"/>
  <c r="BP80" i="7"/>
  <c r="BK80" i="7"/>
  <c r="BL80" i="7"/>
  <c r="BN80" i="7"/>
  <c r="AK82" i="7"/>
  <c r="BJ82" i="7" s="1"/>
  <c r="AI82" i="7"/>
  <c r="BH82" i="7" s="1"/>
  <c r="AG82" i="7"/>
  <c r="BF82" i="7" s="1"/>
  <c r="AH82" i="7"/>
  <c r="BG82" i="7" s="1"/>
  <c r="AJ82" i="7"/>
  <c r="BI82" i="7" s="1"/>
  <c r="H83" i="7" a="1"/>
  <c r="H83" i="7" s="1"/>
  <c r="F83" i="7" s="1"/>
  <c r="J83" i="7" a="1"/>
  <c r="J83" i="7" s="1"/>
  <c r="I83" i="7" a="1"/>
  <c r="I83" i="7" s="1"/>
  <c r="G84" i="7"/>
  <c r="L84" i="7" s="1" a="1"/>
  <c r="L84" i="7" s="1"/>
  <c r="K83" i="7" a="1"/>
  <c r="K83" i="7" s="1"/>
  <c r="AC81" i="7"/>
  <c r="BB81" i="7" s="1"/>
  <c r="AD81" i="7"/>
  <c r="BC81" i="7" s="1"/>
  <c r="AE81" i="7"/>
  <c r="BD81" i="7" s="1"/>
  <c r="AF81" i="7"/>
  <c r="BE81" i="7" s="1"/>
  <c r="AB81" i="7"/>
  <c r="BA81" i="7" s="1"/>
  <c r="W81" i="7"/>
  <c r="AV81" i="7" s="1"/>
  <c r="X81" i="7"/>
  <c r="AW81" i="7" s="1"/>
  <c r="Y81" i="7"/>
  <c r="AX81" i="7" s="1"/>
  <c r="Z81" i="7"/>
  <c r="AY81" i="7" s="1"/>
  <c r="R81" i="7"/>
  <c r="AQ81" i="7" s="1"/>
  <c r="U81" i="7"/>
  <c r="AT81" i="7" s="1"/>
  <c r="V81" i="7"/>
  <c r="AU81" i="7" s="1"/>
  <c r="N81" i="7"/>
  <c r="AM81" i="7" s="1"/>
  <c r="AA81" i="7"/>
  <c r="AZ81" i="7" s="1"/>
  <c r="O81" i="7"/>
  <c r="AN81" i="7" s="1"/>
  <c r="S81" i="7"/>
  <c r="AR81" i="7" s="1"/>
  <c r="M81" i="7"/>
  <c r="AL81" i="7" s="1"/>
  <c r="Q81" i="7"/>
  <c r="AP81" i="7" s="1"/>
  <c r="T81" i="7"/>
  <c r="AS81" i="7" s="1"/>
  <c r="P81" i="7"/>
  <c r="AO81" i="7" s="1"/>
  <c r="BU80" i="7" l="1"/>
  <c r="BS81" i="7"/>
  <c r="BO82" i="7"/>
  <c r="BQ81" i="7"/>
  <c r="BN81" i="7"/>
  <c r="BT81" i="7"/>
  <c r="BP81" i="7"/>
  <c r="BK81" i="7"/>
  <c r="BR81" i="7"/>
  <c r="BL81" i="7"/>
  <c r="BM81" i="7"/>
  <c r="AG83" i="7"/>
  <c r="BF83" i="7" s="1"/>
  <c r="AH83" i="7"/>
  <c r="BG83" i="7" s="1"/>
  <c r="AI83" i="7"/>
  <c r="BH83" i="7" s="1"/>
  <c r="AJ83" i="7"/>
  <c r="BI83" i="7" s="1"/>
  <c r="AK83" i="7"/>
  <c r="BJ83" i="7" s="1"/>
  <c r="H84" i="7" a="1"/>
  <c r="H84" i="7" s="1"/>
  <c r="F84" i="7" s="1"/>
  <c r="K84" i="7" a="1"/>
  <c r="K84" i="7" s="1"/>
  <c r="I84" i="7" a="1"/>
  <c r="I84" i="7" s="1"/>
  <c r="J84" i="7" a="1"/>
  <c r="J84" i="7" s="1"/>
  <c r="G85" i="7"/>
  <c r="L85" i="7" s="1" a="1"/>
  <c r="L85" i="7" s="1"/>
  <c r="AF82" i="7"/>
  <c r="BE82" i="7" s="1"/>
  <c r="AB82" i="7"/>
  <c r="BA82" i="7" s="1"/>
  <c r="AE82" i="7"/>
  <c r="BD82" i="7" s="1"/>
  <c r="Z82" i="7"/>
  <c r="AY82" i="7" s="1"/>
  <c r="AA82" i="7"/>
  <c r="AZ82" i="7" s="1"/>
  <c r="AC82" i="7"/>
  <c r="BB82" i="7" s="1"/>
  <c r="Y82" i="7"/>
  <c r="AX82" i="7" s="1"/>
  <c r="AD82" i="7"/>
  <c r="BC82" i="7" s="1"/>
  <c r="U82" i="7"/>
  <c r="AT82" i="7" s="1"/>
  <c r="W82" i="7"/>
  <c r="AV82" i="7" s="1"/>
  <c r="X82" i="7"/>
  <c r="AW82" i="7" s="1"/>
  <c r="T82" i="7"/>
  <c r="AS82" i="7" s="1"/>
  <c r="S82" i="7"/>
  <c r="AR82" i="7" s="1"/>
  <c r="N82" i="7"/>
  <c r="AM82" i="7" s="1"/>
  <c r="V82" i="7"/>
  <c r="AU82" i="7" s="1"/>
  <c r="Q82" i="7"/>
  <c r="AP82" i="7" s="1"/>
  <c r="O82" i="7"/>
  <c r="AN82" i="7" s="1"/>
  <c r="P82" i="7"/>
  <c r="AO82" i="7" s="1"/>
  <c r="M82" i="7"/>
  <c r="AL82" i="7" s="1"/>
  <c r="R82" i="7"/>
  <c r="AQ82" i="7" s="1"/>
  <c r="BU81" i="7" l="1"/>
  <c r="BO83" i="7"/>
  <c r="BQ82" i="7"/>
  <c r="BK82" i="7"/>
  <c r="BP82" i="7"/>
  <c r="BL82" i="7"/>
  <c r="BS82" i="7"/>
  <c r="BR82" i="7"/>
  <c r="BM82" i="7"/>
  <c r="BN82" i="7"/>
  <c r="BT82" i="7"/>
  <c r="AI84" i="7"/>
  <c r="BH84" i="7" s="1"/>
  <c r="AJ84" i="7"/>
  <c r="BI84" i="7" s="1"/>
  <c r="AG84" i="7"/>
  <c r="BF84" i="7" s="1"/>
  <c r="AK84" i="7"/>
  <c r="BJ84" i="7" s="1"/>
  <c r="AH84" i="7"/>
  <c r="BG84" i="7" s="1"/>
  <c r="I85" i="7" a="1"/>
  <c r="I85" i="7" s="1"/>
  <c r="H85" i="7" a="1"/>
  <c r="H85" i="7" s="1"/>
  <c r="F85" i="7" s="1"/>
  <c r="G86" i="7"/>
  <c r="L86" i="7" s="1" a="1"/>
  <c r="L86" i="7" s="1"/>
  <c r="K85" i="7" a="1"/>
  <c r="K85" i="7" s="1"/>
  <c r="J85" i="7" a="1"/>
  <c r="J85" i="7" s="1"/>
  <c r="AB83" i="7"/>
  <c r="BA83" i="7" s="1"/>
  <c r="AC83" i="7"/>
  <c r="BB83" i="7" s="1"/>
  <c r="AD83" i="7"/>
  <c r="BC83" i="7" s="1"/>
  <c r="AE83" i="7"/>
  <c r="BD83" i="7" s="1"/>
  <c r="W83" i="7"/>
  <c r="AV83" i="7" s="1"/>
  <c r="X83" i="7"/>
  <c r="AW83" i="7" s="1"/>
  <c r="AF83" i="7"/>
  <c r="BE83" i="7" s="1"/>
  <c r="S83" i="7"/>
  <c r="AR83" i="7" s="1"/>
  <c r="T83" i="7"/>
  <c r="AS83" i="7" s="1"/>
  <c r="AA83" i="7"/>
  <c r="AZ83" i="7" s="1"/>
  <c r="Q83" i="7"/>
  <c r="AP83" i="7" s="1"/>
  <c r="R83" i="7"/>
  <c r="AQ83" i="7" s="1"/>
  <c r="U83" i="7"/>
  <c r="AT83" i="7" s="1"/>
  <c r="V83" i="7"/>
  <c r="AU83" i="7" s="1"/>
  <c r="M83" i="7"/>
  <c r="AL83" i="7" s="1"/>
  <c r="N83" i="7"/>
  <c r="AM83" i="7" s="1"/>
  <c r="O83" i="7"/>
  <c r="AN83" i="7" s="1"/>
  <c r="Y83" i="7"/>
  <c r="AX83" i="7" s="1"/>
  <c r="P83" i="7"/>
  <c r="AO83" i="7" s="1"/>
  <c r="Z83" i="7"/>
  <c r="AY83" i="7" s="1"/>
  <c r="BU82" i="7" l="1"/>
  <c r="BT83" i="7"/>
  <c r="BO84" i="7"/>
  <c r="BM83" i="7"/>
  <c r="BS83" i="7"/>
  <c r="BL83" i="7"/>
  <c r="BN83" i="7"/>
  <c r="BQ83" i="7"/>
  <c r="BR83" i="7"/>
  <c r="BK83" i="7"/>
  <c r="BP83" i="7"/>
  <c r="AJ85" i="7"/>
  <c r="BI85" i="7" s="1"/>
  <c r="AG85" i="7"/>
  <c r="BF85" i="7" s="1"/>
  <c r="AH85" i="7"/>
  <c r="BG85" i="7" s="1"/>
  <c r="AI85" i="7"/>
  <c r="BH85" i="7" s="1"/>
  <c r="AK85" i="7"/>
  <c r="BJ85" i="7" s="1"/>
  <c r="J86" i="7" a="1"/>
  <c r="J86" i="7" s="1"/>
  <c r="H86" i="7" a="1"/>
  <c r="H86" i="7" s="1"/>
  <c r="F86" i="7" s="1"/>
  <c r="K86" i="7" a="1"/>
  <c r="K86" i="7" s="1"/>
  <c r="I86" i="7" a="1"/>
  <c r="I86" i="7" s="1"/>
  <c r="G87" i="7"/>
  <c r="L87" i="7" s="1" a="1"/>
  <c r="L87" i="7" s="1"/>
  <c r="AD84" i="7"/>
  <c r="BC84" i="7" s="1"/>
  <c r="AE84" i="7"/>
  <c r="BD84" i="7" s="1"/>
  <c r="AF84" i="7"/>
  <c r="BE84" i="7" s="1"/>
  <c r="AC84" i="7"/>
  <c r="BB84" i="7" s="1"/>
  <c r="AB84" i="7"/>
  <c r="BA84" i="7" s="1"/>
  <c r="X84" i="7"/>
  <c r="AW84" i="7" s="1"/>
  <c r="Y84" i="7"/>
  <c r="AX84" i="7" s="1"/>
  <c r="Z84" i="7"/>
  <c r="AY84" i="7" s="1"/>
  <c r="AA84" i="7"/>
  <c r="AZ84" i="7" s="1"/>
  <c r="W84" i="7"/>
  <c r="AV84" i="7" s="1"/>
  <c r="BM84" i="7" s="1"/>
  <c r="S84" i="7"/>
  <c r="AR84" i="7" s="1"/>
  <c r="V84" i="7"/>
  <c r="AU84" i="7" s="1"/>
  <c r="R84" i="7"/>
  <c r="AQ84" i="7" s="1"/>
  <c r="O84" i="7"/>
  <c r="AN84" i="7" s="1"/>
  <c r="P84" i="7"/>
  <c r="AO84" i="7" s="1"/>
  <c r="U84" i="7"/>
  <c r="AT84" i="7" s="1"/>
  <c r="Q84" i="7"/>
  <c r="AP84" i="7" s="1"/>
  <c r="T84" i="7"/>
  <c r="AS84" i="7" s="1"/>
  <c r="M84" i="7"/>
  <c r="AL84" i="7" s="1"/>
  <c r="N84" i="7"/>
  <c r="AM84" i="7" s="1"/>
  <c r="BU83" i="7" l="1"/>
  <c r="BQ84" i="7"/>
  <c r="BO85" i="7"/>
  <c r="BL84" i="7"/>
  <c r="BN84" i="7"/>
  <c r="BT84" i="7"/>
  <c r="BP84" i="7"/>
  <c r="BK84" i="7"/>
  <c r="BS84" i="7"/>
  <c r="BR84" i="7"/>
  <c r="AG86" i="7"/>
  <c r="BF86" i="7" s="1"/>
  <c r="AH86" i="7"/>
  <c r="BG86" i="7" s="1"/>
  <c r="AI86" i="7"/>
  <c r="BH86" i="7" s="1"/>
  <c r="AJ86" i="7"/>
  <c r="BI86" i="7" s="1"/>
  <c r="AK86" i="7"/>
  <c r="BJ86" i="7" s="1"/>
  <c r="I87" i="7" a="1"/>
  <c r="I87" i="7" s="1"/>
  <c r="H87" i="7" a="1"/>
  <c r="H87" i="7" s="1"/>
  <c r="F87" i="7" s="1"/>
  <c r="J87" i="7" a="1"/>
  <c r="J87" i="7" s="1"/>
  <c r="K87" i="7" a="1"/>
  <c r="K87" i="7" s="1"/>
  <c r="G88" i="7"/>
  <c r="L88" i="7" s="1" a="1"/>
  <c r="L88" i="7" s="1"/>
  <c r="AB85" i="7"/>
  <c r="BA85" i="7" s="1"/>
  <c r="AC85" i="7"/>
  <c r="BB85" i="7" s="1"/>
  <c r="AF85" i="7"/>
  <c r="BE85" i="7" s="1"/>
  <c r="AA85" i="7"/>
  <c r="AZ85" i="7" s="1"/>
  <c r="AD85" i="7"/>
  <c r="BC85" i="7" s="1"/>
  <c r="AE85" i="7"/>
  <c r="BD85" i="7" s="1"/>
  <c r="Z85" i="7"/>
  <c r="AY85" i="7" s="1"/>
  <c r="W85" i="7"/>
  <c r="AV85" i="7" s="1"/>
  <c r="V85" i="7"/>
  <c r="AU85" i="7" s="1"/>
  <c r="X85" i="7"/>
  <c r="AW85" i="7" s="1"/>
  <c r="R85" i="7"/>
  <c r="AQ85" i="7" s="1"/>
  <c r="U85" i="7"/>
  <c r="AT85" i="7" s="1"/>
  <c r="T85" i="7"/>
  <c r="AS85" i="7" s="1"/>
  <c r="O85" i="7"/>
  <c r="AN85" i="7" s="1"/>
  <c r="M85" i="7"/>
  <c r="AL85" i="7" s="1"/>
  <c r="S85" i="7"/>
  <c r="AR85" i="7" s="1"/>
  <c r="N85" i="7"/>
  <c r="AM85" i="7" s="1"/>
  <c r="P85" i="7"/>
  <c r="AO85" i="7" s="1"/>
  <c r="Q85" i="7"/>
  <c r="AP85" i="7" s="1"/>
  <c r="Y85" i="7"/>
  <c r="AX85" i="7" s="1"/>
  <c r="BU84" i="7" l="1"/>
  <c r="BT85" i="7"/>
  <c r="BM85" i="7"/>
  <c r="BO86" i="7"/>
  <c r="BR85" i="7"/>
  <c r="BP85" i="7"/>
  <c r="BK85" i="7"/>
  <c r="BS85" i="7"/>
  <c r="BL85" i="7"/>
  <c r="BQ85" i="7"/>
  <c r="BN85" i="7"/>
  <c r="AJ87" i="7"/>
  <c r="BI87" i="7" s="1"/>
  <c r="AK87" i="7"/>
  <c r="BJ87" i="7" s="1"/>
  <c r="AG87" i="7"/>
  <c r="BF87" i="7" s="1"/>
  <c r="AI87" i="7"/>
  <c r="BH87" i="7" s="1"/>
  <c r="AH87" i="7"/>
  <c r="BG87" i="7" s="1"/>
  <c r="H88" i="7" a="1"/>
  <c r="H88" i="7" s="1"/>
  <c r="F88" i="7" s="1"/>
  <c r="G89" i="7"/>
  <c r="L89" i="7" s="1" a="1"/>
  <c r="L89" i="7" s="1"/>
  <c r="I88" i="7" a="1"/>
  <c r="I88" i="7" s="1"/>
  <c r="K88" i="7" a="1"/>
  <c r="K88" i="7" s="1"/>
  <c r="J88" i="7" a="1"/>
  <c r="J88" i="7" s="1"/>
  <c r="AB86" i="7"/>
  <c r="BA86" i="7" s="1"/>
  <c r="AC86" i="7"/>
  <c r="BB86" i="7" s="1"/>
  <c r="AD86" i="7"/>
  <c r="BC86" i="7" s="1"/>
  <c r="AE86" i="7"/>
  <c r="BD86" i="7" s="1"/>
  <c r="AF86" i="7"/>
  <c r="BE86" i="7" s="1"/>
  <c r="W86" i="7"/>
  <c r="AV86" i="7" s="1"/>
  <c r="X86" i="7"/>
  <c r="AW86" i="7" s="1"/>
  <c r="Y86" i="7"/>
  <c r="AX86" i="7" s="1"/>
  <c r="Z86" i="7"/>
  <c r="AY86" i="7" s="1"/>
  <c r="T86" i="7"/>
  <c r="AS86" i="7" s="1"/>
  <c r="AA86" i="7"/>
  <c r="AZ86" i="7" s="1"/>
  <c r="U86" i="7"/>
  <c r="AT86" i="7" s="1"/>
  <c r="R86" i="7"/>
  <c r="AQ86" i="7" s="1"/>
  <c r="S86" i="7"/>
  <c r="AR86" i="7" s="1"/>
  <c r="V86" i="7"/>
  <c r="AU86" i="7" s="1"/>
  <c r="M86" i="7"/>
  <c r="AL86" i="7" s="1"/>
  <c r="N86" i="7"/>
  <c r="AM86" i="7" s="1"/>
  <c r="O86" i="7"/>
  <c r="AN86" i="7" s="1"/>
  <c r="Q86" i="7"/>
  <c r="AP86" i="7" s="1"/>
  <c r="P86" i="7"/>
  <c r="AO86" i="7" s="1"/>
  <c r="BU85" i="7" l="1"/>
  <c r="BS86" i="7"/>
  <c r="BO87" i="7"/>
  <c r="BM86" i="7"/>
  <c r="BL86" i="7"/>
  <c r="BT86" i="7"/>
  <c r="BN86" i="7"/>
  <c r="BQ86" i="7"/>
  <c r="BK86" i="7"/>
  <c r="BP86" i="7"/>
  <c r="BR86" i="7"/>
  <c r="AG88" i="7"/>
  <c r="BF88" i="7" s="1"/>
  <c r="AK88" i="7"/>
  <c r="BJ88" i="7" s="1"/>
  <c r="AH88" i="7"/>
  <c r="BG88" i="7" s="1"/>
  <c r="AI88" i="7"/>
  <c r="BH88" i="7" s="1"/>
  <c r="AJ88" i="7"/>
  <c r="BI88" i="7" s="1"/>
  <c r="H89" i="7" a="1"/>
  <c r="H89" i="7" s="1"/>
  <c r="F89" i="7" s="1"/>
  <c r="I89" i="7" a="1"/>
  <c r="I89" i="7" s="1"/>
  <c r="K89" i="7" a="1"/>
  <c r="K89" i="7" s="1"/>
  <c r="G90" i="7"/>
  <c r="L90" i="7" s="1" a="1"/>
  <c r="L90" i="7" s="1"/>
  <c r="J89" i="7" a="1"/>
  <c r="J89" i="7" s="1"/>
  <c r="AE87" i="7"/>
  <c r="BD87" i="7" s="1"/>
  <c r="AF87" i="7"/>
  <c r="BE87" i="7" s="1"/>
  <c r="AD87" i="7"/>
  <c r="BC87" i="7" s="1"/>
  <c r="Y87" i="7"/>
  <c r="AX87" i="7" s="1"/>
  <c r="Z87" i="7"/>
  <c r="AY87" i="7" s="1"/>
  <c r="AA87" i="7"/>
  <c r="AZ87" i="7" s="1"/>
  <c r="AB87" i="7"/>
  <c r="BA87" i="7" s="1"/>
  <c r="AC87" i="7"/>
  <c r="BB87" i="7" s="1"/>
  <c r="X87" i="7"/>
  <c r="AW87" i="7" s="1"/>
  <c r="T87" i="7"/>
  <c r="AS87" i="7" s="1"/>
  <c r="S87" i="7"/>
  <c r="AR87" i="7" s="1"/>
  <c r="W87" i="7"/>
  <c r="AV87" i="7" s="1"/>
  <c r="M87" i="7"/>
  <c r="AL87" i="7" s="1"/>
  <c r="P87" i="7"/>
  <c r="AO87" i="7" s="1"/>
  <c r="R87" i="7"/>
  <c r="AQ87" i="7" s="1"/>
  <c r="Q87" i="7"/>
  <c r="AP87" i="7" s="1"/>
  <c r="O87" i="7"/>
  <c r="AN87" i="7" s="1"/>
  <c r="U87" i="7"/>
  <c r="AT87" i="7" s="1"/>
  <c r="V87" i="7"/>
  <c r="AU87" i="7" s="1"/>
  <c r="N87" i="7"/>
  <c r="AM87" i="7" s="1"/>
  <c r="BU86" i="7" l="1"/>
  <c r="BQ87" i="7"/>
  <c r="BM87" i="7"/>
  <c r="BO88" i="7"/>
  <c r="BS87" i="7"/>
  <c r="BR87" i="7"/>
  <c r="BT87" i="7"/>
  <c r="BK87" i="7"/>
  <c r="BP87" i="7"/>
  <c r="BL87" i="7"/>
  <c r="BN87" i="7"/>
  <c r="AH89" i="7"/>
  <c r="BG89" i="7" s="1"/>
  <c r="AI89" i="7"/>
  <c r="BH89" i="7" s="1"/>
  <c r="AJ89" i="7"/>
  <c r="BI89" i="7" s="1"/>
  <c r="AK89" i="7"/>
  <c r="BJ89" i="7" s="1"/>
  <c r="AG89" i="7"/>
  <c r="BF89" i="7" s="1"/>
  <c r="K90" i="7" a="1"/>
  <c r="K90" i="7" s="1"/>
  <c r="J90" i="7" a="1"/>
  <c r="J90" i="7" s="1"/>
  <c r="G91" i="7"/>
  <c r="L91" i="7" s="1" a="1"/>
  <c r="L91" i="7" s="1"/>
  <c r="H90" i="7" a="1"/>
  <c r="H90" i="7" s="1"/>
  <c r="F90" i="7" s="1"/>
  <c r="I90" i="7" a="1"/>
  <c r="I90" i="7" s="1"/>
  <c r="AB88" i="7"/>
  <c r="BA88" i="7" s="1"/>
  <c r="AC88" i="7"/>
  <c r="BB88" i="7" s="1"/>
  <c r="AD88" i="7"/>
  <c r="BC88" i="7" s="1"/>
  <c r="W88" i="7"/>
  <c r="AV88" i="7" s="1"/>
  <c r="AE88" i="7"/>
  <c r="BD88" i="7" s="1"/>
  <c r="AA88" i="7"/>
  <c r="AZ88" i="7" s="1"/>
  <c r="Z88" i="7"/>
  <c r="AY88" i="7" s="1"/>
  <c r="AF88" i="7"/>
  <c r="BE88" i="7" s="1"/>
  <c r="R88" i="7"/>
  <c r="AQ88" i="7" s="1"/>
  <c r="S88" i="7"/>
  <c r="AR88" i="7" s="1"/>
  <c r="Y88" i="7"/>
  <c r="AX88" i="7" s="1"/>
  <c r="V88" i="7"/>
  <c r="AU88" i="7" s="1"/>
  <c r="U88" i="7"/>
  <c r="AT88" i="7" s="1"/>
  <c r="P88" i="7"/>
  <c r="AO88" i="7" s="1"/>
  <c r="X88" i="7"/>
  <c r="AW88" i="7" s="1"/>
  <c r="M88" i="7"/>
  <c r="AL88" i="7" s="1"/>
  <c r="N88" i="7"/>
  <c r="AM88" i="7" s="1"/>
  <c r="O88" i="7"/>
  <c r="AN88" i="7" s="1"/>
  <c r="T88" i="7"/>
  <c r="AS88" i="7" s="1"/>
  <c r="Q88" i="7"/>
  <c r="AP88" i="7" s="1"/>
  <c r="BO89" i="7" l="1"/>
  <c r="BU87" i="7"/>
  <c r="BT88" i="7"/>
  <c r="BM88" i="7"/>
  <c r="BR88" i="7"/>
  <c r="BS88" i="7"/>
  <c r="BN88" i="7"/>
  <c r="BQ88" i="7"/>
  <c r="BP88" i="7"/>
  <c r="BK88" i="7"/>
  <c r="BL88" i="7"/>
  <c r="AK90" i="7"/>
  <c r="BJ90" i="7" s="1"/>
  <c r="AI90" i="7"/>
  <c r="BH90" i="7" s="1"/>
  <c r="AG90" i="7"/>
  <c r="BF90" i="7" s="1"/>
  <c r="AH90" i="7"/>
  <c r="BG90" i="7" s="1"/>
  <c r="AJ90" i="7"/>
  <c r="BI90" i="7" s="1"/>
  <c r="J91" i="7" a="1"/>
  <c r="J91" i="7" s="1"/>
  <c r="H91" i="7" a="1"/>
  <c r="H91" i="7" s="1"/>
  <c r="F91" i="7" s="1"/>
  <c r="I91" i="7" a="1"/>
  <c r="I91" i="7" s="1"/>
  <c r="K91" i="7" a="1"/>
  <c r="K91" i="7" s="1"/>
  <c r="G92" i="7"/>
  <c r="L92" i="7" s="1" a="1"/>
  <c r="L92" i="7" s="1"/>
  <c r="AC89" i="7"/>
  <c r="BB89" i="7" s="1"/>
  <c r="AD89" i="7"/>
  <c r="BC89" i="7" s="1"/>
  <c r="AE89" i="7"/>
  <c r="BD89" i="7" s="1"/>
  <c r="AF89" i="7"/>
  <c r="BE89" i="7" s="1"/>
  <c r="AB89" i="7"/>
  <c r="BA89" i="7" s="1"/>
  <c r="W89" i="7"/>
  <c r="AV89" i="7" s="1"/>
  <c r="X89" i="7"/>
  <c r="AW89" i="7" s="1"/>
  <c r="Y89" i="7"/>
  <c r="AX89" i="7" s="1"/>
  <c r="Z89" i="7"/>
  <c r="AY89" i="7" s="1"/>
  <c r="R89" i="7"/>
  <c r="AQ89" i="7" s="1"/>
  <c r="AA89" i="7"/>
  <c r="AZ89" i="7" s="1"/>
  <c r="U89" i="7"/>
  <c r="AT89" i="7" s="1"/>
  <c r="V89" i="7"/>
  <c r="AU89" i="7" s="1"/>
  <c r="S89" i="7"/>
  <c r="AR89" i="7" s="1"/>
  <c r="T89" i="7"/>
  <c r="AS89" i="7" s="1"/>
  <c r="N89" i="7"/>
  <c r="AM89" i="7" s="1"/>
  <c r="O89" i="7"/>
  <c r="AN89" i="7" s="1"/>
  <c r="Q89" i="7"/>
  <c r="AP89" i="7" s="1"/>
  <c r="M89" i="7"/>
  <c r="AL89" i="7" s="1"/>
  <c r="P89" i="7"/>
  <c r="AO89" i="7" s="1"/>
  <c r="BU88" i="7" l="1"/>
  <c r="BS89" i="7"/>
  <c r="BN89" i="7"/>
  <c r="BM89" i="7"/>
  <c r="BO90" i="7"/>
  <c r="BL89" i="7"/>
  <c r="BT89" i="7"/>
  <c r="BK89" i="7"/>
  <c r="BP89" i="7"/>
  <c r="BR89" i="7"/>
  <c r="BQ89" i="7"/>
  <c r="AG91" i="7"/>
  <c r="BF91" i="7" s="1"/>
  <c r="AH91" i="7"/>
  <c r="BG91" i="7" s="1"/>
  <c r="AI91" i="7"/>
  <c r="BH91" i="7" s="1"/>
  <c r="AJ91" i="7"/>
  <c r="BI91" i="7" s="1"/>
  <c r="AK91" i="7"/>
  <c r="BJ91" i="7" s="1"/>
  <c r="J92" i="7" a="1"/>
  <c r="J92" i="7" s="1"/>
  <c r="K92" i="7" a="1"/>
  <c r="K92" i="7" s="1"/>
  <c r="I92" i="7" a="1"/>
  <c r="I92" i="7" s="1"/>
  <c r="H92" i="7" a="1"/>
  <c r="H92" i="7" s="1"/>
  <c r="F92" i="7" s="1"/>
  <c r="G93" i="7"/>
  <c r="L93" i="7" s="1" a="1"/>
  <c r="L93" i="7" s="1"/>
  <c r="AF90" i="7"/>
  <c r="BE90" i="7" s="1"/>
  <c r="AB90" i="7"/>
  <c r="BA90" i="7" s="1"/>
  <c r="AE90" i="7"/>
  <c r="BD90" i="7" s="1"/>
  <c r="AD90" i="7"/>
  <c r="BC90" i="7" s="1"/>
  <c r="Z90" i="7"/>
  <c r="AY90" i="7" s="1"/>
  <c r="AA90" i="7"/>
  <c r="AZ90" i="7" s="1"/>
  <c r="AC90" i="7"/>
  <c r="BB90" i="7" s="1"/>
  <c r="Y90" i="7"/>
  <c r="AX90" i="7" s="1"/>
  <c r="U90" i="7"/>
  <c r="AT90" i="7" s="1"/>
  <c r="X90" i="7"/>
  <c r="AW90" i="7" s="1"/>
  <c r="T90" i="7"/>
  <c r="AS90" i="7" s="1"/>
  <c r="N90" i="7"/>
  <c r="AM90" i="7" s="1"/>
  <c r="W90" i="7"/>
  <c r="AV90" i="7" s="1"/>
  <c r="R90" i="7"/>
  <c r="AQ90" i="7" s="1"/>
  <c r="Q90" i="7"/>
  <c r="AP90" i="7" s="1"/>
  <c r="S90" i="7"/>
  <c r="AR90" i="7" s="1"/>
  <c r="M90" i="7"/>
  <c r="AL90" i="7" s="1"/>
  <c r="O90" i="7"/>
  <c r="AN90" i="7" s="1"/>
  <c r="P90" i="7"/>
  <c r="AO90" i="7" s="1"/>
  <c r="V90" i="7"/>
  <c r="AU90" i="7" s="1"/>
  <c r="BU89" i="7" l="1"/>
  <c r="BQ90" i="7"/>
  <c r="BM90" i="7"/>
  <c r="BO91" i="7"/>
  <c r="BL90" i="7"/>
  <c r="BN90" i="7"/>
  <c r="BS90" i="7"/>
  <c r="BK90" i="7"/>
  <c r="BP90" i="7"/>
  <c r="BR90" i="7"/>
  <c r="BT90" i="7"/>
  <c r="AI92" i="7"/>
  <c r="BH92" i="7" s="1"/>
  <c r="AJ92" i="7"/>
  <c r="BI92" i="7" s="1"/>
  <c r="AK92" i="7"/>
  <c r="BJ92" i="7" s="1"/>
  <c r="AG92" i="7"/>
  <c r="BF92" i="7" s="1"/>
  <c r="AH92" i="7"/>
  <c r="BG92" i="7" s="1"/>
  <c r="K93" i="7" a="1"/>
  <c r="K93" i="7" s="1"/>
  <c r="J93" i="7" a="1"/>
  <c r="J93" i="7" s="1"/>
  <c r="I93" i="7" a="1"/>
  <c r="I93" i="7" s="1"/>
  <c r="H93" i="7" a="1"/>
  <c r="H93" i="7" s="1"/>
  <c r="F93" i="7" s="1"/>
  <c r="G94" i="7"/>
  <c r="L94" i="7" s="1" a="1"/>
  <c r="L94" i="7" s="1"/>
  <c r="AB91" i="7"/>
  <c r="BA91" i="7" s="1"/>
  <c r="AC91" i="7"/>
  <c r="BB91" i="7" s="1"/>
  <c r="AD91" i="7"/>
  <c r="BC91" i="7" s="1"/>
  <c r="AE91" i="7"/>
  <c r="BD91" i="7" s="1"/>
  <c r="AF91" i="7"/>
  <c r="BE91" i="7" s="1"/>
  <c r="W91" i="7"/>
  <c r="AV91" i="7" s="1"/>
  <c r="X91" i="7"/>
  <c r="AW91" i="7" s="1"/>
  <c r="S91" i="7"/>
  <c r="AR91" i="7" s="1"/>
  <c r="Y91" i="7"/>
  <c r="AX91" i="7" s="1"/>
  <c r="T91" i="7"/>
  <c r="AS91" i="7" s="1"/>
  <c r="V91" i="7"/>
  <c r="AU91" i="7" s="1"/>
  <c r="Q91" i="7"/>
  <c r="AP91" i="7" s="1"/>
  <c r="Z91" i="7"/>
  <c r="AY91" i="7" s="1"/>
  <c r="AA91" i="7"/>
  <c r="AZ91" i="7" s="1"/>
  <c r="M91" i="7"/>
  <c r="AL91" i="7" s="1"/>
  <c r="U91" i="7"/>
  <c r="AT91" i="7" s="1"/>
  <c r="N91" i="7"/>
  <c r="AM91" i="7" s="1"/>
  <c r="O91" i="7"/>
  <c r="AN91" i="7" s="1"/>
  <c r="R91" i="7"/>
  <c r="AQ91" i="7" s="1"/>
  <c r="P91" i="7"/>
  <c r="AO91" i="7" s="1"/>
  <c r="BL91" i="7" l="1"/>
  <c r="BU90" i="7"/>
  <c r="BS91" i="7"/>
  <c r="BT91" i="7"/>
  <c r="BO92" i="7"/>
  <c r="BQ91" i="7"/>
  <c r="BR91" i="7"/>
  <c r="BK91" i="7"/>
  <c r="BP91" i="7"/>
  <c r="BN91" i="7"/>
  <c r="BM91" i="7"/>
  <c r="AJ93" i="7"/>
  <c r="BI93" i="7" s="1"/>
  <c r="AG93" i="7"/>
  <c r="BF93" i="7" s="1"/>
  <c r="AH93" i="7"/>
  <c r="BG93" i="7" s="1"/>
  <c r="AI93" i="7"/>
  <c r="BH93" i="7" s="1"/>
  <c r="AK93" i="7"/>
  <c r="BJ93" i="7" s="1"/>
  <c r="K94" i="7" a="1"/>
  <c r="K94" i="7" s="1"/>
  <c r="I94" i="7" a="1"/>
  <c r="I94" i="7" s="1"/>
  <c r="H94" i="7" a="1"/>
  <c r="H94" i="7" s="1"/>
  <c r="F94" i="7" s="1"/>
  <c r="J94" i="7" a="1"/>
  <c r="J94" i="7" s="1"/>
  <c r="G95" i="7"/>
  <c r="L95" i="7" s="1" a="1"/>
  <c r="L95" i="7" s="1"/>
  <c r="AD92" i="7"/>
  <c r="BC92" i="7" s="1"/>
  <c r="AE92" i="7"/>
  <c r="BD92" i="7" s="1"/>
  <c r="AF92" i="7"/>
  <c r="BE92" i="7" s="1"/>
  <c r="AC92" i="7"/>
  <c r="BB92" i="7" s="1"/>
  <c r="X92" i="7"/>
  <c r="AW92" i="7" s="1"/>
  <c r="Y92" i="7"/>
  <c r="AX92" i="7" s="1"/>
  <c r="AB92" i="7"/>
  <c r="BA92" i="7" s="1"/>
  <c r="Z92" i="7"/>
  <c r="AY92" i="7" s="1"/>
  <c r="AA92" i="7"/>
  <c r="AZ92" i="7" s="1"/>
  <c r="W92" i="7"/>
  <c r="AV92" i="7" s="1"/>
  <c r="S92" i="7"/>
  <c r="AR92" i="7" s="1"/>
  <c r="V92" i="7"/>
  <c r="AU92" i="7" s="1"/>
  <c r="R92" i="7"/>
  <c r="AQ92" i="7" s="1"/>
  <c r="T92" i="7"/>
  <c r="AS92" i="7" s="1"/>
  <c r="U92" i="7"/>
  <c r="AT92" i="7" s="1"/>
  <c r="O92" i="7"/>
  <c r="AN92" i="7" s="1"/>
  <c r="P92" i="7"/>
  <c r="AO92" i="7" s="1"/>
  <c r="Q92" i="7"/>
  <c r="AP92" i="7" s="1"/>
  <c r="N92" i="7"/>
  <c r="AM92" i="7" s="1"/>
  <c r="M92" i="7"/>
  <c r="AL92" i="7" s="1"/>
  <c r="BU91" i="7" l="1"/>
  <c r="BL92" i="7"/>
  <c r="BS92" i="7"/>
  <c r="BO93" i="7"/>
  <c r="BQ92" i="7"/>
  <c r="BT92" i="7"/>
  <c r="BR92" i="7"/>
  <c r="BP92" i="7"/>
  <c r="BK92" i="7"/>
  <c r="BM92" i="7"/>
  <c r="BN92" i="7"/>
  <c r="AG94" i="7"/>
  <c r="BF94" i="7" s="1"/>
  <c r="AH94" i="7"/>
  <c r="BG94" i="7" s="1"/>
  <c r="AI94" i="7"/>
  <c r="BH94" i="7" s="1"/>
  <c r="AJ94" i="7"/>
  <c r="BI94" i="7" s="1"/>
  <c r="AK94" i="7"/>
  <c r="BJ94" i="7" s="1"/>
  <c r="I95" i="7" a="1"/>
  <c r="I95" i="7" s="1"/>
  <c r="H95" i="7" a="1"/>
  <c r="H95" i="7" s="1"/>
  <c r="F95" i="7" s="1"/>
  <c r="J95" i="7" a="1"/>
  <c r="J95" i="7" s="1"/>
  <c r="K95" i="7" a="1"/>
  <c r="K95" i="7" s="1"/>
  <c r="G96" i="7"/>
  <c r="L96" i="7" s="1" a="1"/>
  <c r="L96" i="7" s="1"/>
  <c r="AB93" i="7"/>
  <c r="BA93" i="7" s="1"/>
  <c r="AC93" i="7"/>
  <c r="BB93" i="7" s="1"/>
  <c r="AF93" i="7"/>
  <c r="BE93" i="7" s="1"/>
  <c r="AA93" i="7"/>
  <c r="AZ93" i="7" s="1"/>
  <c r="AD93" i="7"/>
  <c r="BC93" i="7" s="1"/>
  <c r="AE93" i="7"/>
  <c r="BD93" i="7" s="1"/>
  <c r="Z93" i="7"/>
  <c r="AY93" i="7" s="1"/>
  <c r="X93" i="7"/>
  <c r="AW93" i="7" s="1"/>
  <c r="V93" i="7"/>
  <c r="AU93" i="7" s="1"/>
  <c r="Y93" i="7"/>
  <c r="AX93" i="7" s="1"/>
  <c r="R93" i="7"/>
  <c r="AQ93" i="7" s="1"/>
  <c r="W93" i="7"/>
  <c r="AV93" i="7" s="1"/>
  <c r="U93" i="7"/>
  <c r="AT93" i="7" s="1"/>
  <c r="O93" i="7"/>
  <c r="AN93" i="7" s="1"/>
  <c r="S93" i="7"/>
  <c r="AR93" i="7" s="1"/>
  <c r="T93" i="7"/>
  <c r="AS93" i="7" s="1"/>
  <c r="M93" i="7"/>
  <c r="AL93" i="7" s="1"/>
  <c r="N93" i="7"/>
  <c r="AM93" i="7" s="1"/>
  <c r="P93" i="7"/>
  <c r="AO93" i="7" s="1"/>
  <c r="Q93" i="7"/>
  <c r="AP93" i="7" s="1"/>
  <c r="BQ93" i="7" l="1"/>
  <c r="BU92" i="7"/>
  <c r="BT93" i="7"/>
  <c r="BM93" i="7"/>
  <c r="BR93" i="7"/>
  <c r="BO94" i="7"/>
  <c r="BL93" i="7"/>
  <c r="BS93" i="7"/>
  <c r="BK93" i="7"/>
  <c r="BP93" i="7"/>
  <c r="BN93" i="7"/>
  <c r="AJ95" i="7"/>
  <c r="BI95" i="7" s="1"/>
  <c r="AK95" i="7"/>
  <c r="BJ95" i="7" s="1"/>
  <c r="AG95" i="7"/>
  <c r="BF95" i="7" s="1"/>
  <c r="AI95" i="7"/>
  <c r="BH95" i="7" s="1"/>
  <c r="AH95" i="7"/>
  <c r="BG95" i="7" s="1"/>
  <c r="J96" i="7" a="1"/>
  <c r="J96" i="7" s="1"/>
  <c r="K96" i="7" a="1"/>
  <c r="K96" i="7" s="1"/>
  <c r="H96" i="7" a="1"/>
  <c r="H96" i="7" s="1"/>
  <c r="F96" i="7" s="1"/>
  <c r="I96" i="7" a="1"/>
  <c r="I96" i="7" s="1"/>
  <c r="G97" i="7"/>
  <c r="L97" i="7" s="1" a="1"/>
  <c r="L97" i="7" s="1"/>
  <c r="AB94" i="7"/>
  <c r="BA94" i="7" s="1"/>
  <c r="AC94" i="7"/>
  <c r="BB94" i="7" s="1"/>
  <c r="AD94" i="7"/>
  <c r="BC94" i="7" s="1"/>
  <c r="AE94" i="7"/>
  <c r="BD94" i="7" s="1"/>
  <c r="AF94" i="7"/>
  <c r="BE94" i="7" s="1"/>
  <c r="W94" i="7"/>
  <c r="AV94" i="7" s="1"/>
  <c r="X94" i="7"/>
  <c r="AW94" i="7" s="1"/>
  <c r="Y94" i="7"/>
  <c r="AX94" i="7" s="1"/>
  <c r="AA94" i="7"/>
  <c r="AZ94" i="7" s="1"/>
  <c r="T94" i="7"/>
  <c r="AS94" i="7" s="1"/>
  <c r="U94" i="7"/>
  <c r="AT94" i="7" s="1"/>
  <c r="M94" i="7"/>
  <c r="AL94" i="7" s="1"/>
  <c r="N94" i="7"/>
  <c r="AM94" i="7" s="1"/>
  <c r="R94" i="7"/>
  <c r="AQ94" i="7" s="1"/>
  <c r="S94" i="7"/>
  <c r="AR94" i="7" s="1"/>
  <c r="V94" i="7"/>
  <c r="AU94" i="7" s="1"/>
  <c r="Z94" i="7"/>
  <c r="AY94" i="7" s="1"/>
  <c r="Q94" i="7"/>
  <c r="AP94" i="7" s="1"/>
  <c r="O94" i="7"/>
  <c r="AN94" i="7" s="1"/>
  <c r="P94" i="7"/>
  <c r="AO94" i="7" s="1"/>
  <c r="BU93" i="7" l="1"/>
  <c r="BR94" i="7"/>
  <c r="BS94" i="7"/>
  <c r="BM94" i="7"/>
  <c r="BO95" i="7"/>
  <c r="BL94" i="7"/>
  <c r="BK94" i="7"/>
  <c r="BP94" i="7"/>
  <c r="BQ94" i="7"/>
  <c r="BT94" i="7"/>
  <c r="BN94" i="7"/>
  <c r="AK96" i="7"/>
  <c r="BJ96" i="7" s="1"/>
  <c r="AG96" i="7"/>
  <c r="BF96" i="7" s="1"/>
  <c r="AH96" i="7"/>
  <c r="BG96" i="7" s="1"/>
  <c r="AI96" i="7"/>
  <c r="BH96" i="7" s="1"/>
  <c r="AJ96" i="7"/>
  <c r="BI96" i="7" s="1"/>
  <c r="G98" i="7"/>
  <c r="L98" i="7" s="1" a="1"/>
  <c r="L98" i="7" s="1"/>
  <c r="J97" i="7" a="1"/>
  <c r="J97" i="7" s="1"/>
  <c r="K97" i="7" a="1"/>
  <c r="K97" i="7" s="1"/>
  <c r="H97" i="7" a="1"/>
  <c r="H97" i="7" s="1"/>
  <c r="F97" i="7" s="1"/>
  <c r="I97" i="7" a="1"/>
  <c r="I97" i="7" s="1"/>
  <c r="AE95" i="7"/>
  <c r="BD95" i="7" s="1"/>
  <c r="AF95" i="7"/>
  <c r="BE95" i="7" s="1"/>
  <c r="AD95" i="7"/>
  <c r="BC95" i="7" s="1"/>
  <c r="Y95" i="7"/>
  <c r="AX95" i="7" s="1"/>
  <c r="Z95" i="7"/>
  <c r="AY95" i="7" s="1"/>
  <c r="AA95" i="7"/>
  <c r="AZ95" i="7" s="1"/>
  <c r="AB95" i="7"/>
  <c r="BA95" i="7" s="1"/>
  <c r="X95" i="7"/>
  <c r="AW95" i="7" s="1"/>
  <c r="T95" i="7"/>
  <c r="AS95" i="7" s="1"/>
  <c r="W95" i="7"/>
  <c r="AV95" i="7" s="1"/>
  <c r="S95" i="7"/>
  <c r="AR95" i="7" s="1"/>
  <c r="AC95" i="7"/>
  <c r="BB95" i="7" s="1"/>
  <c r="R95" i="7"/>
  <c r="AQ95" i="7" s="1"/>
  <c r="M95" i="7"/>
  <c r="AL95" i="7" s="1"/>
  <c r="U95" i="7"/>
  <c r="AT95" i="7" s="1"/>
  <c r="V95" i="7"/>
  <c r="AU95" i="7" s="1"/>
  <c r="P95" i="7"/>
  <c r="AO95" i="7" s="1"/>
  <c r="Q95" i="7"/>
  <c r="AP95" i="7" s="1"/>
  <c r="N95" i="7"/>
  <c r="AM95" i="7" s="1"/>
  <c r="O95" i="7"/>
  <c r="AN95" i="7" s="1"/>
  <c r="BU94" i="7" l="1"/>
  <c r="BR95" i="7"/>
  <c r="BL95" i="7"/>
  <c r="BO96" i="7"/>
  <c r="BK95" i="7"/>
  <c r="BP95" i="7"/>
  <c r="BM95" i="7"/>
  <c r="BQ95" i="7"/>
  <c r="BT95" i="7"/>
  <c r="BS95" i="7"/>
  <c r="BN95" i="7"/>
  <c r="AH97" i="7"/>
  <c r="BG97" i="7" s="1"/>
  <c r="AI97" i="7"/>
  <c r="BH97" i="7" s="1"/>
  <c r="AJ97" i="7"/>
  <c r="BI97" i="7" s="1"/>
  <c r="AK97" i="7"/>
  <c r="BJ97" i="7" s="1"/>
  <c r="AG97" i="7"/>
  <c r="BF97" i="7" s="1"/>
  <c r="I98" i="7" a="1"/>
  <c r="I98" i="7" s="1"/>
  <c r="K98" i="7" a="1"/>
  <c r="K98" i="7" s="1"/>
  <c r="G99" i="7"/>
  <c r="L99" i="7" s="1" a="1"/>
  <c r="L99" i="7" s="1"/>
  <c r="J98" i="7" a="1"/>
  <c r="J98" i="7" s="1"/>
  <c r="H98" i="7" a="1"/>
  <c r="H98" i="7" s="1"/>
  <c r="F98" i="7" s="1"/>
  <c r="AB96" i="7"/>
  <c r="BA96" i="7" s="1"/>
  <c r="AC96" i="7"/>
  <c r="BB96" i="7" s="1"/>
  <c r="AD96" i="7"/>
  <c r="BC96" i="7" s="1"/>
  <c r="AF96" i="7"/>
  <c r="BE96" i="7" s="1"/>
  <c r="W96" i="7"/>
  <c r="AV96" i="7" s="1"/>
  <c r="AE96" i="7"/>
  <c r="BD96" i="7" s="1"/>
  <c r="AA96" i="7"/>
  <c r="AZ96" i="7" s="1"/>
  <c r="R96" i="7"/>
  <c r="AQ96" i="7" s="1"/>
  <c r="S96" i="7"/>
  <c r="AR96" i="7" s="1"/>
  <c r="Z96" i="7"/>
  <c r="AY96" i="7" s="1"/>
  <c r="V96" i="7"/>
  <c r="AU96" i="7" s="1"/>
  <c r="P96" i="7"/>
  <c r="AO96" i="7" s="1"/>
  <c r="T96" i="7"/>
  <c r="AS96" i="7" s="1"/>
  <c r="U96" i="7"/>
  <c r="AT96" i="7" s="1"/>
  <c r="X96" i="7"/>
  <c r="AW96" i="7" s="1"/>
  <c r="Y96" i="7"/>
  <c r="AX96" i="7" s="1"/>
  <c r="M96" i="7"/>
  <c r="AL96" i="7" s="1"/>
  <c r="N96" i="7"/>
  <c r="AM96" i="7" s="1"/>
  <c r="BQ96" i="7" s="1"/>
  <c r="O96" i="7"/>
  <c r="AN96" i="7" s="1"/>
  <c r="Q96" i="7"/>
  <c r="AP96" i="7" s="1"/>
  <c r="BO97" i="7" l="1"/>
  <c r="BU95" i="7"/>
  <c r="BT96" i="7"/>
  <c r="BM96" i="7"/>
  <c r="BR96" i="7"/>
  <c r="BS96" i="7"/>
  <c r="BN96" i="7"/>
  <c r="BP96" i="7"/>
  <c r="BK96" i="7"/>
  <c r="BL96" i="7"/>
  <c r="AK98" i="7"/>
  <c r="BJ98" i="7" s="1"/>
  <c r="AI98" i="7"/>
  <c r="BH98" i="7" s="1"/>
  <c r="AG98" i="7"/>
  <c r="BF98" i="7" s="1"/>
  <c r="AH98" i="7"/>
  <c r="BG98" i="7" s="1"/>
  <c r="AJ98" i="7"/>
  <c r="BI98" i="7" s="1"/>
  <c r="H99" i="7" a="1"/>
  <c r="H99" i="7" s="1"/>
  <c r="F99" i="7" s="1"/>
  <c r="G100" i="7"/>
  <c r="L100" i="7" s="1" a="1"/>
  <c r="L100" i="7" s="1"/>
  <c r="K99" i="7" a="1"/>
  <c r="K99" i="7" s="1"/>
  <c r="J99" i="7" a="1"/>
  <c r="J99" i="7" s="1"/>
  <c r="I99" i="7" a="1"/>
  <c r="I99" i="7" s="1"/>
  <c r="AC97" i="7"/>
  <c r="BB97" i="7" s="1"/>
  <c r="AD97" i="7"/>
  <c r="BC97" i="7" s="1"/>
  <c r="AE97" i="7"/>
  <c r="BD97" i="7" s="1"/>
  <c r="AF97" i="7"/>
  <c r="BE97" i="7" s="1"/>
  <c r="AB97" i="7"/>
  <c r="BA97" i="7" s="1"/>
  <c r="W97" i="7"/>
  <c r="AV97" i="7" s="1"/>
  <c r="X97" i="7"/>
  <c r="AW97" i="7" s="1"/>
  <c r="Y97" i="7"/>
  <c r="AX97" i="7" s="1"/>
  <c r="Z97" i="7"/>
  <c r="AY97" i="7" s="1"/>
  <c r="AA97" i="7"/>
  <c r="AZ97" i="7" s="1"/>
  <c r="R97" i="7"/>
  <c r="AQ97" i="7" s="1"/>
  <c r="U97" i="7"/>
  <c r="AT97" i="7" s="1"/>
  <c r="V97" i="7"/>
  <c r="AU97" i="7" s="1"/>
  <c r="N97" i="7"/>
  <c r="AM97" i="7" s="1"/>
  <c r="P97" i="7"/>
  <c r="AO97" i="7" s="1"/>
  <c r="Q97" i="7"/>
  <c r="AP97" i="7" s="1"/>
  <c r="O97" i="7"/>
  <c r="AN97" i="7" s="1"/>
  <c r="S97" i="7"/>
  <c r="AR97" i="7" s="1"/>
  <c r="T97" i="7"/>
  <c r="AS97" i="7" s="1"/>
  <c r="M97" i="7"/>
  <c r="AL97" i="7" s="1"/>
  <c r="BU96" i="7" l="1"/>
  <c r="BN97" i="7"/>
  <c r="BQ97" i="7"/>
  <c r="BM97" i="7"/>
  <c r="BO98" i="7"/>
  <c r="BK97" i="7"/>
  <c r="BP97" i="7"/>
  <c r="BR97" i="7"/>
  <c r="BL97" i="7"/>
  <c r="BT97" i="7"/>
  <c r="BS97" i="7"/>
  <c r="AG99" i="7"/>
  <c r="BF99" i="7" s="1"/>
  <c r="AH99" i="7"/>
  <c r="BG99" i="7" s="1"/>
  <c r="AI99" i="7"/>
  <c r="BH99" i="7" s="1"/>
  <c r="AJ99" i="7"/>
  <c r="BI99" i="7" s="1"/>
  <c r="AK99" i="7"/>
  <c r="BJ99" i="7" s="1"/>
  <c r="H100" i="7" a="1"/>
  <c r="H100" i="7" s="1"/>
  <c r="F100" i="7" s="1"/>
  <c r="I100" i="7" a="1"/>
  <c r="I100" i="7" s="1"/>
  <c r="J100" i="7" a="1"/>
  <c r="J100" i="7" s="1"/>
  <c r="G101" i="7"/>
  <c r="L101" i="7" s="1" a="1"/>
  <c r="L101" i="7" s="1"/>
  <c r="K100" i="7" a="1"/>
  <c r="K100" i="7" s="1"/>
  <c r="AF98" i="7"/>
  <c r="BE98" i="7" s="1"/>
  <c r="AB98" i="7"/>
  <c r="BA98" i="7" s="1"/>
  <c r="AE98" i="7"/>
  <c r="BD98" i="7" s="1"/>
  <c r="Z98" i="7"/>
  <c r="AY98" i="7" s="1"/>
  <c r="AC98" i="7"/>
  <c r="BB98" i="7" s="1"/>
  <c r="AA98" i="7"/>
  <c r="AZ98" i="7" s="1"/>
  <c r="AD98" i="7"/>
  <c r="BC98" i="7" s="1"/>
  <c r="Y98" i="7"/>
  <c r="AX98" i="7" s="1"/>
  <c r="U98" i="7"/>
  <c r="AT98" i="7" s="1"/>
  <c r="W98" i="7"/>
  <c r="AV98" i="7" s="1"/>
  <c r="T98" i="7"/>
  <c r="AS98" i="7" s="1"/>
  <c r="X98" i="7"/>
  <c r="AW98" i="7" s="1"/>
  <c r="S98" i="7"/>
  <c r="AR98" i="7" s="1"/>
  <c r="N98" i="7"/>
  <c r="AM98" i="7" s="1"/>
  <c r="V98" i="7"/>
  <c r="AU98" i="7" s="1"/>
  <c r="Q98" i="7"/>
  <c r="AP98" i="7" s="1"/>
  <c r="M98" i="7"/>
  <c r="AL98" i="7" s="1"/>
  <c r="O98" i="7"/>
  <c r="AN98" i="7" s="1"/>
  <c r="P98" i="7"/>
  <c r="AO98" i="7" s="1"/>
  <c r="R98" i="7"/>
  <c r="AQ98" i="7" s="1"/>
  <c r="BS98" i="7" l="1"/>
  <c r="BU97" i="7"/>
  <c r="BR98" i="7"/>
  <c r="BQ98" i="7"/>
  <c r="BO99" i="7"/>
  <c r="BL98" i="7"/>
  <c r="BM98" i="7"/>
  <c r="BK98" i="7"/>
  <c r="BP98" i="7"/>
  <c r="BN98" i="7"/>
  <c r="BT98" i="7"/>
  <c r="AI100" i="7"/>
  <c r="BH100" i="7" s="1"/>
  <c r="AG100" i="7"/>
  <c r="BF100" i="7" s="1"/>
  <c r="AJ100" i="7"/>
  <c r="BI100" i="7" s="1"/>
  <c r="AK100" i="7"/>
  <c r="BJ100" i="7" s="1"/>
  <c r="AH100" i="7"/>
  <c r="BG100" i="7" s="1"/>
  <c r="K101" i="7" a="1"/>
  <c r="K101" i="7" s="1"/>
  <c r="H101" i="7" a="1"/>
  <c r="H101" i="7" s="1"/>
  <c r="F101" i="7" s="1"/>
  <c r="I101" i="7" a="1"/>
  <c r="I101" i="7" s="1"/>
  <c r="J101" i="7" a="1"/>
  <c r="J101" i="7" s="1"/>
  <c r="G102" i="7"/>
  <c r="L102" i="7" s="1" a="1"/>
  <c r="L102" i="7" s="1"/>
  <c r="AB99" i="7"/>
  <c r="BA99" i="7" s="1"/>
  <c r="AC99" i="7"/>
  <c r="BB99" i="7" s="1"/>
  <c r="AD99" i="7"/>
  <c r="BC99" i="7" s="1"/>
  <c r="AE99" i="7"/>
  <c r="BD99" i="7" s="1"/>
  <c r="W99" i="7"/>
  <c r="AV99" i="7" s="1"/>
  <c r="AF99" i="7"/>
  <c r="BE99" i="7" s="1"/>
  <c r="X99" i="7"/>
  <c r="AW99" i="7" s="1"/>
  <c r="Y99" i="7"/>
  <c r="AX99" i="7" s="1"/>
  <c r="S99" i="7"/>
  <c r="AR99" i="7" s="1"/>
  <c r="Z99" i="7"/>
  <c r="AY99" i="7" s="1"/>
  <c r="T99" i="7"/>
  <c r="AS99" i="7" s="1"/>
  <c r="Q99" i="7"/>
  <c r="AP99" i="7" s="1"/>
  <c r="AA99" i="7"/>
  <c r="AZ99" i="7" s="1"/>
  <c r="R99" i="7"/>
  <c r="AQ99" i="7" s="1"/>
  <c r="U99" i="7"/>
  <c r="AT99" i="7" s="1"/>
  <c r="V99" i="7"/>
  <c r="AU99" i="7" s="1"/>
  <c r="P99" i="7"/>
  <c r="AO99" i="7" s="1"/>
  <c r="O99" i="7"/>
  <c r="AN99" i="7" s="1"/>
  <c r="M99" i="7"/>
  <c r="AL99" i="7" s="1"/>
  <c r="N99" i="7"/>
  <c r="AM99" i="7" s="1"/>
  <c r="BQ99" i="7" l="1"/>
  <c r="BU98" i="7"/>
  <c r="BL99" i="7"/>
  <c r="BM99" i="7"/>
  <c r="BR99" i="7"/>
  <c r="BO100" i="7"/>
  <c r="BK99" i="7"/>
  <c r="BP99" i="7"/>
  <c r="BN99" i="7"/>
  <c r="BT99" i="7"/>
  <c r="BS99" i="7"/>
  <c r="AG101" i="7"/>
  <c r="BF101" i="7" s="1"/>
  <c r="AJ101" i="7"/>
  <c r="BI101" i="7" s="1"/>
  <c r="AH101" i="7"/>
  <c r="BG101" i="7" s="1"/>
  <c r="AI101" i="7"/>
  <c r="BH101" i="7" s="1"/>
  <c r="AK101" i="7"/>
  <c r="BJ101" i="7" s="1"/>
  <c r="I102" i="7" a="1"/>
  <c r="I102" i="7" s="1"/>
  <c r="G103" i="7"/>
  <c r="L103" i="7" s="1" a="1"/>
  <c r="L103" i="7" s="1"/>
  <c r="J102" i="7" a="1"/>
  <c r="J102" i="7" s="1"/>
  <c r="H102" i="7" a="1"/>
  <c r="H102" i="7" s="1"/>
  <c r="F102" i="7" s="1"/>
  <c r="K102" i="7" a="1"/>
  <c r="K102" i="7" s="1"/>
  <c r="AD100" i="7"/>
  <c r="BC100" i="7" s="1"/>
  <c r="AE100" i="7"/>
  <c r="BD100" i="7" s="1"/>
  <c r="AF100" i="7"/>
  <c r="BE100" i="7" s="1"/>
  <c r="AC100" i="7"/>
  <c r="BB100" i="7" s="1"/>
  <c r="X100" i="7"/>
  <c r="AW100" i="7" s="1"/>
  <c r="Y100" i="7"/>
  <c r="AX100" i="7" s="1"/>
  <c r="Z100" i="7"/>
  <c r="AY100" i="7" s="1"/>
  <c r="AA100" i="7"/>
  <c r="AZ100" i="7" s="1"/>
  <c r="AB100" i="7"/>
  <c r="BA100" i="7" s="1"/>
  <c r="W100" i="7"/>
  <c r="AV100" i="7" s="1"/>
  <c r="S100" i="7"/>
  <c r="AR100" i="7" s="1"/>
  <c r="V100" i="7"/>
  <c r="AU100" i="7" s="1"/>
  <c r="R100" i="7"/>
  <c r="AQ100" i="7" s="1"/>
  <c r="O100" i="7"/>
  <c r="AN100" i="7" s="1"/>
  <c r="M100" i="7"/>
  <c r="AL100" i="7" s="1"/>
  <c r="N100" i="7"/>
  <c r="AM100" i="7" s="1"/>
  <c r="P100" i="7"/>
  <c r="AO100" i="7" s="1"/>
  <c r="U100" i="7"/>
  <c r="AT100" i="7" s="1"/>
  <c r="Q100" i="7"/>
  <c r="AP100" i="7" s="1"/>
  <c r="T100" i="7"/>
  <c r="AS100" i="7" s="1"/>
  <c r="BU99" i="7" l="1"/>
  <c r="BT100" i="7"/>
  <c r="BR100" i="7"/>
  <c r="BL100" i="7"/>
  <c r="BO101" i="7"/>
  <c r="BP100" i="7"/>
  <c r="BK100" i="7"/>
  <c r="BN100" i="7"/>
  <c r="BM100" i="7"/>
  <c r="BS100" i="7"/>
  <c r="BQ100" i="7"/>
  <c r="AG102" i="7"/>
  <c r="BF102" i="7" s="1"/>
  <c r="AH102" i="7"/>
  <c r="BG102" i="7" s="1"/>
  <c r="AI102" i="7"/>
  <c r="BH102" i="7" s="1"/>
  <c r="AJ102" i="7"/>
  <c r="BI102" i="7" s="1"/>
  <c r="AK102" i="7"/>
  <c r="BJ102" i="7" s="1"/>
  <c r="J103" i="7" a="1"/>
  <c r="J103" i="7" s="1"/>
  <c r="H103" i="7" a="1"/>
  <c r="H103" i="7" s="1"/>
  <c r="F103" i="7" s="1"/>
  <c r="K103" i="7" a="1"/>
  <c r="K103" i="7" s="1"/>
  <c r="G104" i="7"/>
  <c r="L104" i="7" s="1" a="1"/>
  <c r="L104" i="7" s="1"/>
  <c r="I103" i="7" a="1"/>
  <c r="I103" i="7" s="1"/>
  <c r="AB101" i="7"/>
  <c r="BA101" i="7" s="1"/>
  <c r="AC101" i="7"/>
  <c r="BB101" i="7" s="1"/>
  <c r="AF101" i="7"/>
  <c r="BE101" i="7" s="1"/>
  <c r="AA101" i="7"/>
  <c r="AZ101" i="7" s="1"/>
  <c r="AD101" i="7"/>
  <c r="BC101" i="7" s="1"/>
  <c r="Z101" i="7"/>
  <c r="AY101" i="7" s="1"/>
  <c r="Y101" i="7"/>
  <c r="AX101" i="7" s="1"/>
  <c r="V101" i="7"/>
  <c r="AU101" i="7" s="1"/>
  <c r="AE101" i="7"/>
  <c r="BD101" i="7" s="1"/>
  <c r="R101" i="7"/>
  <c r="AQ101" i="7" s="1"/>
  <c r="X101" i="7"/>
  <c r="AW101" i="7" s="1"/>
  <c r="U101" i="7"/>
  <c r="AT101" i="7" s="1"/>
  <c r="T101" i="7"/>
  <c r="AS101" i="7" s="1"/>
  <c r="O101" i="7"/>
  <c r="AN101" i="7" s="1"/>
  <c r="W101" i="7"/>
  <c r="AV101" i="7" s="1"/>
  <c r="S101" i="7"/>
  <c r="AR101" i="7" s="1"/>
  <c r="Q101" i="7"/>
  <c r="AP101" i="7" s="1"/>
  <c r="N101" i="7"/>
  <c r="AM101" i="7" s="1"/>
  <c r="P101" i="7"/>
  <c r="AO101" i="7" s="1"/>
  <c r="M101" i="7"/>
  <c r="AL101" i="7" s="1"/>
  <c r="BU100" i="7" l="1"/>
  <c r="BR101" i="7"/>
  <c r="BQ101" i="7"/>
  <c r="BM101" i="7"/>
  <c r="BO102" i="7"/>
  <c r="BS101" i="7"/>
  <c r="BK101" i="7"/>
  <c r="BP101" i="7"/>
  <c r="BT101" i="7"/>
  <c r="BN101" i="7"/>
  <c r="BL101" i="7"/>
  <c r="AJ103" i="7"/>
  <c r="BI103" i="7" s="1"/>
  <c r="AK103" i="7"/>
  <c r="BJ103" i="7" s="1"/>
  <c r="AG103" i="7"/>
  <c r="BF103" i="7" s="1"/>
  <c r="AI103" i="7"/>
  <c r="BH103" i="7" s="1"/>
  <c r="AH103" i="7"/>
  <c r="BG103" i="7" s="1"/>
  <c r="H104" i="7" a="1"/>
  <c r="H104" i="7" s="1"/>
  <c r="F104" i="7" s="1"/>
  <c r="I104" i="7" a="1"/>
  <c r="I104" i="7" s="1"/>
  <c r="G105" i="7"/>
  <c r="L105" i="7" s="1" a="1"/>
  <c r="L105" i="7" s="1"/>
  <c r="K104" i="7" a="1"/>
  <c r="K104" i="7" s="1"/>
  <c r="J104" i="7" a="1"/>
  <c r="J104" i="7" s="1"/>
  <c r="AB102" i="7"/>
  <c r="BA102" i="7" s="1"/>
  <c r="AC102" i="7"/>
  <c r="BB102" i="7" s="1"/>
  <c r="AD102" i="7"/>
  <c r="BC102" i="7" s="1"/>
  <c r="AE102" i="7"/>
  <c r="BD102" i="7" s="1"/>
  <c r="AF102" i="7"/>
  <c r="BE102" i="7" s="1"/>
  <c r="W102" i="7"/>
  <c r="AV102" i="7" s="1"/>
  <c r="X102" i="7"/>
  <c r="AW102" i="7" s="1"/>
  <c r="Y102" i="7"/>
  <c r="AX102" i="7" s="1"/>
  <c r="Z102" i="7"/>
  <c r="AY102" i="7" s="1"/>
  <c r="T102" i="7"/>
  <c r="AS102" i="7" s="1"/>
  <c r="U102" i="7"/>
  <c r="AT102" i="7" s="1"/>
  <c r="R102" i="7"/>
  <c r="AQ102" i="7" s="1"/>
  <c r="S102" i="7"/>
  <c r="AR102" i="7" s="1"/>
  <c r="AA102" i="7"/>
  <c r="AZ102" i="7" s="1"/>
  <c r="V102" i="7"/>
  <c r="AU102" i="7" s="1"/>
  <c r="M102" i="7"/>
  <c r="AL102" i="7" s="1"/>
  <c r="N102" i="7"/>
  <c r="AM102" i="7" s="1"/>
  <c r="O102" i="7"/>
  <c r="AN102" i="7" s="1"/>
  <c r="P102" i="7"/>
  <c r="AO102" i="7" s="1"/>
  <c r="Q102" i="7"/>
  <c r="AP102" i="7" s="1"/>
  <c r="BS102" i="7" l="1"/>
  <c r="BR102" i="7"/>
  <c r="BU101" i="7"/>
  <c r="BT102" i="7"/>
  <c r="BO103" i="7"/>
  <c r="BM102" i="7"/>
  <c r="BN102" i="7"/>
  <c r="BL102" i="7"/>
  <c r="BK102" i="7"/>
  <c r="BP102" i="7"/>
  <c r="BQ102" i="7"/>
  <c r="AG104" i="7"/>
  <c r="BF104" i="7" s="1"/>
  <c r="AK104" i="7"/>
  <c r="BJ104" i="7" s="1"/>
  <c r="AH104" i="7"/>
  <c r="BG104" i="7" s="1"/>
  <c r="AI104" i="7"/>
  <c r="BH104" i="7" s="1"/>
  <c r="AJ104" i="7"/>
  <c r="BI104" i="7" s="1"/>
  <c r="K105" i="7" a="1"/>
  <c r="K105" i="7" s="1"/>
  <c r="J105" i="7" a="1"/>
  <c r="J105" i="7" s="1"/>
  <c r="H105" i="7" a="1"/>
  <c r="H105" i="7" s="1"/>
  <c r="F105" i="7" s="1"/>
  <c r="I105" i="7" a="1"/>
  <c r="I105" i="7" s="1"/>
  <c r="AE103" i="7"/>
  <c r="BD103" i="7" s="1"/>
  <c r="AF103" i="7"/>
  <c r="BE103" i="7" s="1"/>
  <c r="AD103" i="7"/>
  <c r="BC103" i="7" s="1"/>
  <c r="AC103" i="7"/>
  <c r="BB103" i="7" s="1"/>
  <c r="Y103" i="7"/>
  <c r="AX103" i="7" s="1"/>
  <c r="Z103" i="7"/>
  <c r="AY103" i="7" s="1"/>
  <c r="AA103" i="7"/>
  <c r="AZ103" i="7" s="1"/>
  <c r="AB103" i="7"/>
  <c r="BA103" i="7" s="1"/>
  <c r="X103" i="7"/>
  <c r="AW103" i="7" s="1"/>
  <c r="W103" i="7"/>
  <c r="AV103" i="7" s="1"/>
  <c r="V103" i="7"/>
  <c r="AU103" i="7" s="1"/>
  <c r="M103" i="7"/>
  <c r="AL103" i="7" s="1"/>
  <c r="P103" i="7"/>
  <c r="AO103" i="7" s="1"/>
  <c r="R103" i="7"/>
  <c r="AQ103" i="7" s="1"/>
  <c r="S103" i="7"/>
  <c r="AR103" i="7" s="1"/>
  <c r="T103" i="7"/>
  <c r="AS103" i="7" s="1"/>
  <c r="U103" i="7"/>
  <c r="AT103" i="7" s="1"/>
  <c r="Q103" i="7"/>
  <c r="AP103" i="7" s="1"/>
  <c r="N103" i="7"/>
  <c r="AM103" i="7" s="1"/>
  <c r="O103" i="7"/>
  <c r="AN103" i="7" s="1"/>
  <c r="BU102" i="7" l="1"/>
  <c r="BN103" i="7"/>
  <c r="BO104" i="7"/>
  <c r="BQ103" i="7"/>
  <c r="BS103" i="7"/>
  <c r="BK103" i="7"/>
  <c r="BP103" i="7"/>
  <c r="BM103" i="7"/>
  <c r="BL103" i="7"/>
  <c r="BR103" i="7"/>
  <c r="BT103" i="7"/>
  <c r="BH105" i="7"/>
  <c r="BI105" i="7"/>
  <c r="BJ105" i="7"/>
  <c r="BF105" i="7"/>
  <c r="BG105" i="7"/>
  <c r="AH105" i="7"/>
  <c r="AI105" i="7"/>
  <c r="AJ105" i="7"/>
  <c r="AK105" i="7"/>
  <c r="AG105" i="7"/>
  <c r="AL105" i="7"/>
  <c r="AT105" i="7"/>
  <c r="BB105" i="7"/>
  <c r="AM105" i="7"/>
  <c r="AU105" i="7"/>
  <c r="BC105" i="7"/>
  <c r="AN105" i="7"/>
  <c r="AV105" i="7"/>
  <c r="BD105" i="7"/>
  <c r="AO105" i="7"/>
  <c r="AW105" i="7"/>
  <c r="BE105" i="7"/>
  <c r="AP105" i="7"/>
  <c r="AX105" i="7"/>
  <c r="AQ105" i="7"/>
  <c r="AY105" i="7"/>
  <c r="AS105" i="7"/>
  <c r="AZ105" i="7"/>
  <c r="BA105" i="7"/>
  <c r="AR105" i="7"/>
  <c r="F106" i="7"/>
  <c r="AB104" i="7"/>
  <c r="BA104" i="7" s="1"/>
  <c r="AC104" i="7"/>
  <c r="BB104" i="7" s="1"/>
  <c r="AD104" i="7"/>
  <c r="BC104" i="7" s="1"/>
  <c r="AE104" i="7"/>
  <c r="BD104" i="7" s="1"/>
  <c r="AF104" i="7"/>
  <c r="BE104" i="7" s="1"/>
  <c r="W104" i="7"/>
  <c r="AV104" i="7" s="1"/>
  <c r="AA104" i="7"/>
  <c r="AZ104" i="7" s="1"/>
  <c r="R104" i="7"/>
  <c r="AQ104" i="7" s="1"/>
  <c r="X104" i="7"/>
  <c r="AW104" i="7" s="1"/>
  <c r="P104" i="7"/>
  <c r="AO104" i="7" s="1"/>
  <c r="S104" i="7"/>
  <c r="AR104" i="7" s="1"/>
  <c r="T104" i="7"/>
  <c r="AS104" i="7" s="1"/>
  <c r="U104" i="7"/>
  <c r="AT104" i="7" s="1"/>
  <c r="Y104" i="7"/>
  <c r="AX104" i="7" s="1"/>
  <c r="V104" i="7"/>
  <c r="AU104" i="7" s="1"/>
  <c r="M104" i="7"/>
  <c r="AL104" i="7" s="1"/>
  <c r="N104" i="7"/>
  <c r="AM104" i="7" s="1"/>
  <c r="Z104" i="7"/>
  <c r="AY104" i="7" s="1"/>
  <c r="O104" i="7"/>
  <c r="AN104" i="7" s="1"/>
  <c r="Q104" i="7"/>
  <c r="AP104" i="7" s="1"/>
  <c r="BS105" i="7" l="1"/>
  <c r="BU103" i="7"/>
  <c r="BO105" i="7"/>
  <c r="BQ105" i="7"/>
  <c r="BL104" i="7"/>
  <c r="BT105" i="7"/>
  <c r="BK105" i="7"/>
  <c r="BP105" i="7"/>
  <c r="BP104" i="7"/>
  <c r="BK104" i="7"/>
  <c r="BN105" i="7"/>
  <c r="BM105" i="7"/>
  <c r="BT104" i="7"/>
  <c r="BL105" i="7"/>
  <c r="BR105" i="7"/>
  <c r="BM104" i="7"/>
  <c r="BR104" i="7"/>
  <c r="BS104" i="7"/>
  <c r="BQ104" i="7"/>
  <c r="BN104" i="7"/>
  <c r="BF106" i="7"/>
  <c r="BG106" i="7"/>
  <c r="BH106" i="7"/>
  <c r="BI106" i="7"/>
  <c r="BJ106" i="7"/>
  <c r="AK106" i="7"/>
  <c r="AI106" i="7"/>
  <c r="AG106" i="7"/>
  <c r="AH106" i="7"/>
  <c r="AJ106" i="7"/>
  <c r="AP106" i="7"/>
  <c r="AX106" i="7"/>
  <c r="AQ106" i="7"/>
  <c r="AY106" i="7"/>
  <c r="AR106" i="7"/>
  <c r="AZ106" i="7"/>
  <c r="AS106" i="7"/>
  <c r="BA106" i="7"/>
  <c r="AL106" i="7"/>
  <c r="AT106" i="7"/>
  <c r="BB106" i="7"/>
  <c r="AM106" i="7"/>
  <c r="AU106" i="7"/>
  <c r="BC106" i="7"/>
  <c r="BE106" i="7"/>
  <c r="AN106" i="7"/>
  <c r="AO106" i="7"/>
  <c r="AV106" i="7"/>
  <c r="AW106" i="7"/>
  <c r="BD106" i="7"/>
  <c r="AC105" i="7"/>
  <c r="AD105" i="7"/>
  <c r="AE105" i="7"/>
  <c r="AF105" i="7"/>
  <c r="AB105" i="7"/>
  <c r="W105" i="7"/>
  <c r="X105" i="7"/>
  <c r="Y105" i="7"/>
  <c r="Z105" i="7"/>
  <c r="U105" i="7"/>
  <c r="AA105" i="7"/>
  <c r="V105" i="7"/>
  <c r="N105" i="7"/>
  <c r="R105" i="7"/>
  <c r="M105" i="7"/>
  <c r="T105" i="7"/>
  <c r="P105" i="7"/>
  <c r="S105" i="7"/>
  <c r="O105" i="7"/>
  <c r="Q105" i="7"/>
  <c r="BU105" i="7" l="1"/>
  <c r="BU104" i="7"/>
  <c r="BL106" i="7"/>
  <c r="BS106" i="7"/>
  <c r="BS3" i="7" s="1"/>
  <c r="BO106" i="7"/>
  <c r="BT106" i="7"/>
  <c r="BT3" i="7" s="1"/>
  <c r="BM106" i="7"/>
  <c r="BM3" i="7" s="1"/>
  <c r="BK106" i="7"/>
  <c r="BP106" i="7"/>
  <c r="BP3" i="7" s="1"/>
  <c r="BR106" i="7"/>
  <c r="BR3" i="7" s="1"/>
  <c r="BN106" i="7"/>
  <c r="BQ106" i="7"/>
  <c r="BQ3" i="7" s="1"/>
  <c r="BO3" i="7"/>
  <c r="BN3" i="7"/>
  <c r="BL3" i="7"/>
  <c r="D7" i="8"/>
  <c r="R7" i="8" s="1"/>
  <c r="F9" i="8"/>
  <c r="T9" i="8" s="1"/>
  <c r="E6" i="8"/>
  <c r="G8" i="8"/>
  <c r="U8" i="8" s="1"/>
  <c r="D9" i="8"/>
  <c r="R9" i="8" s="1"/>
  <c r="F6" i="8"/>
  <c r="D6" i="8"/>
  <c r="F8" i="8"/>
  <c r="T8" i="8" s="1"/>
  <c r="C8" i="8"/>
  <c r="Q8" i="8" s="1"/>
  <c r="C7" i="8"/>
  <c r="Q7" i="8" s="1"/>
  <c r="E8" i="8"/>
  <c r="S8" i="8" s="1"/>
  <c r="G7" i="8"/>
  <c r="U7" i="8" s="1"/>
  <c r="D8" i="8"/>
  <c r="R8" i="8" s="1"/>
  <c r="F7" i="8"/>
  <c r="T7" i="8" s="1"/>
  <c r="C9" i="8"/>
  <c r="Q9" i="8" s="1"/>
  <c r="E9" i="8"/>
  <c r="S9" i="8" s="1"/>
  <c r="C6" i="8"/>
  <c r="E7" i="8"/>
  <c r="S7" i="8" s="1"/>
  <c r="G9" i="8"/>
  <c r="U9" i="8" s="1"/>
  <c r="G6" i="8"/>
  <c r="BU106" i="7" l="1"/>
  <c r="BU3" i="7"/>
  <c r="BK3" i="7"/>
  <c r="B1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Morelli Massimo</author>
  </authors>
  <commentList>
    <comment ref="N9" authorId="0" shapeId="0" xr:uid="{20E25FC5-1D80-4C9A-B8AC-136DC194384F}">
      <text>
        <r>
          <rPr>
            <b/>
            <sz val="9"/>
            <color indexed="81"/>
            <rFont val="Tahoma"/>
            <family val="2"/>
          </rPr>
          <t>Morelli Massimo:</t>
        </r>
        <r>
          <rPr>
            <sz val="9"/>
            <color indexed="81"/>
            <rFont val="Tahoma"/>
            <family val="2"/>
          </rPr>
          <t xml:space="preserve">
to be considered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<sst xmlns="http://schemas.openxmlformats.org/spreadsheetml/2006/main" count="609" uniqueCount="581">
  <si>
    <t>Column1</t>
  </si>
  <si>
    <t>input</t>
  </si>
  <si>
    <t>cols</t>
  </si>
  <si>
    <t>Factor</t>
  </si>
  <si>
    <t>result</t>
  </si>
  <si>
    <t>test</t>
  </si>
  <si>
    <t>most common</t>
  </si>
  <si>
    <t>least common</t>
  </si>
  <si>
    <t>filter type</t>
  </si>
  <si>
    <t>TBC 2</t>
  </si>
  <si>
    <t>TBC 1</t>
  </si>
  <si>
    <t>TBC 3</t>
  </si>
  <si>
    <t>TBC 4</t>
  </si>
  <si>
    <t>TBC 5</t>
  </si>
  <si>
    <t>TBC 6</t>
  </si>
  <si>
    <t>TBC 7</t>
  </si>
  <si>
    <t>TBC 8</t>
  </si>
  <si>
    <t>TBC 9</t>
  </si>
  <si>
    <t>TBC 10</t>
  </si>
  <si>
    <t>TBC 11</t>
  </si>
  <si>
    <t>TBC 12</t>
  </si>
  <si>
    <t>ones</t>
  </si>
  <si>
    <t>checking O2</t>
  </si>
  <si>
    <t>o2</t>
  </si>
  <si>
    <t>co2</t>
  </si>
  <si>
    <t>Result</t>
  </si>
  <si>
    <t>With Checking 02 flag choose which quantity (02 or CO2) we want, then check the colum with just one TRUE, this correspond to the result for the quantity</t>
  </si>
  <si>
    <t>&lt;manual</t>
  </si>
  <si>
    <t>62,55,98,93,48,28,82,78,19,96,31,42,76,25,34,4,18,80,66,6,14,17,57,54,90,27,40,47,9,36,97,56,87,61,91,1,64,71,99,38,70,5,94,85,49,59,69,26,21,60,0,79,2,95,11,84,20,24,8,51,46,44,88,22,16,53,7,32,89,67,15,86,41,92,10,77,68,63,43,75,33,30,81,37,83,3,39,65,12,45,23,73,72,29,52,58,35,50,13,74</t>
  </si>
  <si>
    <t>10 83 98 12 33</t>
  </si>
  <si>
    <t>38 68  2 99 85</t>
  </si>
  <si>
    <t>16 89 54 50 97</t>
  </si>
  <si>
    <t>31  8 17 11 76</t>
  </si>
  <si>
    <t xml:space="preserve"> 0 55 66 32 87</t>
  </si>
  <si>
    <t>77 60 61 59 16</t>
  </si>
  <si>
    <t>17 46 97  9 73</t>
  </si>
  <si>
    <t>42 82 25 32 29</t>
  </si>
  <si>
    <t>48 94 52 55 50</t>
  </si>
  <si>
    <t>95 14 67 79 34</t>
  </si>
  <si>
    <t xml:space="preserve"> 6 31  5 74 67</t>
  </si>
  <si>
    <t>76 89 15 78 47</t>
  </si>
  <si>
    <t>54 49 62 32 38</t>
  </si>
  <si>
    <t>35 43 61 22 58</t>
  </si>
  <si>
    <t>75 97 33  8 16</t>
  </si>
  <si>
    <t>37 58 22 47 30</t>
  </si>
  <si>
    <t xml:space="preserve"> 4 86 77 42 54</t>
  </si>
  <si>
    <t>73 94 87 34 55</t>
  </si>
  <si>
    <t>72 53 14 64 88</t>
  </si>
  <si>
    <t>23 21 36 52 66</t>
  </si>
  <si>
    <t>59 16 18 85 93</t>
  </si>
  <si>
    <t>96 56 50 53 94</t>
  </si>
  <si>
    <t>68 95 77  0 27</t>
  </si>
  <si>
    <t>47 30 88 46 65</t>
  </si>
  <si>
    <t>75 82 41 31 23</t>
  </si>
  <si>
    <t>88 96 94 75  3</t>
  </si>
  <si>
    <t>31 26 74 90 36</t>
  </si>
  <si>
    <t>59 22 41 84 54</t>
  </si>
  <si>
    <t xml:space="preserve"> 6 68 37 20 93</t>
  </si>
  <si>
    <t>10 66 46  9 79</t>
  </si>
  <si>
    <t>33 78 12 62 73</t>
  </si>
  <si>
    <t>18 37  7 44 66</t>
  </si>
  <si>
    <t>69 15 54 53 82</t>
  </si>
  <si>
    <t>98 20 30 58 81</t>
  </si>
  <si>
    <t>56 95 36 91 99</t>
  </si>
  <si>
    <t>47 89 86 58 43</t>
  </si>
  <si>
    <t>49 72 84 94 51</t>
  </si>
  <si>
    <t>69 73 15 50  0</t>
  </si>
  <si>
    <t>46 81 76 31 61</t>
  </si>
  <si>
    <t>96 91 56  2 34</t>
  </si>
  <si>
    <t>22 91 70 68 99</t>
  </si>
  <si>
    <t>25 28  3 42  1</t>
  </si>
  <si>
    <t>21 19 79 54  4</t>
  </si>
  <si>
    <t>97 88 49  8 78</t>
  </si>
  <si>
    <t>44 98 84 83  6</t>
  </si>
  <si>
    <t>21  0 62  2  9</t>
  </si>
  <si>
    <t>49 81 50 66 10</t>
  </si>
  <si>
    <t>24 72 45 96  6</t>
  </si>
  <si>
    <t>51 82 17 58 91</t>
  </si>
  <si>
    <t>18 56 39 11 25</t>
  </si>
  <si>
    <t>22 25 42 98 93</t>
  </si>
  <si>
    <t xml:space="preserve"> 1 26  0 67 65</t>
  </si>
  <si>
    <t>31 11 37  7 96</t>
  </si>
  <si>
    <t>28 17 40 79 12</t>
  </si>
  <si>
    <t>95  5  2 66 10</t>
  </si>
  <si>
    <t>63  8 97 64 82</t>
  </si>
  <si>
    <t>43 12 83  1 11</t>
  </si>
  <si>
    <t>69 84 74  7 59</t>
  </si>
  <si>
    <t>25 48 38 89 62</t>
  </si>
  <si>
    <t>22 93 39 71 76</t>
  </si>
  <si>
    <t>92 94 20 49 21</t>
  </si>
  <si>
    <t>34 41 61 98 28</t>
  </si>
  <si>
    <t>93 62 74 12 31</t>
  </si>
  <si>
    <t>63 77 87 36 55</t>
  </si>
  <si>
    <t>23  7  4 69 53</t>
  </si>
  <si>
    <t>61 27 76 56 12</t>
  </si>
  <si>
    <t>60  7 36 33 97</t>
  </si>
  <si>
    <t xml:space="preserve"> 4 16 89 44 40</t>
  </si>
  <si>
    <t>51 43 75 79 28</t>
  </si>
  <si>
    <t>14 69 35 90  8</t>
  </si>
  <si>
    <t>12 34 94 77 87</t>
  </si>
  <si>
    <t>24 61 19 23 41</t>
  </si>
  <si>
    <t>75 46  9 21 64</t>
  </si>
  <si>
    <t>88 15 40 89 86</t>
  </si>
  <si>
    <t>32 47 93  3 58</t>
  </si>
  <si>
    <t>74 16 44 21 30</t>
  </si>
  <si>
    <t xml:space="preserve"> 1 11 71 97 42</t>
  </si>
  <si>
    <t>88 59 52 28 75</t>
  </si>
  <si>
    <t>58 26 23 76  8</t>
  </si>
  <si>
    <t>33 65 80 95 14</t>
  </si>
  <si>
    <t>54 29  7 80 33</t>
  </si>
  <si>
    <t>20 18 82 26 93</t>
  </si>
  <si>
    <t>72  4 45 89 98</t>
  </si>
  <si>
    <t>99 16  8 22 34</t>
  </si>
  <si>
    <t>86 61 51 43 64</t>
  </si>
  <si>
    <t>96 20 88 78 73</t>
  </si>
  <si>
    <t>65 84 93 79 48</t>
  </si>
  <si>
    <t>25 99 13 60 41</t>
  </si>
  <si>
    <t>37 24 82  8 89</t>
  </si>
  <si>
    <t>44 10  4 58 57</t>
  </si>
  <si>
    <t>28 70 42 66 15</t>
  </si>
  <si>
    <t xml:space="preserve"> 3 35 52 49  4</t>
  </si>
  <si>
    <t>77 23 16 30 24</t>
  </si>
  <si>
    <t>67 75  8 29 47</t>
  </si>
  <si>
    <t>39 32 80 22 55</t>
  </si>
  <si>
    <t>70 61  5 77  9</t>
  </si>
  <si>
    <t xml:space="preserve"> 3 23 42 86 31</t>
  </si>
  <si>
    <t>99 22 41 14 17</t>
  </si>
  <si>
    <t>93 63 25 10 30</t>
  </si>
  <si>
    <t>28 52 81 89 40</t>
  </si>
  <si>
    <t>78 18 42 48 14</t>
  </si>
  <si>
    <t xml:space="preserve"> 4 95 87 64 32</t>
  </si>
  <si>
    <t>13 10 72 90 46</t>
  </si>
  <si>
    <t>68 16 57 80 77</t>
  </si>
  <si>
    <t>50 69  5 63 96</t>
  </si>
  <si>
    <t>89 15 13 68 84</t>
  </si>
  <si>
    <t>37 79 56 97 34</t>
  </si>
  <si>
    <t>60 48 91 87 96</t>
  </si>
  <si>
    <t>32 25 78 55 11</t>
  </si>
  <si>
    <t xml:space="preserve"> 1 67 57 93 92</t>
  </si>
  <si>
    <t>89 94 12 46 21</t>
  </si>
  <si>
    <t>61 67 26 40 76</t>
  </si>
  <si>
    <t>86 78  6 41 56</t>
  </si>
  <si>
    <t>35 64 28 73 98</t>
  </si>
  <si>
    <t>30 17 88 70 71</t>
  </si>
  <si>
    <t>37 57 36  6 32</t>
  </si>
  <si>
    <t>89 26 27 22 29</t>
  </si>
  <si>
    <t>80 49 88  0 46</t>
  </si>
  <si>
    <t>70 18 50 14 19</t>
  </si>
  <si>
    <t>34 84 79 90 98</t>
  </si>
  <si>
    <t>41 23 10  4 88</t>
  </si>
  <si>
    <t>26 55 17 71 15</t>
  </si>
  <si>
    <t>68 49  0 14 97</t>
  </si>
  <si>
    <t>27 61 31 74 99</t>
  </si>
  <si>
    <t>89 33 64 32  5</t>
  </si>
  <si>
    <t>63 44 98 56 47</t>
  </si>
  <si>
    <t>72  2 28 89 77</t>
  </si>
  <si>
    <t>36 24 26 14 21</t>
  </si>
  <si>
    <t xml:space="preserve"> 7 58 32 31 86</t>
  </si>
  <si>
    <t>33  0 57 54  4</t>
  </si>
  <si>
    <t xml:space="preserve"> 2 89 46 59  6</t>
  </si>
  <si>
    <t>62 67 84 95 98</t>
  </si>
  <si>
    <t xml:space="preserve"> 8 12 75 70 88</t>
  </si>
  <si>
    <t>45 93 38 61 47</t>
  </si>
  <si>
    <t>37 55 76 82 92</t>
  </si>
  <si>
    <t xml:space="preserve"> 2 50 19 35 34</t>
  </si>
  <si>
    <t>94  0 48 75 16</t>
  </si>
  <si>
    <t>18 92 46 38 32</t>
  </si>
  <si>
    <t>65 78 22 85 77</t>
  </si>
  <si>
    <t>69 73 88 30 60</t>
  </si>
  <si>
    <t>98 21 79 41 39</t>
  </si>
  <si>
    <t>64  1 91  7 44</t>
  </si>
  <si>
    <t>45 32 72 22 38</t>
  </si>
  <si>
    <t>78 28 97 69 33</t>
  </si>
  <si>
    <t>55 12 53  9 61</t>
  </si>
  <si>
    <t>94 39 67 82 18</t>
  </si>
  <si>
    <t>11 86 43 92  0</t>
  </si>
  <si>
    <t>44  8 66  3 91</t>
  </si>
  <si>
    <t>62 56 38 32 89</t>
  </si>
  <si>
    <t>27  2 76 90 31</t>
  </si>
  <si>
    <t>21 79 89 70 85</t>
  </si>
  <si>
    <t>73 76 92 15 33</t>
  </si>
  <si>
    <t>36 63 44 99 19</t>
  </si>
  <si>
    <t>35 75 88 65  3</t>
  </si>
  <si>
    <t>48 54 97 27  2</t>
  </si>
  <si>
    <t>35  8 51 77 29</t>
  </si>
  <si>
    <t xml:space="preserve"> 1 11 38 67 99</t>
  </si>
  <si>
    <t xml:space="preserve"> 2 18 94 32 24</t>
  </si>
  <si>
    <t>54 82 21 98  7</t>
  </si>
  <si>
    <t>20  0 48 83 74</t>
  </si>
  <si>
    <t>77 82 68 18 58</t>
  </si>
  <si>
    <t xml:space="preserve"> 9 78 85 59 55</t>
  </si>
  <si>
    <t>15 73 56 46 10</t>
  </si>
  <si>
    <t>80 38 26  8 96</t>
  </si>
  <si>
    <t>41 84 35 86 12</t>
  </si>
  <si>
    <t>36 89 27 38 22</t>
  </si>
  <si>
    <t>53 46  5 84 90</t>
  </si>
  <si>
    <t>23  7 63 29 17</t>
  </si>
  <si>
    <t>92 41 97  0 43</t>
  </si>
  <si>
    <t>74 33 26 98 19</t>
  </si>
  <si>
    <t>69 40 35 84  3</t>
  </si>
  <si>
    <t>56 49 55  2 28</t>
  </si>
  <si>
    <t>85 14 50 12 27</t>
  </si>
  <si>
    <t>65 73  6 42 23</t>
  </si>
  <si>
    <t>64 68 48 62 22</t>
  </si>
  <si>
    <t>57  8 21 98 66</t>
  </si>
  <si>
    <t>39 92 16 95 87</t>
  </si>
  <si>
    <t>49  1 51 68 48</t>
  </si>
  <si>
    <t>46 84 17 35 80</t>
  </si>
  <si>
    <t>20 47  3 75 34</t>
  </si>
  <si>
    <t>23 15 77  3 91</t>
  </si>
  <si>
    <t>33 58 69 66 14</t>
  </si>
  <si>
    <t>88 47 18 16 99</t>
  </si>
  <si>
    <t>62 89 86  7 67</t>
  </si>
  <si>
    <t>90 57 35 45 29</t>
  </si>
  <si>
    <t>89 12 29 39 78</t>
  </si>
  <si>
    <t>26 52 10 47 97</t>
  </si>
  <si>
    <t>68 90 65 56 33</t>
  </si>
  <si>
    <t>63  8 13 27 42</t>
  </si>
  <si>
    <t>30 66 91 16 51</t>
  </si>
  <si>
    <t>95 91 88 40 97</t>
  </si>
  <si>
    <t>63 54 68 26 52</t>
  </si>
  <si>
    <t>56 76 78 83 62</t>
  </si>
  <si>
    <t>13 65 90 49 94</t>
  </si>
  <si>
    <t>44 74 79 48 81</t>
  </si>
  <si>
    <t>24 27 11 74  0</t>
  </si>
  <si>
    <t>38 56 53 25 60</t>
  </si>
  <si>
    <t>50 51 49 10 72</t>
  </si>
  <si>
    <t>76 34 52 81  9</t>
  </si>
  <si>
    <t>80 99 82  1 67</t>
  </si>
  <si>
    <t>90 88 71 53 26</t>
  </si>
  <si>
    <t>70 19 57 61 89</t>
  </si>
  <si>
    <t>64 30  0  9 56</t>
  </si>
  <si>
    <t xml:space="preserve"> 4 21 62 38 82</t>
  </si>
  <si>
    <t>51 40 55 81 20</t>
  </si>
  <si>
    <t>66 14 90 76 93</t>
  </si>
  <si>
    <t>21 57 27 55 32</t>
  </si>
  <si>
    <t>22 43 67 29 81</t>
  </si>
  <si>
    <t>49 53 39 96 79</t>
  </si>
  <si>
    <t>12 48 88 63 33</t>
  </si>
  <si>
    <t>15  7 99 55 84</t>
  </si>
  <si>
    <t>53 80 47 75 36</t>
  </si>
  <si>
    <t xml:space="preserve"> 1 22 39 91 82</t>
  </si>
  <si>
    <t>13 76 40 27 81</t>
  </si>
  <si>
    <t>57 93  8 48 28</t>
  </si>
  <si>
    <t>82 58  5 84 25</t>
  </si>
  <si>
    <t>61 19 83 22 44</t>
  </si>
  <si>
    <t>85  3 14 10 97</t>
  </si>
  <si>
    <t>35 26 79 20 73</t>
  </si>
  <si>
    <t>99 21 51 47 81</t>
  </si>
  <si>
    <t>14 32 63 18 70</t>
  </si>
  <si>
    <t>50 91 67  1 19</t>
  </si>
  <si>
    <t xml:space="preserve"> 7 31 54 11  8</t>
  </si>
  <si>
    <t>51 78 35 72 77</t>
  </si>
  <si>
    <t>47 73 22  5 76</t>
  </si>
  <si>
    <t xml:space="preserve"> 2 22 11 31 13</t>
  </si>
  <si>
    <t>66 21 83 94 87</t>
  </si>
  <si>
    <t>69  5 59 14 53</t>
  </si>
  <si>
    <t>95 41 90 43 92</t>
  </si>
  <si>
    <t>42 77 10 88  8</t>
  </si>
  <si>
    <t>19 88 91 43 17</t>
  </si>
  <si>
    <t>62 83 68 94 28</t>
  </si>
  <si>
    <t>73 36 58 21 66</t>
  </si>
  <si>
    <t>55 24 90 12 77</t>
  </si>
  <si>
    <t>45  6 49 27 63</t>
  </si>
  <si>
    <t xml:space="preserve"> 6 73 93 67 18</t>
  </si>
  <si>
    <t>29 33 94 24 34</t>
  </si>
  <si>
    <t>57 96 27 37 60</t>
  </si>
  <si>
    <t>92 88 81 12 16</t>
  </si>
  <si>
    <t>49 98 30 10 72</t>
  </si>
  <si>
    <t>17 40 36 96 68</t>
  </si>
  <si>
    <t>91 38 88  9  6</t>
  </si>
  <si>
    <t>16 35 63 25 37</t>
  </si>
  <si>
    <t>81 43 78 64 52</t>
  </si>
  <si>
    <t>46 44 69 67 13</t>
  </si>
  <si>
    <t>73 36 70  5 57</t>
  </si>
  <si>
    <t>66 55 27 54 44</t>
  </si>
  <si>
    <t>20  4 68 58 26</t>
  </si>
  <si>
    <t>96 37 76 80 47</t>
  </si>
  <si>
    <t>61  2 92 71 64</t>
  </si>
  <si>
    <t>12 51 54 34 68</t>
  </si>
  <si>
    <t>69 99 64 44 98</t>
  </si>
  <si>
    <t>79 67 90 46 65</t>
  </si>
  <si>
    <t>31 56 45 43 30</t>
  </si>
  <si>
    <t>29 18 94 19 59</t>
  </si>
  <si>
    <t>70 26 91 97  0</t>
  </si>
  <si>
    <t>46 56 93 80 52</t>
  </si>
  <si>
    <t>47 25 12 31 77</t>
  </si>
  <si>
    <t>95 72 36 74  2</t>
  </si>
  <si>
    <t>38 48 68 54 73</t>
  </si>
  <si>
    <t>79 89 77 24 21</t>
  </si>
  <si>
    <t>30 14 46 11 38</t>
  </si>
  <si>
    <t xml:space="preserve"> 3 70 84 67 48</t>
  </si>
  <si>
    <t>45 20 40 63 35</t>
  </si>
  <si>
    <t>86 74  2 76 43</t>
  </si>
  <si>
    <t>97 20  2 82 84</t>
  </si>
  <si>
    <t xml:space="preserve"> 8 92 71 88 33</t>
  </si>
  <si>
    <t>64 26 99 93 66</t>
  </si>
  <si>
    <t>30 40 28 38 73</t>
  </si>
  <si>
    <t>62 43  5 81 22</t>
  </si>
  <si>
    <t xml:space="preserve"> 9 47 50  8 62</t>
  </si>
  <si>
    <t>42  1 80 21 84</t>
  </si>
  <si>
    <t>66 19 32  2 30</t>
  </si>
  <si>
    <t>76 97 85 65 45</t>
  </si>
  <si>
    <t>70 26 73 72 93</t>
  </si>
  <si>
    <t>80 99 91 96 25</t>
  </si>
  <si>
    <t>22 76 81 62 51</t>
  </si>
  <si>
    <t>10 64 53 54 70</t>
  </si>
  <si>
    <t>55  8 49 60  1</t>
  </si>
  <si>
    <t>40 67 14 89 16</t>
  </si>
  <si>
    <t>92 19 72 71 40</t>
  </si>
  <si>
    <t>29 22 86 43 12</t>
  </si>
  <si>
    <t xml:space="preserve"> 0 65 78 93 10</t>
  </si>
  <si>
    <t>54 55 42 61 82</t>
  </si>
  <si>
    <t>52 47 81 99 83</t>
  </si>
  <si>
    <t>81 22 90 66 82</t>
  </si>
  <si>
    <t>92 56 63 79 32</t>
  </si>
  <si>
    <t>72 60 30 42 20</t>
  </si>
  <si>
    <t>91 38 10 70 13</t>
  </si>
  <si>
    <t>46 52 47 11 69</t>
  </si>
  <si>
    <t>11 86 32 54 47</t>
  </si>
  <si>
    <t>87 38 74 41 69</t>
  </si>
  <si>
    <t>17 23 36 61 29</t>
  </si>
  <si>
    <t>97 68 62 65 83</t>
  </si>
  <si>
    <t>30  0 28 72 19</t>
  </si>
  <si>
    <t>55 65 28  7  5</t>
  </si>
  <si>
    <t>90 93 99 48 80</t>
  </si>
  <si>
    <t>34 94 82 19 86</t>
  </si>
  <si>
    <t>49 39 69 75 71</t>
  </si>
  <si>
    <t xml:space="preserve"> 8 24 43 33 21</t>
  </si>
  <si>
    <t>39 70  7 56 20</t>
  </si>
  <si>
    <t>24 67 86 45  1</t>
  </si>
  <si>
    <t>33 44 83 76  2</t>
  </si>
  <si>
    <t>46 78 17 94 48</t>
  </si>
  <si>
    <t>28  4 30 77 79</t>
  </si>
  <si>
    <t>18 99 73 55 30</t>
  </si>
  <si>
    <t>88 92 13 97  1</t>
  </si>
  <si>
    <t>91 49 11 48 83</t>
  </si>
  <si>
    <t>94 41  5 29 72</t>
  </si>
  <si>
    <t>61 17 84 64 90</t>
  </si>
  <si>
    <t xml:space="preserve"> 9 13 65  1 85</t>
  </si>
  <si>
    <t>11 20 30 86 84</t>
  </si>
  <si>
    <t>35 83 99 32 38</t>
  </si>
  <si>
    <t>41  7  6 49 58</t>
  </si>
  <si>
    <t>90 87 76 23 28</t>
  </si>
  <si>
    <t>89 16 91 76 78</t>
  </si>
  <si>
    <t>29 26 27  3 90</t>
  </si>
  <si>
    <t>42 94 43  9 57</t>
  </si>
  <si>
    <t>59 66 80 11 24</t>
  </si>
  <si>
    <t>31 53 75 28 20</t>
  </si>
  <si>
    <t>82 65 50 30 79</t>
  </si>
  <si>
    <t>19 53 94 17 59</t>
  </si>
  <si>
    <t>33 47 78 75  7</t>
  </si>
  <si>
    <t>84 25 80 83 76</t>
  </si>
  <si>
    <t>81 95 72 11 21</t>
  </si>
  <si>
    <t>28 26 52  5  3</t>
  </si>
  <si>
    <t xml:space="preserve"> 4 59 51 32 41</t>
  </si>
  <si>
    <t>19 58 42 90 43</t>
  </si>
  <si>
    <t>22 89 39 40 24</t>
  </si>
  <si>
    <t>36 57 64 20  9</t>
  </si>
  <si>
    <t>44 65 41 79 75</t>
  </si>
  <si>
    <t>63 76  6 51 30</t>
  </si>
  <si>
    <t>12 21 73 29 97</t>
  </si>
  <si>
    <t>42 55 54 53 25</t>
  </si>
  <si>
    <t xml:space="preserve"> 0 89 47 14 92</t>
  </si>
  <si>
    <t>56  4 60 63 21</t>
  </si>
  <si>
    <t>20 50 24 77 22</t>
  </si>
  <si>
    <t>67 66 64 91 28</t>
  </si>
  <si>
    <t>36 57 68 87 98</t>
  </si>
  <si>
    <t xml:space="preserve"> 7 86 42 33 39</t>
  </si>
  <si>
    <t>34 15 64 46 50</t>
  </si>
  <si>
    <t>56  7 99 69 89</t>
  </si>
  <si>
    <t>83 23 57 13 70</t>
  </si>
  <si>
    <t>86 71 85 36 98</t>
  </si>
  <si>
    <t>33 76  8 54 42</t>
  </si>
  <si>
    <t>22 88 25 32 45</t>
  </si>
  <si>
    <t xml:space="preserve"> 2 21 40 11 16</t>
  </si>
  <si>
    <t>84 37 90 27 69</t>
  </si>
  <si>
    <t>51  1 89 49 15</t>
  </si>
  <si>
    <t>72 96  0 65  6</t>
  </si>
  <si>
    <t>97 79 90 95  5</t>
  </si>
  <si>
    <t>14 96 57 40 30</t>
  </si>
  <si>
    <t>70 60 52 33 36</t>
  </si>
  <si>
    <t>10 86 28 51  7</t>
  </si>
  <si>
    <t>88 20 99 27 63</t>
  </si>
  <si>
    <t>84  6 57 66 62</t>
  </si>
  <si>
    <t>56 80 97 55 58</t>
  </si>
  <si>
    <t>92 46 81 21 26</t>
  </si>
  <si>
    <t>99 29 27 63 87</t>
  </si>
  <si>
    <t>39 20  7 35 48</t>
  </si>
  <si>
    <t>84 40 26  1 46</t>
  </si>
  <si>
    <t>28 42 29  5 45</t>
  </si>
  <si>
    <t>63 82 17 31  6</t>
  </si>
  <si>
    <t>30 78  2 89 67</t>
  </si>
  <si>
    <t>14 47 60 33 32</t>
  </si>
  <si>
    <t>40 89 32 50 90</t>
  </si>
  <si>
    <t xml:space="preserve"> 1  5 83 41 77</t>
  </si>
  <si>
    <t>19 48  6 11 70</t>
  </si>
  <si>
    <t>78 56 93 36 73</t>
  </si>
  <si>
    <t>80  9 21 26 22</t>
  </si>
  <si>
    <t xml:space="preserve"> 8 97 13  2 38</t>
  </si>
  <si>
    <t>70 61 67 55 16</t>
  </si>
  <si>
    <t>35 42 33  9 28</t>
  </si>
  <si>
    <t>26 93 86  4 65</t>
  </si>
  <si>
    <t>79 57 19 98 62</t>
  </si>
  <si>
    <t>42 91 75 97 66</t>
  </si>
  <si>
    <t>50 12 53 52 20</t>
  </si>
  <si>
    <t>56 70 96  5 21</t>
  </si>
  <si>
    <t>89 57 83 18 17</t>
  </si>
  <si>
    <t>77 72 95 38 98</t>
  </si>
  <si>
    <t>40 98 10 67 90</t>
  </si>
  <si>
    <t>16  7 75 23 13</t>
  </si>
  <si>
    <t>78 38 53 45 20</t>
  </si>
  <si>
    <t xml:space="preserve"> 0 28 87 94 25</t>
  </si>
  <si>
    <t>26 83 34 56  8</t>
  </si>
  <si>
    <t>83 43 49 31 73</t>
  </si>
  <si>
    <t>62 54 89 12 34</t>
  </si>
  <si>
    <t>92 35 57 91 52</t>
  </si>
  <si>
    <t>58 80 20 15 90</t>
  </si>
  <si>
    <t>51 13 61  8 17</t>
  </si>
  <si>
    <t>19 65 73 81  5</t>
  </si>
  <si>
    <t>57 71 52 51 22</t>
  </si>
  <si>
    <t>48 53 15 34 66</t>
  </si>
  <si>
    <t>63 45 96 47 49</t>
  </si>
  <si>
    <t>58 42 56 62 76</t>
  </si>
  <si>
    <t>44  9 76 49 75</t>
  </si>
  <si>
    <t>78 51 87 39 54</t>
  </si>
  <si>
    <t>29 62 47 42 97</t>
  </si>
  <si>
    <t>48 73 50 89 84</t>
  </si>
  <si>
    <t xml:space="preserve"> 0 40 38 20 81</t>
  </si>
  <si>
    <t>65 34 92 70 36</t>
  </si>
  <si>
    <t>24 54 41 31 13</t>
  </si>
  <si>
    <t>28 40 93 57 20</t>
  </si>
  <si>
    <t>19 59 89 51 77</t>
  </si>
  <si>
    <t>80 69 85 76 14</t>
  </si>
  <si>
    <t>67 78 60 98 88</t>
  </si>
  <si>
    <t>64 46  4 84 25</t>
  </si>
  <si>
    <t>50 87 74 56 42</t>
  </si>
  <si>
    <t>59  0  7 31 61</t>
  </si>
  <si>
    <t>93 12  9 33 32</t>
  </si>
  <si>
    <t>29 25 94 40 53</t>
  </si>
  <si>
    <t>49 77 65 27 18</t>
  </si>
  <si>
    <t xml:space="preserve"> 5 92 75 90 47</t>
  </si>
  <si>
    <t>46 16 82  1 21</t>
  </si>
  <si>
    <t>22  3 78 13 85</t>
  </si>
  <si>
    <t>16  2 12 64 57</t>
  </si>
  <si>
    <t>51 28 29 46 66</t>
  </si>
  <si>
    <t>45 84 37 35 50</t>
  </si>
  <si>
    <t>90 75 34 47 39</t>
  </si>
  <si>
    <t>10 68  4 31  5</t>
  </si>
  <si>
    <t>30 23 47 48  7</t>
  </si>
  <si>
    <t>73 16 71 12 25</t>
  </si>
  <si>
    <t>91 53 43 79  0</t>
  </si>
  <si>
    <t>81 64 35 93 37</t>
  </si>
  <si>
    <t>83 52 87 46 85</t>
  </si>
  <si>
    <t>15 53 29  5 96</t>
  </si>
  <si>
    <t>23 61 52 36 83</t>
  </si>
  <si>
    <t>54 64 99 16 68</t>
  </si>
  <si>
    <t>60 82 90 58 13</t>
  </si>
  <si>
    <t>42 14 59 80 27</t>
  </si>
  <si>
    <t>11 54  7 24 96</t>
  </si>
  <si>
    <t>43 32  5 95 93</t>
  </si>
  <si>
    <t>22 49 85 64 40</t>
  </si>
  <si>
    <t>51 18 39 47 34</t>
  </si>
  <si>
    <t>63 21 80 75 82</t>
  </si>
  <si>
    <t>32  6 43 27 25</t>
  </si>
  <si>
    <t xml:space="preserve"> 4 20 40 59 58</t>
  </si>
  <si>
    <t>46 47  8 65 33</t>
  </si>
  <si>
    <t>12 21 29 84  2</t>
  </si>
  <si>
    <t>86 30 26 62 37</t>
  </si>
  <si>
    <t>34 58 13 38 41</t>
  </si>
  <si>
    <t>40 53 52 54 94</t>
  </si>
  <si>
    <t>37 74 16 25 99</t>
  </si>
  <si>
    <t>22 62 11 61 51</t>
  </si>
  <si>
    <t>27 96  6 44  0</t>
  </si>
  <si>
    <t>68 87 53 96 90</t>
  </si>
  <si>
    <t>17 49 45 13 93</t>
  </si>
  <si>
    <t>21 38 62 35 27</t>
  </si>
  <si>
    <t>56  1 65 10 33</t>
  </si>
  <si>
    <t>16 48 22 47 67</t>
  </si>
  <si>
    <t>90 79 22 24 72</t>
  </si>
  <si>
    <t>63 65 18 12 11</t>
  </si>
  <si>
    <t>69 37  1 10 21</t>
  </si>
  <si>
    <t>73 45 64  4  8</t>
  </si>
  <si>
    <t>75 77 25 80 76</t>
  </si>
  <si>
    <t>84  6 82  5 21</t>
  </si>
  <si>
    <t>79 62 42 78 35</t>
  </si>
  <si>
    <t>39 41 59 65 29</t>
  </si>
  <si>
    <t>25 54  7 31 93</t>
  </si>
  <si>
    <t>43 86 15 61 96</t>
  </si>
  <si>
    <t xml:space="preserve"> 1 80 34 86  3</t>
  </si>
  <si>
    <t>12 49 29  7 82</t>
  </si>
  <si>
    <t>16 70 23 45  2</t>
  </si>
  <si>
    <t>17 75 52 28 13</t>
  </si>
  <si>
    <t>38 25 74 77 39</t>
  </si>
  <si>
    <t>16 11 70 63 14</t>
  </si>
  <si>
    <t>25 61 13 84 34</t>
  </si>
  <si>
    <t>96 24 30 38 39</t>
  </si>
  <si>
    <t>75 72 59 97 91</t>
  </si>
  <si>
    <t xml:space="preserve"> 8  4 62 19 58</t>
  </si>
  <si>
    <t xml:space="preserve"> 5 66 76 33 29</t>
  </si>
  <si>
    <t>72 92  7 87 73</t>
  </si>
  <si>
    <t>68 94 93 60 61</t>
  </si>
  <si>
    <t>21  3 10 20 89</t>
  </si>
  <si>
    <t>35 47 34 48 59</t>
  </si>
  <si>
    <t>32 79 54 30 93</t>
  </si>
  <si>
    <t>19 45  4 26 50</t>
  </si>
  <si>
    <t>48 86 38  6 85</t>
  </si>
  <si>
    <t>25 61 66 55 51</t>
  </si>
  <si>
    <t>68 27 39 20  7</t>
  </si>
  <si>
    <t>40 57 61 28 85</t>
  </si>
  <si>
    <t>54 96 20 99 69</t>
  </si>
  <si>
    <t>83 33 91  2 93</t>
  </si>
  <si>
    <t>92 30 53 12 16</t>
  </si>
  <si>
    <t>35 73 58 65 98</t>
  </si>
  <si>
    <t>60  3 95 59 52</t>
  </si>
  <si>
    <t>75 89 91 96 92</t>
  </si>
  <si>
    <t>66  8 34 45 21</t>
  </si>
  <si>
    <t xml:space="preserve"> 6 39  2 50 55</t>
  </si>
  <si>
    <t>19 26 86 12 94</t>
  </si>
  <si>
    <t>93 55 44 91  8</t>
  </si>
  <si>
    <t>81 89 23 77 97</t>
  </si>
  <si>
    <t xml:space="preserve"> 2 92  6 76 39</t>
  </si>
  <si>
    <t>21  0 56 90 51</t>
  </si>
  <si>
    <t>16 10  5 32 66</t>
  </si>
  <si>
    <t xml:space="preserve"> 4 62 54 89 43</t>
  </si>
  <si>
    <t>75 22 13 10 68</t>
  </si>
  <si>
    <t>91 71 69 56 96</t>
  </si>
  <si>
    <t>55 12 53 21 39</t>
  </si>
  <si>
    <t>19  5 51 70  3</t>
  </si>
  <si>
    <t>22 13 17 11  0</t>
  </si>
  <si>
    <t xml:space="preserve"> 8  2 23  4 24</t>
  </si>
  <si>
    <t>21  9 14 16  7</t>
  </si>
  <si>
    <t xml:space="preserve"> 6 10  3 18  5</t>
  </si>
  <si>
    <t xml:space="preserve"> 1 12 20 15 19</t>
  </si>
  <si>
    <t xml:space="preserve"> 3 15  0  2 22</t>
  </si>
  <si>
    <t xml:space="preserve"> 9 18 13 17  5</t>
  </si>
  <si>
    <t>19  8  7 25 23</t>
  </si>
  <si>
    <t>20 11 10 24  4</t>
  </si>
  <si>
    <t>14 21 16 12  6</t>
  </si>
  <si>
    <t>14 21 17 24  4</t>
  </si>
  <si>
    <t>10 16 15  9 19</t>
  </si>
  <si>
    <t>18  8 23 26 20</t>
  </si>
  <si>
    <t>22 11 13  6  5</t>
  </si>
  <si>
    <t xml:space="preserve"> 2  0 12  3  7</t>
  </si>
  <si>
    <t>INPUT</t>
  </si>
  <si>
    <t>ÎNPUT SELECTOR</t>
  </si>
  <si>
    <t>7,4,9,5,11,17,23,2,0,14,21,24,10,16,13,6,15,25,12,22,18,20,8,19,3,26,1</t>
  </si>
  <si>
    <t>Numbers</t>
  </si>
  <si>
    <t>offset</t>
  </si>
  <si>
    <t>commas</t>
  </si>
  <si>
    <t>Offset Matrix</t>
  </si>
  <si>
    <t>First Row</t>
  </si>
  <si>
    <t>Second Row</t>
  </si>
  <si>
    <t>Third Row</t>
  </si>
  <si>
    <t>Fourth Row</t>
  </si>
  <si>
    <t>Matrix num</t>
  </si>
  <si>
    <t>Col</t>
  </si>
  <si>
    <t>Row</t>
  </si>
  <si>
    <t>Number cnt</t>
  </si>
  <si>
    <t>min1</t>
  </si>
  <si>
    <t>min2</t>
  </si>
  <si>
    <t>min3</t>
  </si>
  <si>
    <t>min4</t>
  </si>
  <si>
    <t>winning cartel</t>
  </si>
  <si>
    <t>last number called</t>
  </si>
  <si>
    <t>sum</t>
  </si>
  <si>
    <t>too low</t>
  </si>
  <si>
    <t>stop at</t>
  </si>
  <si>
    <t>Fifth Row</t>
  </si>
  <si>
    <t>(copy here):</t>
  </si>
  <si>
    <t/>
  </si>
  <si>
    <t>min5</t>
  </si>
  <si>
    <t>too high</t>
  </si>
  <si>
    <t>WON</t>
  </si>
  <si>
    <t>rows</t>
  </si>
  <si>
    <t>input (T, P)</t>
  </si>
  <si>
    <t>MAIN is the main worksheet</t>
  </si>
  <si>
    <t>P</t>
  </si>
  <si>
    <t>Choose between test and production in the input selector</t>
  </si>
  <si>
    <t>Find the winning table selecting how many number are extracted and checking in the WON column which table won</t>
  </si>
  <si>
    <t>Use the calc winning number sheets to calculate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</si>
</sst>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\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 Unicode MS"/>
      <family val="2"/>
    </font>
    <font>
      <sz val="10"/>
      <name val="Source Code Pro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F0F2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9" borderId="1" xfId="0" applyFill="1" applyBorder="1"/>
    <xf numFmtId="0" fontId="1" fillId="9" borderId="1" xfId="0" applyFont="1" applyFill="1" applyBorder="1"/>
    <xf numFmtId="164" fontId="0" fillId="0" borderId="0" xfId="0" applyNumberFormat="1" applyFill="1" applyBorder="1"/>
    <xf numFmtId="0" fontId="0" fillId="0" borderId="0" xfId="0" applyBorder="1"/>
    <xf numFmtId="0" fontId="0" fillId="0" borderId="3" xfId="0" applyBorder="1"/>
    <xf numFmtId="0" fontId="1" fillId="0" borderId="3" xfId="0" applyFont="1" applyBorder="1"/>
    <xf numFmtId="0" fontId="1" fillId="0" borderId="4" xfId="0" applyFont="1" applyBorder="1"/>
    <xf numFmtId="0" fontId="0" fillId="10" borderId="0" xfId="0" applyFill="1"/>
    <xf numFmtId="0" fontId="0" fillId="11" borderId="0" xfId="0" applyFill="1" applyBorder="1"/>
    <xf numFmtId="164" fontId="0" fillId="12" borderId="0" xfId="0" applyNumberFormat="1" applyFill="1" applyBorder="1"/>
    <xf numFmtId="164" fontId="0" fillId="0" borderId="0" xfId="0" applyNumberFormat="1"/>
    <xf numFmtId="0" fontId="0" fillId="13" borderId="5" xfId="0" applyFill="1" applyBorder="1"/>
    <xf numFmtId="164" fontId="0" fillId="14" borderId="0" xfId="0" applyNumberFormat="1" applyFill="1" applyBorder="1"/>
    <xf numFmtId="0" fontId="0" fillId="14" borderId="0" xfId="0" applyFill="1"/>
    <xf numFmtId="0" fontId="0" fillId="14" borderId="0" xfId="0" applyFill="1" applyBorder="1"/>
    <xf numFmtId="0" fontId="8" fillId="0" borderId="0" xfId="0" applyFont="1"/>
    <xf numFmtId="0" fontId="0" fillId="0" borderId="0" xfId="0" applyFill="1"/>
    <xf numFmtId="0" fontId="0" fillId="3" borderId="3" xfId="0" applyFill="1" applyBorder="1"/>
    <xf numFmtId="0" fontId="1" fillId="3" borderId="1" xfId="0" applyFont="1" applyFill="1" applyBorder="1"/>
    <xf numFmtId="0" fontId="0" fillId="0" borderId="2" xfId="0" applyFill="1" applyBorder="1"/>
    <xf numFmtId="0" fontId="0" fillId="15" borderId="1" xfId="0" applyFill="1" applyBorder="1" applyAlignment="1">
      <alignment horizontal="center"/>
    </xf>
    <xf numFmtId="0" fontId="0" fillId="4" borderId="0" xfId="0" applyFill="1" applyBorder="1"/>
    <xf numFmtId="164" fontId="0" fillId="4" borderId="0" xfId="0" applyNumberFormat="1" applyFill="1" applyBorder="1"/>
  </cellXfs>
  <cellStyles count="1">
    <cellStyle name="Normal" xfId="0" builtinId="0"/>
  </cellStyles>
  <dxfs count="3">
    <dxf>
      <numFmt numFmtId="0" formatCode="General"/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0184BC-1208-4C15-9113-FFBB71BA382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47FAF-34B2-4F75-A03D-DE4A4B71AAB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43D4D-C4CE-4359-8147-30DB81248DEF}" name="day03_t" displayName="day03_t" ref="A1:A20" tableType="queryTable" totalsRowShown="0" dataDxfId="2">
  <autoFilter ref="A1:A20" xr:uid="{46C43D4D-C4CE-4359-8147-30DB81248DEF}"/>
  <tableColumns count="1">
    <tableColumn id="1" xr3:uid="{68CF2220-72A2-4843-85F3-A497290FF04F}" uniqueName="1" name="Column1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F63418-3EFA-414B-A2CB-2F2AE4CF221C}" name="_day03" displayName="_day03" ref="A1:A602" tableType="queryTable" totalsRowShown="0">
  <autoFilter ref="A1:A602" xr:uid="{20F63418-3EFA-414B-A2CB-2F2AE4CF221C}"/>
  <tableColumns count="1">
    <tableColumn id="1" xr3:uid="{F1F4EE8A-EC2A-4CD5-B79F-0AB92EBA112C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A4"/>
  <sheetViews>
    <sheetView tabSelected="1" workbookViewId="0">
      <selection activeCell="A9" sqref="A9"/>
    </sheetView>
  </sheetViews>
  <sheetFormatPr defaultRowHeight="14.4" x14ac:dyDescent="0.3"/>
  <cols>
    <col min="1" max="1" width="103.5546875" customWidth="1"/>
  </cols>
  <sheetData>
    <row r="1" spans="1:1" x14ac:dyDescent="0.3">
      <c r="A1" t="s">
        <v>576</v>
      </c>
    </row>
    <row r="2" spans="1:1" x14ac:dyDescent="0.3">
      <c r="A2" t="s">
        <v>578</v>
      </c>
    </row>
    <row r="3" spans="1:1" x14ac:dyDescent="0.3">
      <c r="A3" t="s">
        <v>579</v>
      </c>
    </row>
    <row r="4" spans="1:1" x14ac:dyDescent="0.3">
      <c r="A4" t="s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A20"/>
  <sheetViews>
    <sheetView workbookViewId="0">
      <selection activeCell="F22" sqref="F22"/>
    </sheetView>
  </sheetViews>
  <sheetFormatPr defaultRowHeight="14.4" x14ac:dyDescent="0.3"/>
  <cols>
    <col min="1" max="1" width="79.5546875" bestFit="1" customWidth="1"/>
  </cols>
  <sheetData>
    <row r="1" spans="1:1" x14ac:dyDescent="0.3">
      <c r="A1" t="s">
        <v>0</v>
      </c>
    </row>
    <row r="2" spans="1:1" x14ac:dyDescent="0.3">
      <c r="A2" s="10" t="s">
        <v>546</v>
      </c>
    </row>
    <row r="3" spans="1:1" x14ac:dyDescent="0.3">
      <c r="A3" s="11"/>
    </row>
    <row r="4" spans="1:1" x14ac:dyDescent="0.3">
      <c r="A4" s="10" t="s">
        <v>529</v>
      </c>
    </row>
    <row r="5" spans="1:1" x14ac:dyDescent="0.3">
      <c r="A5" s="10" t="s">
        <v>530</v>
      </c>
    </row>
    <row r="6" spans="1:1" x14ac:dyDescent="0.3">
      <c r="A6" s="10" t="s">
        <v>531</v>
      </c>
    </row>
    <row r="7" spans="1:1" x14ac:dyDescent="0.3">
      <c r="A7" s="10" t="s">
        <v>532</v>
      </c>
    </row>
    <row r="8" spans="1:1" x14ac:dyDescent="0.3">
      <c r="A8" s="10" t="s">
        <v>533</v>
      </c>
    </row>
    <row r="9" spans="1:1" x14ac:dyDescent="0.3">
      <c r="A9" s="11"/>
    </row>
    <row r="10" spans="1:1" x14ac:dyDescent="0.3">
      <c r="A10" s="10" t="s">
        <v>534</v>
      </c>
    </row>
    <row r="11" spans="1:1" x14ac:dyDescent="0.3">
      <c r="A11" s="10" t="s">
        <v>535</v>
      </c>
    </row>
    <row r="12" spans="1:1" x14ac:dyDescent="0.3">
      <c r="A12" s="10" t="s">
        <v>536</v>
      </c>
    </row>
    <row r="13" spans="1:1" x14ac:dyDescent="0.3">
      <c r="A13" s="10" t="s">
        <v>537</v>
      </c>
    </row>
    <row r="14" spans="1:1" x14ac:dyDescent="0.3">
      <c r="A14" s="10" t="s">
        <v>538</v>
      </c>
    </row>
    <row r="15" spans="1:1" x14ac:dyDescent="0.3">
      <c r="A15" s="11"/>
    </row>
    <row r="16" spans="1:1" x14ac:dyDescent="0.3">
      <c r="A16" s="10" t="s">
        <v>539</v>
      </c>
    </row>
    <row r="17" spans="1:1" x14ac:dyDescent="0.3">
      <c r="A17" s="10" t="s">
        <v>540</v>
      </c>
    </row>
    <row r="18" spans="1:1" x14ac:dyDescent="0.3">
      <c r="A18" s="10" t="s">
        <v>541</v>
      </c>
    </row>
    <row r="19" spans="1:1" x14ac:dyDescent="0.3">
      <c r="A19" s="10" t="s">
        <v>542</v>
      </c>
    </row>
    <row r="20" spans="1:1" x14ac:dyDescent="0.3">
      <c r="A20" s="12" t="s">
        <v>543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A602"/>
  <sheetViews>
    <sheetView workbookViewId="0">
      <selection activeCell="F22" sqref="F22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0</v>
      </c>
    </row>
    <row r="2" spans="1:1" ht="15" x14ac:dyDescent="0.3">
      <c r="A2" s="9" t="s">
        <v>28</v>
      </c>
    </row>
    <row r="3" spans="1:1" x14ac:dyDescent="0.3">
      <c r="A3" s="8"/>
    </row>
    <row r="4" spans="1:1" ht="15" x14ac:dyDescent="0.3">
      <c r="A4" s="9" t="s">
        <v>29</v>
      </c>
    </row>
    <row r="5" spans="1:1" ht="15" x14ac:dyDescent="0.3">
      <c r="A5" s="9" t="s">
        <v>30</v>
      </c>
    </row>
    <row r="6" spans="1:1" ht="15" x14ac:dyDescent="0.3">
      <c r="A6" s="9" t="s">
        <v>31</v>
      </c>
    </row>
    <row r="7" spans="1:1" ht="15" x14ac:dyDescent="0.3">
      <c r="A7" s="9" t="s">
        <v>32</v>
      </c>
    </row>
    <row r="8" spans="1:1" ht="15" x14ac:dyDescent="0.3">
      <c r="A8" s="9" t="s">
        <v>33</v>
      </c>
    </row>
    <row r="9" spans="1:1" x14ac:dyDescent="0.3">
      <c r="A9" s="8"/>
    </row>
    <row r="10" spans="1:1" ht="15" x14ac:dyDescent="0.3">
      <c r="A10" s="9" t="s">
        <v>34</v>
      </c>
    </row>
    <row r="11" spans="1:1" ht="15" x14ac:dyDescent="0.3">
      <c r="A11" s="9" t="s">
        <v>35</v>
      </c>
    </row>
    <row r="12" spans="1:1" ht="15" x14ac:dyDescent="0.3">
      <c r="A12" s="9" t="s">
        <v>36</v>
      </c>
    </row>
    <row r="13" spans="1:1" ht="15" x14ac:dyDescent="0.3">
      <c r="A13" s="9" t="s">
        <v>37</v>
      </c>
    </row>
    <row r="14" spans="1:1" ht="15" x14ac:dyDescent="0.3">
      <c r="A14" s="9" t="s">
        <v>38</v>
      </c>
    </row>
    <row r="15" spans="1:1" x14ac:dyDescent="0.3">
      <c r="A15" s="8"/>
    </row>
    <row r="16" spans="1:1" ht="15" x14ac:dyDescent="0.3">
      <c r="A16" s="9" t="s">
        <v>39</v>
      </c>
    </row>
    <row r="17" spans="1:1" ht="15" x14ac:dyDescent="0.3">
      <c r="A17" s="9" t="s">
        <v>40</v>
      </c>
    </row>
    <row r="18" spans="1:1" ht="15" x14ac:dyDescent="0.3">
      <c r="A18" s="9" t="s">
        <v>41</v>
      </c>
    </row>
    <row r="19" spans="1:1" ht="15" x14ac:dyDescent="0.3">
      <c r="A19" s="9" t="s">
        <v>42</v>
      </c>
    </row>
    <row r="20" spans="1:1" ht="15" x14ac:dyDescent="0.3">
      <c r="A20" s="9" t="s">
        <v>43</v>
      </c>
    </row>
    <row r="21" spans="1:1" x14ac:dyDescent="0.3">
      <c r="A21" s="8"/>
    </row>
    <row r="22" spans="1:1" ht="15" x14ac:dyDescent="0.3">
      <c r="A22" s="9" t="s">
        <v>44</v>
      </c>
    </row>
    <row r="23" spans="1:1" ht="15" x14ac:dyDescent="0.3">
      <c r="A23" s="9" t="s">
        <v>45</v>
      </c>
    </row>
    <row r="24" spans="1:1" ht="15" x14ac:dyDescent="0.3">
      <c r="A24" s="9" t="s">
        <v>46</v>
      </c>
    </row>
    <row r="25" spans="1:1" ht="15" x14ac:dyDescent="0.3">
      <c r="A25" s="9" t="s">
        <v>47</v>
      </c>
    </row>
    <row r="26" spans="1:1" ht="15" x14ac:dyDescent="0.3">
      <c r="A26" s="9" t="s">
        <v>48</v>
      </c>
    </row>
    <row r="27" spans="1:1" x14ac:dyDescent="0.3">
      <c r="A27" s="8"/>
    </row>
    <row r="28" spans="1:1" ht="15" x14ac:dyDescent="0.3">
      <c r="A28" s="9" t="s">
        <v>49</v>
      </c>
    </row>
    <row r="29" spans="1:1" ht="15" x14ac:dyDescent="0.3">
      <c r="A29" s="9" t="s">
        <v>50</v>
      </c>
    </row>
    <row r="30" spans="1:1" ht="15" x14ac:dyDescent="0.3">
      <c r="A30" s="9" t="s">
        <v>51</v>
      </c>
    </row>
    <row r="31" spans="1:1" ht="15" x14ac:dyDescent="0.3">
      <c r="A31" s="9" t="s">
        <v>52</v>
      </c>
    </row>
    <row r="32" spans="1:1" ht="15" x14ac:dyDescent="0.3">
      <c r="A32" s="9" t="s">
        <v>53</v>
      </c>
    </row>
    <row r="33" spans="1:1" x14ac:dyDescent="0.3">
      <c r="A33" s="8"/>
    </row>
    <row r="34" spans="1:1" ht="15" x14ac:dyDescent="0.3">
      <c r="A34" s="9" t="s">
        <v>54</v>
      </c>
    </row>
    <row r="35" spans="1:1" ht="15" x14ac:dyDescent="0.3">
      <c r="A35" s="9" t="s">
        <v>55</v>
      </c>
    </row>
    <row r="36" spans="1:1" ht="15" x14ac:dyDescent="0.3">
      <c r="A36" s="9" t="s">
        <v>56</v>
      </c>
    </row>
    <row r="37" spans="1:1" ht="15" x14ac:dyDescent="0.3">
      <c r="A37" s="9" t="s">
        <v>57</v>
      </c>
    </row>
    <row r="38" spans="1:1" ht="15" x14ac:dyDescent="0.3">
      <c r="A38" s="9" t="s">
        <v>58</v>
      </c>
    </row>
    <row r="39" spans="1:1" x14ac:dyDescent="0.3">
      <c r="A39" s="8"/>
    </row>
    <row r="40" spans="1:1" ht="15" x14ac:dyDescent="0.3">
      <c r="A40" s="9" t="s">
        <v>59</v>
      </c>
    </row>
    <row r="41" spans="1:1" ht="15" x14ac:dyDescent="0.3">
      <c r="A41" s="9" t="s">
        <v>60</v>
      </c>
    </row>
    <row r="42" spans="1:1" ht="15" x14ac:dyDescent="0.3">
      <c r="A42" s="9" t="s">
        <v>61</v>
      </c>
    </row>
    <row r="43" spans="1:1" ht="15" x14ac:dyDescent="0.3">
      <c r="A43" s="9" t="s">
        <v>62</v>
      </c>
    </row>
    <row r="44" spans="1:1" ht="15" x14ac:dyDescent="0.3">
      <c r="A44" s="9" t="s">
        <v>63</v>
      </c>
    </row>
    <row r="45" spans="1:1" x14ac:dyDescent="0.3">
      <c r="A45" s="8"/>
    </row>
    <row r="46" spans="1:1" ht="15" x14ac:dyDescent="0.3">
      <c r="A46" s="9" t="s">
        <v>64</v>
      </c>
    </row>
    <row r="47" spans="1:1" ht="15" x14ac:dyDescent="0.3">
      <c r="A47" s="9" t="s">
        <v>65</v>
      </c>
    </row>
    <row r="48" spans="1:1" ht="15" x14ac:dyDescent="0.3">
      <c r="A48" s="9" t="s">
        <v>66</v>
      </c>
    </row>
    <row r="49" spans="1:1" ht="15" x14ac:dyDescent="0.3">
      <c r="A49" s="9" t="s">
        <v>67</v>
      </c>
    </row>
    <row r="50" spans="1:1" ht="15" x14ac:dyDescent="0.3">
      <c r="A50" s="9" t="s">
        <v>68</v>
      </c>
    </row>
    <row r="51" spans="1:1" x14ac:dyDescent="0.3">
      <c r="A51" s="8"/>
    </row>
    <row r="52" spans="1:1" ht="15" x14ac:dyDescent="0.3">
      <c r="A52" s="9" t="s">
        <v>69</v>
      </c>
    </row>
    <row r="53" spans="1:1" ht="15" x14ac:dyDescent="0.3">
      <c r="A53" s="9" t="s">
        <v>70</v>
      </c>
    </row>
    <row r="54" spans="1:1" ht="15" x14ac:dyDescent="0.3">
      <c r="A54" s="9" t="s">
        <v>71</v>
      </c>
    </row>
    <row r="55" spans="1:1" ht="15" x14ac:dyDescent="0.3">
      <c r="A55" s="9" t="s">
        <v>72</v>
      </c>
    </row>
    <row r="56" spans="1:1" ht="15" x14ac:dyDescent="0.3">
      <c r="A56" s="9" t="s">
        <v>73</v>
      </c>
    </row>
    <row r="57" spans="1:1" x14ac:dyDescent="0.3">
      <c r="A57" s="8"/>
    </row>
    <row r="58" spans="1:1" ht="15" x14ac:dyDescent="0.3">
      <c r="A58" s="9" t="s">
        <v>74</v>
      </c>
    </row>
    <row r="59" spans="1:1" ht="15" x14ac:dyDescent="0.3">
      <c r="A59" s="9" t="s">
        <v>75</v>
      </c>
    </row>
    <row r="60" spans="1:1" ht="15" x14ac:dyDescent="0.3">
      <c r="A60" s="9" t="s">
        <v>76</v>
      </c>
    </row>
    <row r="61" spans="1:1" ht="15" x14ac:dyDescent="0.3">
      <c r="A61" s="9" t="s">
        <v>77</v>
      </c>
    </row>
    <row r="62" spans="1:1" ht="15" x14ac:dyDescent="0.3">
      <c r="A62" s="9" t="s">
        <v>78</v>
      </c>
    </row>
    <row r="63" spans="1:1" x14ac:dyDescent="0.3">
      <c r="A63" s="8"/>
    </row>
    <row r="64" spans="1:1" ht="15" x14ac:dyDescent="0.3">
      <c r="A64" s="9" t="s">
        <v>79</v>
      </c>
    </row>
    <row r="65" spans="1:1" ht="15" x14ac:dyDescent="0.3">
      <c r="A65" s="9" t="s">
        <v>80</v>
      </c>
    </row>
    <row r="66" spans="1:1" ht="15" x14ac:dyDescent="0.3">
      <c r="A66" s="9" t="s">
        <v>81</v>
      </c>
    </row>
    <row r="67" spans="1:1" ht="15" x14ac:dyDescent="0.3">
      <c r="A67" s="9" t="s">
        <v>82</v>
      </c>
    </row>
    <row r="68" spans="1:1" ht="15" x14ac:dyDescent="0.3">
      <c r="A68" s="9" t="s">
        <v>83</v>
      </c>
    </row>
    <row r="69" spans="1:1" x14ac:dyDescent="0.3">
      <c r="A69" s="8"/>
    </row>
    <row r="70" spans="1:1" ht="15" x14ac:dyDescent="0.3">
      <c r="A70" s="9" t="s">
        <v>84</v>
      </c>
    </row>
    <row r="71" spans="1:1" ht="15" x14ac:dyDescent="0.3">
      <c r="A71" s="9" t="s">
        <v>85</v>
      </c>
    </row>
    <row r="72" spans="1:1" ht="15" x14ac:dyDescent="0.3">
      <c r="A72" s="9" t="s">
        <v>86</v>
      </c>
    </row>
    <row r="73" spans="1:1" ht="15" x14ac:dyDescent="0.3">
      <c r="A73" s="9" t="s">
        <v>87</v>
      </c>
    </row>
    <row r="74" spans="1:1" ht="15" x14ac:dyDescent="0.3">
      <c r="A74" s="9" t="s">
        <v>88</v>
      </c>
    </row>
    <row r="75" spans="1:1" x14ac:dyDescent="0.3">
      <c r="A75" s="8"/>
    </row>
    <row r="76" spans="1:1" ht="15" x14ac:dyDescent="0.3">
      <c r="A76" s="9" t="s">
        <v>89</v>
      </c>
    </row>
    <row r="77" spans="1:1" ht="15" x14ac:dyDescent="0.3">
      <c r="A77" s="9" t="s">
        <v>90</v>
      </c>
    </row>
    <row r="78" spans="1:1" ht="15" x14ac:dyDescent="0.3">
      <c r="A78" s="9" t="s">
        <v>91</v>
      </c>
    </row>
    <row r="79" spans="1:1" ht="15" x14ac:dyDescent="0.3">
      <c r="A79" s="9" t="s">
        <v>92</v>
      </c>
    </row>
    <row r="80" spans="1:1" ht="15" x14ac:dyDescent="0.3">
      <c r="A80" s="9" t="s">
        <v>93</v>
      </c>
    </row>
    <row r="81" spans="1:1" x14ac:dyDescent="0.3">
      <c r="A81" s="8"/>
    </row>
    <row r="82" spans="1:1" ht="15" x14ac:dyDescent="0.3">
      <c r="A82" s="9" t="s">
        <v>94</v>
      </c>
    </row>
    <row r="83" spans="1:1" ht="15" x14ac:dyDescent="0.3">
      <c r="A83" s="9" t="s">
        <v>95</v>
      </c>
    </row>
    <row r="84" spans="1:1" ht="15" x14ac:dyDescent="0.3">
      <c r="A84" s="9" t="s">
        <v>96</v>
      </c>
    </row>
    <row r="85" spans="1:1" ht="15" x14ac:dyDescent="0.3">
      <c r="A85" s="9" t="s">
        <v>97</v>
      </c>
    </row>
    <row r="86" spans="1:1" ht="15" x14ac:dyDescent="0.3">
      <c r="A86" s="9" t="s">
        <v>98</v>
      </c>
    </row>
    <row r="87" spans="1:1" x14ac:dyDescent="0.3">
      <c r="A87" s="8"/>
    </row>
    <row r="88" spans="1:1" ht="15" x14ac:dyDescent="0.3">
      <c r="A88" s="9" t="s">
        <v>99</v>
      </c>
    </row>
    <row r="89" spans="1:1" ht="15" x14ac:dyDescent="0.3">
      <c r="A89" s="9" t="s">
        <v>100</v>
      </c>
    </row>
    <row r="90" spans="1:1" ht="15" x14ac:dyDescent="0.3">
      <c r="A90" s="9" t="s">
        <v>101</v>
      </c>
    </row>
    <row r="91" spans="1:1" ht="15" x14ac:dyDescent="0.3">
      <c r="A91" s="9" t="s">
        <v>102</v>
      </c>
    </row>
    <row r="92" spans="1:1" ht="15" x14ac:dyDescent="0.3">
      <c r="A92" s="9" t="s">
        <v>103</v>
      </c>
    </row>
    <row r="93" spans="1:1" x14ac:dyDescent="0.3">
      <c r="A93" s="8"/>
    </row>
    <row r="94" spans="1:1" ht="15" x14ac:dyDescent="0.3">
      <c r="A94" s="9" t="s">
        <v>104</v>
      </c>
    </row>
    <row r="95" spans="1:1" ht="15" x14ac:dyDescent="0.3">
      <c r="A95" s="9" t="s">
        <v>105</v>
      </c>
    </row>
    <row r="96" spans="1:1" ht="15" x14ac:dyDescent="0.3">
      <c r="A96" s="9" t="s">
        <v>106</v>
      </c>
    </row>
    <row r="97" spans="1:1" ht="15" x14ac:dyDescent="0.3">
      <c r="A97" s="9" t="s">
        <v>107</v>
      </c>
    </row>
    <row r="98" spans="1:1" ht="15" x14ac:dyDescent="0.3">
      <c r="A98" s="9" t="s">
        <v>108</v>
      </c>
    </row>
    <row r="99" spans="1:1" x14ac:dyDescent="0.3">
      <c r="A99" s="8"/>
    </row>
    <row r="100" spans="1:1" ht="15" x14ac:dyDescent="0.3">
      <c r="A100" s="9" t="s">
        <v>109</v>
      </c>
    </row>
    <row r="101" spans="1:1" ht="15" x14ac:dyDescent="0.3">
      <c r="A101" s="9" t="s">
        <v>110</v>
      </c>
    </row>
    <row r="102" spans="1:1" ht="15" x14ac:dyDescent="0.3">
      <c r="A102" s="9" t="s">
        <v>111</v>
      </c>
    </row>
    <row r="103" spans="1:1" ht="15" x14ac:dyDescent="0.3">
      <c r="A103" s="9" t="s">
        <v>112</v>
      </c>
    </row>
    <row r="104" spans="1:1" ht="15" x14ac:dyDescent="0.3">
      <c r="A104" s="9" t="s">
        <v>113</v>
      </c>
    </row>
    <row r="105" spans="1:1" x14ac:dyDescent="0.3">
      <c r="A105" s="8"/>
    </row>
    <row r="106" spans="1:1" ht="15" x14ac:dyDescent="0.3">
      <c r="A106" s="9" t="s">
        <v>114</v>
      </c>
    </row>
    <row r="107" spans="1:1" ht="15" x14ac:dyDescent="0.3">
      <c r="A107" s="9" t="s">
        <v>115</v>
      </c>
    </row>
    <row r="108" spans="1:1" ht="15" x14ac:dyDescent="0.3">
      <c r="A108" s="9" t="s">
        <v>116</v>
      </c>
    </row>
    <row r="109" spans="1:1" ht="15" x14ac:dyDescent="0.3">
      <c r="A109" s="9" t="s">
        <v>117</v>
      </c>
    </row>
    <row r="110" spans="1:1" ht="15" x14ac:dyDescent="0.3">
      <c r="A110" s="9" t="s">
        <v>118</v>
      </c>
    </row>
    <row r="111" spans="1:1" x14ac:dyDescent="0.3">
      <c r="A111" s="8"/>
    </row>
    <row r="112" spans="1:1" ht="15" x14ac:dyDescent="0.3">
      <c r="A112" s="9" t="s">
        <v>119</v>
      </c>
    </row>
    <row r="113" spans="1:1" ht="15" x14ac:dyDescent="0.3">
      <c r="A113" s="9" t="s">
        <v>120</v>
      </c>
    </row>
    <row r="114" spans="1:1" ht="15" x14ac:dyDescent="0.3">
      <c r="A114" s="9" t="s">
        <v>121</v>
      </c>
    </row>
    <row r="115" spans="1:1" ht="15" x14ac:dyDescent="0.3">
      <c r="A115" s="9" t="s">
        <v>122</v>
      </c>
    </row>
    <row r="116" spans="1:1" ht="15" x14ac:dyDescent="0.3">
      <c r="A116" s="9" t="s">
        <v>123</v>
      </c>
    </row>
    <row r="117" spans="1:1" x14ac:dyDescent="0.3">
      <c r="A117" s="8"/>
    </row>
    <row r="118" spans="1:1" ht="15" x14ac:dyDescent="0.3">
      <c r="A118" s="9" t="s">
        <v>124</v>
      </c>
    </row>
    <row r="119" spans="1:1" ht="15" x14ac:dyDescent="0.3">
      <c r="A119" s="9" t="s">
        <v>125</v>
      </c>
    </row>
    <row r="120" spans="1:1" ht="15" x14ac:dyDescent="0.3">
      <c r="A120" s="9" t="s">
        <v>126</v>
      </c>
    </row>
    <row r="121" spans="1:1" ht="15" x14ac:dyDescent="0.3">
      <c r="A121" s="9" t="s">
        <v>127</v>
      </c>
    </row>
    <row r="122" spans="1:1" ht="15" x14ac:dyDescent="0.3">
      <c r="A122" s="9" t="s">
        <v>128</v>
      </c>
    </row>
    <row r="123" spans="1:1" x14ac:dyDescent="0.3">
      <c r="A123" s="8"/>
    </row>
    <row r="124" spans="1:1" ht="15" x14ac:dyDescent="0.3">
      <c r="A124" s="9" t="s">
        <v>129</v>
      </c>
    </row>
    <row r="125" spans="1:1" ht="15" x14ac:dyDescent="0.3">
      <c r="A125" s="9" t="s">
        <v>130</v>
      </c>
    </row>
    <row r="126" spans="1:1" ht="15" x14ac:dyDescent="0.3">
      <c r="A126" s="9" t="s">
        <v>131</v>
      </c>
    </row>
    <row r="127" spans="1:1" ht="15" x14ac:dyDescent="0.3">
      <c r="A127" s="9" t="s">
        <v>132</v>
      </c>
    </row>
    <row r="128" spans="1:1" ht="15" x14ac:dyDescent="0.3">
      <c r="A128" s="9" t="s">
        <v>133</v>
      </c>
    </row>
    <row r="129" spans="1:1" x14ac:dyDescent="0.3">
      <c r="A129" s="8"/>
    </row>
    <row r="130" spans="1:1" ht="15" x14ac:dyDescent="0.3">
      <c r="A130" s="9" t="s">
        <v>134</v>
      </c>
    </row>
    <row r="131" spans="1:1" ht="15" x14ac:dyDescent="0.3">
      <c r="A131" s="9" t="s">
        <v>135</v>
      </c>
    </row>
    <row r="132" spans="1:1" ht="15" x14ac:dyDescent="0.3">
      <c r="A132" s="9" t="s">
        <v>136</v>
      </c>
    </row>
    <row r="133" spans="1:1" ht="15" x14ac:dyDescent="0.3">
      <c r="A133" s="9" t="s">
        <v>137</v>
      </c>
    </row>
    <row r="134" spans="1:1" ht="15" x14ac:dyDescent="0.3">
      <c r="A134" s="9" t="s">
        <v>138</v>
      </c>
    </row>
    <row r="135" spans="1:1" x14ac:dyDescent="0.3">
      <c r="A135" s="8"/>
    </row>
    <row r="136" spans="1:1" ht="15" x14ac:dyDescent="0.3">
      <c r="A136" s="9" t="s">
        <v>139</v>
      </c>
    </row>
    <row r="137" spans="1:1" ht="15" x14ac:dyDescent="0.3">
      <c r="A137" s="9" t="s">
        <v>140</v>
      </c>
    </row>
    <row r="138" spans="1:1" ht="15" x14ac:dyDescent="0.3">
      <c r="A138" s="9" t="s">
        <v>141</v>
      </c>
    </row>
    <row r="139" spans="1:1" ht="15" x14ac:dyDescent="0.3">
      <c r="A139" s="9" t="s">
        <v>142</v>
      </c>
    </row>
    <row r="140" spans="1:1" ht="15" x14ac:dyDescent="0.3">
      <c r="A140" s="9" t="s">
        <v>143</v>
      </c>
    </row>
    <row r="141" spans="1:1" x14ac:dyDescent="0.3">
      <c r="A141" s="8"/>
    </row>
    <row r="142" spans="1:1" ht="15" x14ac:dyDescent="0.3">
      <c r="A142" s="9" t="s">
        <v>144</v>
      </c>
    </row>
    <row r="143" spans="1:1" ht="15" x14ac:dyDescent="0.3">
      <c r="A143" s="9" t="s">
        <v>145</v>
      </c>
    </row>
    <row r="144" spans="1:1" ht="15" x14ac:dyDescent="0.3">
      <c r="A144" s="9" t="s">
        <v>146</v>
      </c>
    </row>
    <row r="145" spans="1:1" ht="15" x14ac:dyDescent="0.3">
      <c r="A145" s="9" t="s">
        <v>147</v>
      </c>
    </row>
    <row r="146" spans="1:1" ht="15" x14ac:dyDescent="0.3">
      <c r="A146" s="9" t="s">
        <v>148</v>
      </c>
    </row>
    <row r="147" spans="1:1" x14ac:dyDescent="0.3">
      <c r="A147" s="8"/>
    </row>
    <row r="148" spans="1:1" ht="15" x14ac:dyDescent="0.3">
      <c r="A148" s="9" t="s">
        <v>149</v>
      </c>
    </row>
    <row r="149" spans="1:1" ht="15" x14ac:dyDescent="0.3">
      <c r="A149" s="9" t="s">
        <v>150</v>
      </c>
    </row>
    <row r="150" spans="1:1" ht="15" x14ac:dyDescent="0.3">
      <c r="A150" s="9" t="s">
        <v>151</v>
      </c>
    </row>
    <row r="151" spans="1:1" ht="15" x14ac:dyDescent="0.3">
      <c r="A151" s="9" t="s">
        <v>152</v>
      </c>
    </row>
    <row r="152" spans="1:1" ht="15" x14ac:dyDescent="0.3">
      <c r="A152" s="9" t="s">
        <v>153</v>
      </c>
    </row>
    <row r="153" spans="1:1" x14ac:dyDescent="0.3">
      <c r="A153" s="8"/>
    </row>
    <row r="154" spans="1:1" ht="15" x14ac:dyDescent="0.3">
      <c r="A154" s="9" t="s">
        <v>154</v>
      </c>
    </row>
    <row r="155" spans="1:1" ht="15" x14ac:dyDescent="0.3">
      <c r="A155" s="9" t="s">
        <v>155</v>
      </c>
    </row>
    <row r="156" spans="1:1" ht="15" x14ac:dyDescent="0.3">
      <c r="A156" s="9" t="s">
        <v>156</v>
      </c>
    </row>
    <row r="157" spans="1:1" ht="15" x14ac:dyDescent="0.3">
      <c r="A157" s="9" t="s">
        <v>157</v>
      </c>
    </row>
    <row r="158" spans="1:1" ht="15" x14ac:dyDescent="0.3">
      <c r="A158" s="9" t="s">
        <v>158</v>
      </c>
    </row>
    <row r="159" spans="1:1" x14ac:dyDescent="0.3">
      <c r="A159" s="8"/>
    </row>
    <row r="160" spans="1:1" ht="15" x14ac:dyDescent="0.3">
      <c r="A160" s="9" t="s">
        <v>159</v>
      </c>
    </row>
    <row r="161" spans="1:1" ht="15" x14ac:dyDescent="0.3">
      <c r="A161" s="9" t="s">
        <v>160</v>
      </c>
    </row>
    <row r="162" spans="1:1" ht="15" x14ac:dyDescent="0.3">
      <c r="A162" s="9" t="s">
        <v>161</v>
      </c>
    </row>
    <row r="163" spans="1:1" ht="15" x14ac:dyDescent="0.3">
      <c r="A163" s="9" t="s">
        <v>162</v>
      </c>
    </row>
    <row r="164" spans="1:1" ht="15" x14ac:dyDescent="0.3">
      <c r="A164" s="9" t="s">
        <v>163</v>
      </c>
    </row>
    <row r="165" spans="1:1" x14ac:dyDescent="0.3">
      <c r="A165" s="8"/>
    </row>
    <row r="166" spans="1:1" ht="15" x14ac:dyDescent="0.3">
      <c r="A166" s="9" t="s">
        <v>164</v>
      </c>
    </row>
    <row r="167" spans="1:1" ht="15" x14ac:dyDescent="0.3">
      <c r="A167" s="9" t="s">
        <v>165</v>
      </c>
    </row>
    <row r="168" spans="1:1" ht="15" x14ac:dyDescent="0.3">
      <c r="A168" s="9" t="s">
        <v>166</v>
      </c>
    </row>
    <row r="169" spans="1:1" ht="15" x14ac:dyDescent="0.3">
      <c r="A169" s="9" t="s">
        <v>167</v>
      </c>
    </row>
    <row r="170" spans="1:1" ht="15" x14ac:dyDescent="0.3">
      <c r="A170" s="9" t="s">
        <v>168</v>
      </c>
    </row>
    <row r="171" spans="1:1" x14ac:dyDescent="0.3">
      <c r="A171" s="8"/>
    </row>
    <row r="172" spans="1:1" ht="15" x14ac:dyDescent="0.3">
      <c r="A172" s="9" t="s">
        <v>169</v>
      </c>
    </row>
    <row r="173" spans="1:1" ht="15" x14ac:dyDescent="0.3">
      <c r="A173" s="9" t="s">
        <v>170</v>
      </c>
    </row>
    <row r="174" spans="1:1" ht="15" x14ac:dyDescent="0.3">
      <c r="A174" s="9" t="s">
        <v>171</v>
      </c>
    </row>
    <row r="175" spans="1:1" ht="15" x14ac:dyDescent="0.3">
      <c r="A175" s="9" t="s">
        <v>172</v>
      </c>
    </row>
    <row r="176" spans="1:1" ht="15" x14ac:dyDescent="0.3">
      <c r="A176" s="9" t="s">
        <v>173</v>
      </c>
    </row>
    <row r="177" spans="1:1" x14ac:dyDescent="0.3">
      <c r="A177" s="8"/>
    </row>
    <row r="178" spans="1:1" ht="15" x14ac:dyDescent="0.3">
      <c r="A178" s="9" t="s">
        <v>174</v>
      </c>
    </row>
    <row r="179" spans="1:1" ht="15" x14ac:dyDescent="0.3">
      <c r="A179" s="9" t="s">
        <v>175</v>
      </c>
    </row>
    <row r="180" spans="1:1" ht="15" x14ac:dyDescent="0.3">
      <c r="A180" s="9" t="s">
        <v>176</v>
      </c>
    </row>
    <row r="181" spans="1:1" ht="15" x14ac:dyDescent="0.3">
      <c r="A181" s="9" t="s">
        <v>177</v>
      </c>
    </row>
    <row r="182" spans="1:1" ht="15" x14ac:dyDescent="0.3">
      <c r="A182" s="9" t="s">
        <v>178</v>
      </c>
    </row>
    <row r="183" spans="1:1" x14ac:dyDescent="0.3">
      <c r="A183" s="8"/>
    </row>
    <row r="184" spans="1:1" ht="15" x14ac:dyDescent="0.3">
      <c r="A184" s="9" t="s">
        <v>179</v>
      </c>
    </row>
    <row r="185" spans="1:1" ht="15" x14ac:dyDescent="0.3">
      <c r="A185" s="9" t="s">
        <v>180</v>
      </c>
    </row>
    <row r="186" spans="1:1" ht="15" x14ac:dyDescent="0.3">
      <c r="A186" s="9" t="s">
        <v>181</v>
      </c>
    </row>
    <row r="187" spans="1:1" ht="15" x14ac:dyDescent="0.3">
      <c r="A187" s="9" t="s">
        <v>182</v>
      </c>
    </row>
    <row r="188" spans="1:1" ht="15" x14ac:dyDescent="0.3">
      <c r="A188" s="9" t="s">
        <v>183</v>
      </c>
    </row>
    <row r="189" spans="1:1" x14ac:dyDescent="0.3">
      <c r="A189" s="8"/>
    </row>
    <row r="190" spans="1:1" ht="15" x14ac:dyDescent="0.3">
      <c r="A190" s="9" t="s">
        <v>184</v>
      </c>
    </row>
    <row r="191" spans="1:1" ht="15" x14ac:dyDescent="0.3">
      <c r="A191" s="9" t="s">
        <v>185</v>
      </c>
    </row>
    <row r="192" spans="1:1" ht="15" x14ac:dyDescent="0.3">
      <c r="A192" s="9" t="s">
        <v>186</v>
      </c>
    </row>
    <row r="193" spans="1:1" ht="15" x14ac:dyDescent="0.3">
      <c r="A193" s="9" t="s">
        <v>187</v>
      </c>
    </row>
    <row r="194" spans="1:1" ht="15" x14ac:dyDescent="0.3">
      <c r="A194" s="9" t="s">
        <v>188</v>
      </c>
    </row>
    <row r="195" spans="1:1" x14ac:dyDescent="0.3">
      <c r="A195" s="8"/>
    </row>
    <row r="196" spans="1:1" ht="15" x14ac:dyDescent="0.3">
      <c r="A196" s="9" t="s">
        <v>189</v>
      </c>
    </row>
    <row r="197" spans="1:1" ht="15" x14ac:dyDescent="0.3">
      <c r="A197" s="9" t="s">
        <v>190</v>
      </c>
    </row>
    <row r="198" spans="1:1" ht="15" x14ac:dyDescent="0.3">
      <c r="A198" s="9" t="s">
        <v>191</v>
      </c>
    </row>
    <row r="199" spans="1:1" ht="15" x14ac:dyDescent="0.3">
      <c r="A199" s="9" t="s">
        <v>192</v>
      </c>
    </row>
    <row r="200" spans="1:1" ht="15" x14ac:dyDescent="0.3">
      <c r="A200" s="9" t="s">
        <v>193</v>
      </c>
    </row>
    <row r="201" spans="1:1" x14ac:dyDescent="0.3">
      <c r="A201" s="8"/>
    </row>
    <row r="202" spans="1:1" ht="15" x14ac:dyDescent="0.3">
      <c r="A202" s="9" t="s">
        <v>194</v>
      </c>
    </row>
    <row r="203" spans="1:1" ht="15" x14ac:dyDescent="0.3">
      <c r="A203" s="9" t="s">
        <v>195</v>
      </c>
    </row>
    <row r="204" spans="1:1" ht="15" x14ac:dyDescent="0.3">
      <c r="A204" s="9" t="s">
        <v>196</v>
      </c>
    </row>
    <row r="205" spans="1:1" ht="15" x14ac:dyDescent="0.3">
      <c r="A205" s="9" t="s">
        <v>197</v>
      </c>
    </row>
    <row r="206" spans="1:1" ht="15" x14ac:dyDescent="0.3">
      <c r="A206" s="9" t="s">
        <v>198</v>
      </c>
    </row>
    <row r="207" spans="1:1" x14ac:dyDescent="0.3">
      <c r="A207" s="8"/>
    </row>
    <row r="208" spans="1:1" ht="15" x14ac:dyDescent="0.3">
      <c r="A208" s="9" t="s">
        <v>199</v>
      </c>
    </row>
    <row r="209" spans="1:1" ht="15" x14ac:dyDescent="0.3">
      <c r="A209" s="9" t="s">
        <v>200</v>
      </c>
    </row>
    <row r="210" spans="1:1" ht="15" x14ac:dyDescent="0.3">
      <c r="A210" s="9" t="s">
        <v>201</v>
      </c>
    </row>
    <row r="211" spans="1:1" ht="15" x14ac:dyDescent="0.3">
      <c r="A211" s="9" t="s">
        <v>202</v>
      </c>
    </row>
    <row r="212" spans="1:1" ht="15" x14ac:dyDescent="0.3">
      <c r="A212" s="9" t="s">
        <v>203</v>
      </c>
    </row>
    <row r="213" spans="1:1" x14ac:dyDescent="0.3">
      <c r="A213" s="8"/>
    </row>
    <row r="214" spans="1:1" ht="15" x14ac:dyDescent="0.3">
      <c r="A214" s="9" t="s">
        <v>204</v>
      </c>
    </row>
    <row r="215" spans="1:1" ht="15" x14ac:dyDescent="0.3">
      <c r="A215" s="9" t="s">
        <v>205</v>
      </c>
    </row>
    <row r="216" spans="1:1" ht="15" x14ac:dyDescent="0.3">
      <c r="A216" s="9" t="s">
        <v>206</v>
      </c>
    </row>
    <row r="217" spans="1:1" ht="15" x14ac:dyDescent="0.3">
      <c r="A217" s="9" t="s">
        <v>207</v>
      </c>
    </row>
    <row r="218" spans="1:1" ht="15" x14ac:dyDescent="0.3">
      <c r="A218" s="9" t="s">
        <v>208</v>
      </c>
    </row>
    <row r="219" spans="1:1" x14ac:dyDescent="0.3">
      <c r="A219" s="8"/>
    </row>
    <row r="220" spans="1:1" ht="15" x14ac:dyDescent="0.3">
      <c r="A220" s="9" t="s">
        <v>209</v>
      </c>
    </row>
    <row r="221" spans="1:1" ht="15" x14ac:dyDescent="0.3">
      <c r="A221" s="9" t="s">
        <v>210</v>
      </c>
    </row>
    <row r="222" spans="1:1" ht="15" x14ac:dyDescent="0.3">
      <c r="A222" s="9" t="s">
        <v>211</v>
      </c>
    </row>
    <row r="223" spans="1:1" ht="15" x14ac:dyDescent="0.3">
      <c r="A223" s="9" t="s">
        <v>212</v>
      </c>
    </row>
    <row r="224" spans="1:1" ht="15" x14ac:dyDescent="0.3">
      <c r="A224" s="9" t="s">
        <v>213</v>
      </c>
    </row>
    <row r="225" spans="1:1" x14ac:dyDescent="0.3">
      <c r="A225" s="8"/>
    </row>
    <row r="226" spans="1:1" ht="15" x14ac:dyDescent="0.3">
      <c r="A226" s="9" t="s">
        <v>214</v>
      </c>
    </row>
    <row r="227" spans="1:1" ht="15" x14ac:dyDescent="0.3">
      <c r="A227" s="9" t="s">
        <v>215</v>
      </c>
    </row>
    <row r="228" spans="1:1" ht="15" x14ac:dyDescent="0.3">
      <c r="A228" s="9" t="s">
        <v>216</v>
      </c>
    </row>
    <row r="229" spans="1:1" ht="15" x14ac:dyDescent="0.3">
      <c r="A229" s="9" t="s">
        <v>217</v>
      </c>
    </row>
    <row r="230" spans="1:1" ht="15" x14ac:dyDescent="0.3">
      <c r="A230" s="9" t="s">
        <v>218</v>
      </c>
    </row>
    <row r="231" spans="1:1" x14ac:dyDescent="0.3">
      <c r="A231" s="8"/>
    </row>
    <row r="232" spans="1:1" ht="15" x14ac:dyDescent="0.3">
      <c r="A232" s="9" t="s">
        <v>219</v>
      </c>
    </row>
    <row r="233" spans="1:1" ht="15" x14ac:dyDescent="0.3">
      <c r="A233" s="9" t="s">
        <v>220</v>
      </c>
    </row>
    <row r="234" spans="1:1" ht="15" x14ac:dyDescent="0.3">
      <c r="A234" s="9" t="s">
        <v>221</v>
      </c>
    </row>
    <row r="235" spans="1:1" ht="15" x14ac:dyDescent="0.3">
      <c r="A235" s="9" t="s">
        <v>222</v>
      </c>
    </row>
    <row r="236" spans="1:1" ht="15" x14ac:dyDescent="0.3">
      <c r="A236" s="9" t="s">
        <v>223</v>
      </c>
    </row>
    <row r="237" spans="1:1" x14ac:dyDescent="0.3">
      <c r="A237" s="8"/>
    </row>
    <row r="238" spans="1:1" ht="15" x14ac:dyDescent="0.3">
      <c r="A238" s="9" t="s">
        <v>224</v>
      </c>
    </row>
    <row r="239" spans="1:1" ht="15" x14ac:dyDescent="0.3">
      <c r="A239" s="9" t="s">
        <v>225</v>
      </c>
    </row>
    <row r="240" spans="1:1" ht="15" x14ac:dyDescent="0.3">
      <c r="A240" s="9" t="s">
        <v>226</v>
      </c>
    </row>
    <row r="241" spans="1:1" ht="15" x14ac:dyDescent="0.3">
      <c r="A241" s="9" t="s">
        <v>227</v>
      </c>
    </row>
    <row r="242" spans="1:1" ht="15" x14ac:dyDescent="0.3">
      <c r="A242" s="9" t="s">
        <v>228</v>
      </c>
    </row>
    <row r="243" spans="1:1" x14ac:dyDescent="0.3">
      <c r="A243" s="8"/>
    </row>
    <row r="244" spans="1:1" ht="15" x14ac:dyDescent="0.3">
      <c r="A244" s="9" t="s">
        <v>229</v>
      </c>
    </row>
    <row r="245" spans="1:1" ht="15" x14ac:dyDescent="0.3">
      <c r="A245" s="9" t="s">
        <v>230</v>
      </c>
    </row>
    <row r="246" spans="1:1" ht="15" x14ac:dyDescent="0.3">
      <c r="A246" s="9" t="s">
        <v>231</v>
      </c>
    </row>
    <row r="247" spans="1:1" ht="15" x14ac:dyDescent="0.3">
      <c r="A247" s="9" t="s">
        <v>232</v>
      </c>
    </row>
    <row r="248" spans="1:1" ht="15" x14ac:dyDescent="0.3">
      <c r="A248" s="9" t="s">
        <v>233</v>
      </c>
    </row>
    <row r="249" spans="1:1" x14ac:dyDescent="0.3">
      <c r="A249" s="8"/>
    </row>
    <row r="250" spans="1:1" ht="15" x14ac:dyDescent="0.3">
      <c r="A250" s="9" t="s">
        <v>234</v>
      </c>
    </row>
    <row r="251" spans="1:1" ht="15" x14ac:dyDescent="0.3">
      <c r="A251" s="9" t="s">
        <v>235</v>
      </c>
    </row>
    <row r="252" spans="1:1" ht="15" x14ac:dyDescent="0.3">
      <c r="A252" s="9" t="s">
        <v>236</v>
      </c>
    </row>
    <row r="253" spans="1:1" ht="15" x14ac:dyDescent="0.3">
      <c r="A253" s="9" t="s">
        <v>237</v>
      </c>
    </row>
    <row r="254" spans="1:1" ht="15" x14ac:dyDescent="0.3">
      <c r="A254" s="9" t="s">
        <v>238</v>
      </c>
    </row>
    <row r="255" spans="1:1" x14ac:dyDescent="0.3">
      <c r="A255" s="8"/>
    </row>
    <row r="256" spans="1:1" ht="15" x14ac:dyDescent="0.3">
      <c r="A256" s="9" t="s">
        <v>239</v>
      </c>
    </row>
    <row r="257" spans="1:1" ht="15" x14ac:dyDescent="0.3">
      <c r="A257" s="9" t="s">
        <v>240</v>
      </c>
    </row>
    <row r="258" spans="1:1" ht="15" x14ac:dyDescent="0.3">
      <c r="A258" s="9" t="s">
        <v>241</v>
      </c>
    </row>
    <row r="259" spans="1:1" ht="15" x14ac:dyDescent="0.3">
      <c r="A259" s="9" t="s">
        <v>242</v>
      </c>
    </row>
    <row r="260" spans="1:1" ht="15" x14ac:dyDescent="0.3">
      <c r="A260" s="9" t="s">
        <v>243</v>
      </c>
    </row>
    <row r="261" spans="1:1" x14ac:dyDescent="0.3">
      <c r="A261" s="8"/>
    </row>
    <row r="262" spans="1:1" ht="15" x14ac:dyDescent="0.3">
      <c r="A262" s="9" t="s">
        <v>244</v>
      </c>
    </row>
    <row r="263" spans="1:1" ht="15" x14ac:dyDescent="0.3">
      <c r="A263" s="9" t="s">
        <v>245</v>
      </c>
    </row>
    <row r="264" spans="1:1" ht="15" x14ac:dyDescent="0.3">
      <c r="A264" s="9" t="s">
        <v>246</v>
      </c>
    </row>
    <row r="265" spans="1:1" ht="15" x14ac:dyDescent="0.3">
      <c r="A265" s="9" t="s">
        <v>247</v>
      </c>
    </row>
    <row r="266" spans="1:1" ht="15" x14ac:dyDescent="0.3">
      <c r="A266" s="9" t="s">
        <v>248</v>
      </c>
    </row>
    <row r="267" spans="1:1" x14ac:dyDescent="0.3">
      <c r="A267" s="8"/>
    </row>
    <row r="268" spans="1:1" ht="15" x14ac:dyDescent="0.3">
      <c r="A268" s="9" t="s">
        <v>249</v>
      </c>
    </row>
    <row r="269" spans="1:1" ht="15" x14ac:dyDescent="0.3">
      <c r="A269" s="9" t="s">
        <v>250</v>
      </c>
    </row>
    <row r="270" spans="1:1" ht="15" x14ac:dyDescent="0.3">
      <c r="A270" s="9" t="s">
        <v>251</v>
      </c>
    </row>
    <row r="271" spans="1:1" ht="15" x14ac:dyDescent="0.3">
      <c r="A271" s="9" t="s">
        <v>252</v>
      </c>
    </row>
    <row r="272" spans="1:1" ht="15" x14ac:dyDescent="0.3">
      <c r="A272" s="9" t="s">
        <v>253</v>
      </c>
    </row>
    <row r="273" spans="1:1" x14ac:dyDescent="0.3">
      <c r="A273" s="8"/>
    </row>
    <row r="274" spans="1:1" ht="15" x14ac:dyDescent="0.3">
      <c r="A274" s="9" t="s">
        <v>254</v>
      </c>
    </row>
    <row r="275" spans="1:1" ht="15" x14ac:dyDescent="0.3">
      <c r="A275" s="9" t="s">
        <v>255</v>
      </c>
    </row>
    <row r="276" spans="1:1" ht="15" x14ac:dyDescent="0.3">
      <c r="A276" s="9" t="s">
        <v>256</v>
      </c>
    </row>
    <row r="277" spans="1:1" ht="15" x14ac:dyDescent="0.3">
      <c r="A277" s="9" t="s">
        <v>257</v>
      </c>
    </row>
    <row r="278" spans="1:1" ht="15" x14ac:dyDescent="0.3">
      <c r="A278" s="9" t="s">
        <v>258</v>
      </c>
    </row>
    <row r="279" spans="1:1" x14ac:dyDescent="0.3">
      <c r="A279" s="8"/>
    </row>
    <row r="280" spans="1:1" ht="15" x14ac:dyDescent="0.3">
      <c r="A280" s="9" t="s">
        <v>259</v>
      </c>
    </row>
    <row r="281" spans="1:1" ht="15" x14ac:dyDescent="0.3">
      <c r="A281" s="9" t="s">
        <v>260</v>
      </c>
    </row>
    <row r="282" spans="1:1" ht="15" x14ac:dyDescent="0.3">
      <c r="A282" s="9" t="s">
        <v>261</v>
      </c>
    </row>
    <row r="283" spans="1:1" ht="15" x14ac:dyDescent="0.3">
      <c r="A283" s="9" t="s">
        <v>262</v>
      </c>
    </row>
    <row r="284" spans="1:1" ht="15" x14ac:dyDescent="0.3">
      <c r="A284" s="9" t="s">
        <v>263</v>
      </c>
    </row>
    <row r="285" spans="1:1" x14ac:dyDescent="0.3">
      <c r="A285" s="8"/>
    </row>
    <row r="286" spans="1:1" ht="15" x14ac:dyDescent="0.3">
      <c r="A286" s="9" t="s">
        <v>264</v>
      </c>
    </row>
    <row r="287" spans="1:1" ht="15" x14ac:dyDescent="0.3">
      <c r="A287" s="9" t="s">
        <v>265</v>
      </c>
    </row>
    <row r="288" spans="1:1" ht="15" x14ac:dyDescent="0.3">
      <c r="A288" s="9" t="s">
        <v>266</v>
      </c>
    </row>
    <row r="289" spans="1:1" ht="15" x14ac:dyDescent="0.3">
      <c r="A289" s="9" t="s">
        <v>267</v>
      </c>
    </row>
    <row r="290" spans="1:1" ht="15" x14ac:dyDescent="0.3">
      <c r="A290" s="9" t="s">
        <v>268</v>
      </c>
    </row>
    <row r="291" spans="1:1" x14ac:dyDescent="0.3">
      <c r="A291" s="8"/>
    </row>
    <row r="292" spans="1:1" ht="15" x14ac:dyDescent="0.3">
      <c r="A292" s="9" t="s">
        <v>269</v>
      </c>
    </row>
    <row r="293" spans="1:1" ht="15" x14ac:dyDescent="0.3">
      <c r="A293" s="9" t="s">
        <v>270</v>
      </c>
    </row>
    <row r="294" spans="1:1" ht="15" x14ac:dyDescent="0.3">
      <c r="A294" s="9" t="s">
        <v>271</v>
      </c>
    </row>
    <row r="295" spans="1:1" ht="15" x14ac:dyDescent="0.3">
      <c r="A295" s="9" t="s">
        <v>272</v>
      </c>
    </row>
    <row r="296" spans="1:1" ht="15" x14ac:dyDescent="0.3">
      <c r="A296" s="9" t="s">
        <v>273</v>
      </c>
    </row>
    <row r="297" spans="1:1" x14ac:dyDescent="0.3">
      <c r="A297" s="8"/>
    </row>
    <row r="298" spans="1:1" ht="15" x14ac:dyDescent="0.3">
      <c r="A298" s="9" t="s">
        <v>274</v>
      </c>
    </row>
    <row r="299" spans="1:1" ht="15" x14ac:dyDescent="0.3">
      <c r="A299" s="9" t="s">
        <v>275</v>
      </c>
    </row>
    <row r="300" spans="1:1" ht="15" x14ac:dyDescent="0.3">
      <c r="A300" s="9" t="s">
        <v>276</v>
      </c>
    </row>
    <row r="301" spans="1:1" ht="15" x14ac:dyDescent="0.3">
      <c r="A301" s="9" t="s">
        <v>277</v>
      </c>
    </row>
    <row r="302" spans="1:1" ht="15" x14ac:dyDescent="0.3">
      <c r="A302" s="9" t="s">
        <v>278</v>
      </c>
    </row>
    <row r="303" spans="1:1" x14ac:dyDescent="0.3">
      <c r="A303" s="8"/>
    </row>
    <row r="304" spans="1:1" ht="15" x14ac:dyDescent="0.3">
      <c r="A304" s="9" t="s">
        <v>279</v>
      </c>
    </row>
    <row r="305" spans="1:1" ht="15" x14ac:dyDescent="0.3">
      <c r="A305" s="9" t="s">
        <v>280</v>
      </c>
    </row>
    <row r="306" spans="1:1" ht="15" x14ac:dyDescent="0.3">
      <c r="A306" s="9" t="s">
        <v>281</v>
      </c>
    </row>
    <row r="307" spans="1:1" ht="15" x14ac:dyDescent="0.3">
      <c r="A307" s="9" t="s">
        <v>282</v>
      </c>
    </row>
    <row r="308" spans="1:1" ht="15" x14ac:dyDescent="0.3">
      <c r="A308" s="9" t="s">
        <v>283</v>
      </c>
    </row>
    <row r="309" spans="1:1" x14ac:dyDescent="0.3">
      <c r="A309" s="8"/>
    </row>
    <row r="310" spans="1:1" ht="15" x14ac:dyDescent="0.3">
      <c r="A310" s="9" t="s">
        <v>284</v>
      </c>
    </row>
    <row r="311" spans="1:1" ht="15" x14ac:dyDescent="0.3">
      <c r="A311" s="9" t="s">
        <v>285</v>
      </c>
    </row>
    <row r="312" spans="1:1" ht="15" x14ac:dyDescent="0.3">
      <c r="A312" s="9" t="s">
        <v>286</v>
      </c>
    </row>
    <row r="313" spans="1:1" ht="15" x14ac:dyDescent="0.3">
      <c r="A313" s="9" t="s">
        <v>287</v>
      </c>
    </row>
    <row r="314" spans="1:1" ht="15" x14ac:dyDescent="0.3">
      <c r="A314" s="9" t="s">
        <v>288</v>
      </c>
    </row>
    <row r="315" spans="1:1" x14ac:dyDescent="0.3">
      <c r="A315" s="8"/>
    </row>
    <row r="316" spans="1:1" ht="15" x14ac:dyDescent="0.3">
      <c r="A316" s="9" t="s">
        <v>289</v>
      </c>
    </row>
    <row r="317" spans="1:1" ht="15" x14ac:dyDescent="0.3">
      <c r="A317" s="9" t="s">
        <v>290</v>
      </c>
    </row>
    <row r="318" spans="1:1" ht="15" x14ac:dyDescent="0.3">
      <c r="A318" s="9" t="s">
        <v>291</v>
      </c>
    </row>
    <row r="319" spans="1:1" ht="15" x14ac:dyDescent="0.3">
      <c r="A319" s="9" t="s">
        <v>292</v>
      </c>
    </row>
    <row r="320" spans="1:1" ht="15" x14ac:dyDescent="0.3">
      <c r="A320" s="9" t="s">
        <v>293</v>
      </c>
    </row>
    <row r="321" spans="1:1" x14ac:dyDescent="0.3">
      <c r="A321" s="8"/>
    </row>
    <row r="322" spans="1:1" ht="15" x14ac:dyDescent="0.3">
      <c r="A322" s="9" t="s">
        <v>294</v>
      </c>
    </row>
    <row r="323" spans="1:1" ht="15" x14ac:dyDescent="0.3">
      <c r="A323" s="9" t="s">
        <v>295</v>
      </c>
    </row>
    <row r="324" spans="1:1" ht="15" x14ac:dyDescent="0.3">
      <c r="A324" s="9" t="s">
        <v>296</v>
      </c>
    </row>
    <row r="325" spans="1:1" ht="15" x14ac:dyDescent="0.3">
      <c r="A325" s="9" t="s">
        <v>297</v>
      </c>
    </row>
    <row r="326" spans="1:1" ht="15" x14ac:dyDescent="0.3">
      <c r="A326" s="9" t="s">
        <v>298</v>
      </c>
    </row>
    <row r="327" spans="1:1" x14ac:dyDescent="0.3">
      <c r="A327" s="8"/>
    </row>
    <row r="328" spans="1:1" ht="15" x14ac:dyDescent="0.3">
      <c r="A328" s="9" t="s">
        <v>299</v>
      </c>
    </row>
    <row r="329" spans="1:1" ht="15" x14ac:dyDescent="0.3">
      <c r="A329" s="9" t="s">
        <v>300</v>
      </c>
    </row>
    <row r="330" spans="1:1" ht="15" x14ac:dyDescent="0.3">
      <c r="A330" s="9" t="s">
        <v>301</v>
      </c>
    </row>
    <row r="331" spans="1:1" ht="15" x14ac:dyDescent="0.3">
      <c r="A331" s="9" t="s">
        <v>302</v>
      </c>
    </row>
    <row r="332" spans="1:1" ht="15" x14ac:dyDescent="0.3">
      <c r="A332" s="9" t="s">
        <v>303</v>
      </c>
    </row>
    <row r="333" spans="1:1" x14ac:dyDescent="0.3">
      <c r="A333" s="8"/>
    </row>
    <row r="334" spans="1:1" ht="15" x14ac:dyDescent="0.3">
      <c r="A334" s="9" t="s">
        <v>304</v>
      </c>
    </row>
    <row r="335" spans="1:1" ht="15" x14ac:dyDescent="0.3">
      <c r="A335" s="9" t="s">
        <v>305</v>
      </c>
    </row>
    <row r="336" spans="1:1" ht="15" x14ac:dyDescent="0.3">
      <c r="A336" s="9" t="s">
        <v>306</v>
      </c>
    </row>
    <row r="337" spans="1:1" ht="15" x14ac:dyDescent="0.3">
      <c r="A337" s="9" t="s">
        <v>307</v>
      </c>
    </row>
    <row r="338" spans="1:1" ht="15" x14ac:dyDescent="0.3">
      <c r="A338" s="9" t="s">
        <v>308</v>
      </c>
    </row>
    <row r="339" spans="1:1" x14ac:dyDescent="0.3">
      <c r="A339" s="8"/>
    </row>
    <row r="340" spans="1:1" ht="15" x14ac:dyDescent="0.3">
      <c r="A340" s="9" t="s">
        <v>309</v>
      </c>
    </row>
    <row r="341" spans="1:1" ht="15" x14ac:dyDescent="0.3">
      <c r="A341" s="9" t="s">
        <v>310</v>
      </c>
    </row>
    <row r="342" spans="1:1" ht="15" x14ac:dyDescent="0.3">
      <c r="A342" s="9" t="s">
        <v>311</v>
      </c>
    </row>
    <row r="343" spans="1:1" ht="15" x14ac:dyDescent="0.3">
      <c r="A343" s="9" t="s">
        <v>312</v>
      </c>
    </row>
    <row r="344" spans="1:1" ht="15" x14ac:dyDescent="0.3">
      <c r="A344" s="9" t="s">
        <v>313</v>
      </c>
    </row>
    <row r="345" spans="1:1" x14ac:dyDescent="0.3">
      <c r="A345" s="8"/>
    </row>
    <row r="346" spans="1:1" ht="15" x14ac:dyDescent="0.3">
      <c r="A346" s="9" t="s">
        <v>314</v>
      </c>
    </row>
    <row r="347" spans="1:1" ht="15" x14ac:dyDescent="0.3">
      <c r="A347" s="9" t="s">
        <v>315</v>
      </c>
    </row>
    <row r="348" spans="1:1" ht="15" x14ac:dyDescent="0.3">
      <c r="A348" s="9" t="s">
        <v>316</v>
      </c>
    </row>
    <row r="349" spans="1:1" ht="15" x14ac:dyDescent="0.3">
      <c r="A349" s="9" t="s">
        <v>317</v>
      </c>
    </row>
    <row r="350" spans="1:1" ht="15" x14ac:dyDescent="0.3">
      <c r="A350" s="9" t="s">
        <v>318</v>
      </c>
    </row>
    <row r="351" spans="1:1" x14ac:dyDescent="0.3">
      <c r="A351" s="8"/>
    </row>
    <row r="352" spans="1:1" ht="15" x14ac:dyDescent="0.3">
      <c r="A352" s="9" t="s">
        <v>319</v>
      </c>
    </row>
    <row r="353" spans="1:1" ht="15" x14ac:dyDescent="0.3">
      <c r="A353" s="9" t="s">
        <v>320</v>
      </c>
    </row>
    <row r="354" spans="1:1" ht="15" x14ac:dyDescent="0.3">
      <c r="A354" s="9" t="s">
        <v>321</v>
      </c>
    </row>
    <row r="355" spans="1:1" ht="15" x14ac:dyDescent="0.3">
      <c r="A355" s="9" t="s">
        <v>322</v>
      </c>
    </row>
    <row r="356" spans="1:1" ht="15" x14ac:dyDescent="0.3">
      <c r="A356" s="9" t="s">
        <v>323</v>
      </c>
    </row>
    <row r="357" spans="1:1" x14ac:dyDescent="0.3">
      <c r="A357" s="8"/>
    </row>
    <row r="358" spans="1:1" ht="15" x14ac:dyDescent="0.3">
      <c r="A358" s="9" t="s">
        <v>324</v>
      </c>
    </row>
    <row r="359" spans="1:1" ht="15" x14ac:dyDescent="0.3">
      <c r="A359" s="9" t="s">
        <v>325</v>
      </c>
    </row>
    <row r="360" spans="1:1" ht="15" x14ac:dyDescent="0.3">
      <c r="A360" s="9" t="s">
        <v>326</v>
      </c>
    </row>
    <row r="361" spans="1:1" ht="15" x14ac:dyDescent="0.3">
      <c r="A361" s="9" t="s">
        <v>327</v>
      </c>
    </row>
    <row r="362" spans="1:1" ht="15" x14ac:dyDescent="0.3">
      <c r="A362" s="9" t="s">
        <v>328</v>
      </c>
    </row>
    <row r="363" spans="1:1" x14ac:dyDescent="0.3">
      <c r="A363" s="8"/>
    </row>
    <row r="364" spans="1:1" ht="15" x14ac:dyDescent="0.3">
      <c r="A364" s="9" t="s">
        <v>329</v>
      </c>
    </row>
    <row r="365" spans="1:1" ht="15" x14ac:dyDescent="0.3">
      <c r="A365" s="9" t="s">
        <v>330</v>
      </c>
    </row>
    <row r="366" spans="1:1" ht="15" x14ac:dyDescent="0.3">
      <c r="A366" s="9" t="s">
        <v>331</v>
      </c>
    </row>
    <row r="367" spans="1:1" ht="15" x14ac:dyDescent="0.3">
      <c r="A367" s="9" t="s">
        <v>332</v>
      </c>
    </row>
    <row r="368" spans="1:1" ht="15" x14ac:dyDescent="0.3">
      <c r="A368" s="9" t="s">
        <v>333</v>
      </c>
    </row>
    <row r="369" spans="1:1" x14ac:dyDescent="0.3">
      <c r="A369" s="8"/>
    </row>
    <row r="370" spans="1:1" ht="15" x14ac:dyDescent="0.3">
      <c r="A370" s="9" t="s">
        <v>334</v>
      </c>
    </row>
    <row r="371" spans="1:1" ht="15" x14ac:dyDescent="0.3">
      <c r="A371" s="9" t="s">
        <v>335</v>
      </c>
    </row>
    <row r="372" spans="1:1" ht="15" x14ac:dyDescent="0.3">
      <c r="A372" s="9" t="s">
        <v>336</v>
      </c>
    </row>
    <row r="373" spans="1:1" ht="15" x14ac:dyDescent="0.3">
      <c r="A373" s="9" t="s">
        <v>337</v>
      </c>
    </row>
    <row r="374" spans="1:1" ht="15" x14ac:dyDescent="0.3">
      <c r="A374" s="9" t="s">
        <v>338</v>
      </c>
    </row>
    <row r="375" spans="1:1" x14ac:dyDescent="0.3">
      <c r="A375" s="8"/>
    </row>
    <row r="376" spans="1:1" ht="15" x14ac:dyDescent="0.3">
      <c r="A376" s="9" t="s">
        <v>339</v>
      </c>
    </row>
    <row r="377" spans="1:1" ht="15" x14ac:dyDescent="0.3">
      <c r="A377" s="9" t="s">
        <v>340</v>
      </c>
    </row>
    <row r="378" spans="1:1" ht="15" x14ac:dyDescent="0.3">
      <c r="A378" s="9" t="s">
        <v>341</v>
      </c>
    </row>
    <row r="379" spans="1:1" ht="15" x14ac:dyDescent="0.3">
      <c r="A379" s="9" t="s">
        <v>342</v>
      </c>
    </row>
    <row r="380" spans="1:1" ht="15" x14ac:dyDescent="0.3">
      <c r="A380" s="9" t="s">
        <v>343</v>
      </c>
    </row>
    <row r="381" spans="1:1" x14ac:dyDescent="0.3">
      <c r="A381" s="8"/>
    </row>
    <row r="382" spans="1:1" ht="15" x14ac:dyDescent="0.3">
      <c r="A382" s="9" t="s">
        <v>344</v>
      </c>
    </row>
    <row r="383" spans="1:1" ht="15" x14ac:dyDescent="0.3">
      <c r="A383" s="9" t="s">
        <v>345</v>
      </c>
    </row>
    <row r="384" spans="1:1" ht="15" x14ac:dyDescent="0.3">
      <c r="A384" s="9" t="s">
        <v>346</v>
      </c>
    </row>
    <row r="385" spans="1:1" ht="15" x14ac:dyDescent="0.3">
      <c r="A385" s="9" t="s">
        <v>347</v>
      </c>
    </row>
    <row r="386" spans="1:1" ht="15" x14ac:dyDescent="0.3">
      <c r="A386" s="9" t="s">
        <v>348</v>
      </c>
    </row>
    <row r="387" spans="1:1" x14ac:dyDescent="0.3">
      <c r="A387" s="8"/>
    </row>
    <row r="388" spans="1:1" ht="15" x14ac:dyDescent="0.3">
      <c r="A388" s="9" t="s">
        <v>349</v>
      </c>
    </row>
    <row r="389" spans="1:1" ht="15" x14ac:dyDescent="0.3">
      <c r="A389" s="9" t="s">
        <v>350</v>
      </c>
    </row>
    <row r="390" spans="1:1" ht="15" x14ac:dyDescent="0.3">
      <c r="A390" s="9" t="s">
        <v>351</v>
      </c>
    </row>
    <row r="391" spans="1:1" ht="15" x14ac:dyDescent="0.3">
      <c r="A391" s="9" t="s">
        <v>352</v>
      </c>
    </row>
    <row r="392" spans="1:1" ht="15" x14ac:dyDescent="0.3">
      <c r="A392" s="9" t="s">
        <v>353</v>
      </c>
    </row>
    <row r="393" spans="1:1" x14ac:dyDescent="0.3">
      <c r="A393" s="8"/>
    </row>
    <row r="394" spans="1:1" ht="15" x14ac:dyDescent="0.3">
      <c r="A394" s="9" t="s">
        <v>354</v>
      </c>
    </row>
    <row r="395" spans="1:1" ht="15" x14ac:dyDescent="0.3">
      <c r="A395" s="9" t="s">
        <v>355</v>
      </c>
    </row>
    <row r="396" spans="1:1" ht="15" x14ac:dyDescent="0.3">
      <c r="A396" s="9" t="s">
        <v>356</v>
      </c>
    </row>
    <row r="397" spans="1:1" ht="15" x14ac:dyDescent="0.3">
      <c r="A397" s="9" t="s">
        <v>357</v>
      </c>
    </row>
    <row r="398" spans="1:1" ht="15" x14ac:dyDescent="0.3">
      <c r="A398" s="9" t="s">
        <v>358</v>
      </c>
    </row>
    <row r="399" spans="1:1" x14ac:dyDescent="0.3">
      <c r="A399" s="8"/>
    </row>
    <row r="400" spans="1:1" ht="15" x14ac:dyDescent="0.3">
      <c r="A400" s="9" t="s">
        <v>359</v>
      </c>
    </row>
    <row r="401" spans="1:1" ht="15" x14ac:dyDescent="0.3">
      <c r="A401" s="9" t="s">
        <v>360</v>
      </c>
    </row>
    <row r="402" spans="1:1" ht="15" x14ac:dyDescent="0.3">
      <c r="A402" s="9" t="s">
        <v>361</v>
      </c>
    </row>
    <row r="403" spans="1:1" ht="15" x14ac:dyDescent="0.3">
      <c r="A403" s="9" t="s">
        <v>362</v>
      </c>
    </row>
    <row r="404" spans="1:1" ht="15" x14ac:dyDescent="0.3">
      <c r="A404" s="9" t="s">
        <v>363</v>
      </c>
    </row>
    <row r="405" spans="1:1" x14ac:dyDescent="0.3">
      <c r="A405" s="8"/>
    </row>
    <row r="406" spans="1:1" ht="15" x14ac:dyDescent="0.3">
      <c r="A406" s="9" t="s">
        <v>364</v>
      </c>
    </row>
    <row r="407" spans="1:1" ht="15" x14ac:dyDescent="0.3">
      <c r="A407" s="9" t="s">
        <v>365</v>
      </c>
    </row>
    <row r="408" spans="1:1" ht="15" x14ac:dyDescent="0.3">
      <c r="A408" s="9" t="s">
        <v>366</v>
      </c>
    </row>
    <row r="409" spans="1:1" ht="15" x14ac:dyDescent="0.3">
      <c r="A409" s="9" t="s">
        <v>367</v>
      </c>
    </row>
    <row r="410" spans="1:1" ht="15" x14ac:dyDescent="0.3">
      <c r="A410" s="9" t="s">
        <v>368</v>
      </c>
    </row>
    <row r="411" spans="1:1" x14ac:dyDescent="0.3">
      <c r="A411" s="8"/>
    </row>
    <row r="412" spans="1:1" ht="15" x14ac:dyDescent="0.3">
      <c r="A412" s="9" t="s">
        <v>369</v>
      </c>
    </row>
    <row r="413" spans="1:1" ht="15" x14ac:dyDescent="0.3">
      <c r="A413" s="9" t="s">
        <v>370</v>
      </c>
    </row>
    <row r="414" spans="1:1" ht="15" x14ac:dyDescent="0.3">
      <c r="A414" s="9" t="s">
        <v>371</v>
      </c>
    </row>
    <row r="415" spans="1:1" ht="15" x14ac:dyDescent="0.3">
      <c r="A415" s="9" t="s">
        <v>372</v>
      </c>
    </row>
    <row r="416" spans="1:1" ht="15" x14ac:dyDescent="0.3">
      <c r="A416" s="9" t="s">
        <v>373</v>
      </c>
    </row>
    <row r="417" spans="1:1" x14ac:dyDescent="0.3">
      <c r="A417" s="8"/>
    </row>
    <row r="418" spans="1:1" ht="15" x14ac:dyDescent="0.3">
      <c r="A418" s="9" t="s">
        <v>374</v>
      </c>
    </row>
    <row r="419" spans="1:1" ht="15" x14ac:dyDescent="0.3">
      <c r="A419" s="9" t="s">
        <v>375</v>
      </c>
    </row>
    <row r="420" spans="1:1" ht="15" x14ac:dyDescent="0.3">
      <c r="A420" s="9" t="s">
        <v>376</v>
      </c>
    </row>
    <row r="421" spans="1:1" ht="15" x14ac:dyDescent="0.3">
      <c r="A421" s="9" t="s">
        <v>377</v>
      </c>
    </row>
    <row r="422" spans="1:1" ht="15" x14ac:dyDescent="0.3">
      <c r="A422" s="9" t="s">
        <v>378</v>
      </c>
    </row>
    <row r="423" spans="1:1" x14ac:dyDescent="0.3">
      <c r="A423" s="8"/>
    </row>
    <row r="424" spans="1:1" ht="15" x14ac:dyDescent="0.3">
      <c r="A424" s="9" t="s">
        <v>379</v>
      </c>
    </row>
    <row r="425" spans="1:1" ht="15" x14ac:dyDescent="0.3">
      <c r="A425" s="9" t="s">
        <v>380</v>
      </c>
    </row>
    <row r="426" spans="1:1" ht="15" x14ac:dyDescent="0.3">
      <c r="A426" s="9" t="s">
        <v>381</v>
      </c>
    </row>
    <row r="427" spans="1:1" ht="15" x14ac:dyDescent="0.3">
      <c r="A427" s="9" t="s">
        <v>382</v>
      </c>
    </row>
    <row r="428" spans="1:1" ht="15" x14ac:dyDescent="0.3">
      <c r="A428" s="9" t="s">
        <v>383</v>
      </c>
    </row>
    <row r="429" spans="1:1" x14ac:dyDescent="0.3">
      <c r="A429" s="8"/>
    </row>
    <row r="430" spans="1:1" ht="15" x14ac:dyDescent="0.3">
      <c r="A430" s="9" t="s">
        <v>384</v>
      </c>
    </row>
    <row r="431" spans="1:1" ht="15" x14ac:dyDescent="0.3">
      <c r="A431" s="9" t="s">
        <v>385</v>
      </c>
    </row>
    <row r="432" spans="1:1" ht="15" x14ac:dyDescent="0.3">
      <c r="A432" s="9" t="s">
        <v>386</v>
      </c>
    </row>
    <row r="433" spans="1:1" ht="15" x14ac:dyDescent="0.3">
      <c r="A433" s="9" t="s">
        <v>387</v>
      </c>
    </row>
    <row r="434" spans="1:1" ht="15" x14ac:dyDescent="0.3">
      <c r="A434" s="9" t="s">
        <v>388</v>
      </c>
    </row>
    <row r="435" spans="1:1" x14ac:dyDescent="0.3">
      <c r="A435" s="8"/>
    </row>
    <row r="436" spans="1:1" ht="15" x14ac:dyDescent="0.3">
      <c r="A436" s="9" t="s">
        <v>389</v>
      </c>
    </row>
    <row r="437" spans="1:1" ht="15" x14ac:dyDescent="0.3">
      <c r="A437" s="9" t="s">
        <v>390</v>
      </c>
    </row>
    <row r="438" spans="1:1" ht="15" x14ac:dyDescent="0.3">
      <c r="A438" s="9" t="s">
        <v>391</v>
      </c>
    </row>
    <row r="439" spans="1:1" ht="15" x14ac:dyDescent="0.3">
      <c r="A439" s="9" t="s">
        <v>392</v>
      </c>
    </row>
    <row r="440" spans="1:1" ht="15" x14ac:dyDescent="0.3">
      <c r="A440" s="9" t="s">
        <v>393</v>
      </c>
    </row>
    <row r="441" spans="1:1" x14ac:dyDescent="0.3">
      <c r="A441" s="8"/>
    </row>
    <row r="442" spans="1:1" ht="15" x14ac:dyDescent="0.3">
      <c r="A442" s="9" t="s">
        <v>394</v>
      </c>
    </row>
    <row r="443" spans="1:1" ht="15" x14ac:dyDescent="0.3">
      <c r="A443" s="9" t="s">
        <v>395</v>
      </c>
    </row>
    <row r="444" spans="1:1" ht="15" x14ac:dyDescent="0.3">
      <c r="A444" s="9" t="s">
        <v>396</v>
      </c>
    </row>
    <row r="445" spans="1:1" ht="15" x14ac:dyDescent="0.3">
      <c r="A445" s="9" t="s">
        <v>397</v>
      </c>
    </row>
    <row r="446" spans="1:1" ht="15" x14ac:dyDescent="0.3">
      <c r="A446" s="9" t="s">
        <v>398</v>
      </c>
    </row>
    <row r="447" spans="1:1" x14ac:dyDescent="0.3">
      <c r="A447" s="8"/>
    </row>
    <row r="448" spans="1:1" ht="15" x14ac:dyDescent="0.3">
      <c r="A448" s="9" t="s">
        <v>399</v>
      </c>
    </row>
    <row r="449" spans="1:1" ht="15" x14ac:dyDescent="0.3">
      <c r="A449" s="9" t="s">
        <v>400</v>
      </c>
    </row>
    <row r="450" spans="1:1" ht="15" x14ac:dyDescent="0.3">
      <c r="A450" s="9" t="s">
        <v>401</v>
      </c>
    </row>
    <row r="451" spans="1:1" ht="15" x14ac:dyDescent="0.3">
      <c r="A451" s="9" t="s">
        <v>402</v>
      </c>
    </row>
    <row r="452" spans="1:1" ht="15" x14ac:dyDescent="0.3">
      <c r="A452" s="9" t="s">
        <v>403</v>
      </c>
    </row>
    <row r="453" spans="1:1" x14ac:dyDescent="0.3">
      <c r="A453" s="8"/>
    </row>
    <row r="454" spans="1:1" ht="15" x14ac:dyDescent="0.3">
      <c r="A454" s="9" t="s">
        <v>404</v>
      </c>
    </row>
    <row r="455" spans="1:1" ht="15" x14ac:dyDescent="0.3">
      <c r="A455" s="9" t="s">
        <v>405</v>
      </c>
    </row>
    <row r="456" spans="1:1" ht="15" x14ac:dyDescent="0.3">
      <c r="A456" s="9" t="s">
        <v>406</v>
      </c>
    </row>
    <row r="457" spans="1:1" ht="15" x14ac:dyDescent="0.3">
      <c r="A457" s="9" t="s">
        <v>407</v>
      </c>
    </row>
    <row r="458" spans="1:1" ht="15" x14ac:dyDescent="0.3">
      <c r="A458" s="9" t="s">
        <v>408</v>
      </c>
    </row>
    <row r="459" spans="1:1" x14ac:dyDescent="0.3">
      <c r="A459" s="8"/>
    </row>
    <row r="460" spans="1:1" ht="15" x14ac:dyDescent="0.3">
      <c r="A460" s="9" t="s">
        <v>409</v>
      </c>
    </row>
    <row r="461" spans="1:1" ht="15" x14ac:dyDescent="0.3">
      <c r="A461" s="9" t="s">
        <v>410</v>
      </c>
    </row>
    <row r="462" spans="1:1" ht="15" x14ac:dyDescent="0.3">
      <c r="A462" s="9" t="s">
        <v>411</v>
      </c>
    </row>
    <row r="463" spans="1:1" ht="15" x14ac:dyDescent="0.3">
      <c r="A463" s="9" t="s">
        <v>412</v>
      </c>
    </row>
    <row r="464" spans="1:1" ht="15" x14ac:dyDescent="0.3">
      <c r="A464" s="9" t="s">
        <v>413</v>
      </c>
    </row>
    <row r="465" spans="1:1" x14ac:dyDescent="0.3">
      <c r="A465" s="8"/>
    </row>
    <row r="466" spans="1:1" ht="15" x14ac:dyDescent="0.3">
      <c r="A466" s="9" t="s">
        <v>414</v>
      </c>
    </row>
    <row r="467" spans="1:1" ht="15" x14ac:dyDescent="0.3">
      <c r="A467" s="9" t="s">
        <v>415</v>
      </c>
    </row>
    <row r="468" spans="1:1" ht="15" x14ac:dyDescent="0.3">
      <c r="A468" s="9" t="s">
        <v>416</v>
      </c>
    </row>
    <row r="469" spans="1:1" ht="15" x14ac:dyDescent="0.3">
      <c r="A469" s="9" t="s">
        <v>417</v>
      </c>
    </row>
    <row r="470" spans="1:1" ht="15" x14ac:dyDescent="0.3">
      <c r="A470" s="9" t="s">
        <v>418</v>
      </c>
    </row>
    <row r="471" spans="1:1" x14ac:dyDescent="0.3">
      <c r="A471" s="8"/>
    </row>
    <row r="472" spans="1:1" ht="15" x14ac:dyDescent="0.3">
      <c r="A472" s="9" t="s">
        <v>419</v>
      </c>
    </row>
    <row r="473" spans="1:1" ht="15" x14ac:dyDescent="0.3">
      <c r="A473" s="9" t="s">
        <v>420</v>
      </c>
    </row>
    <row r="474" spans="1:1" ht="15" x14ac:dyDescent="0.3">
      <c r="A474" s="9" t="s">
        <v>421</v>
      </c>
    </row>
    <row r="475" spans="1:1" ht="15" x14ac:dyDescent="0.3">
      <c r="A475" s="9" t="s">
        <v>422</v>
      </c>
    </row>
    <row r="476" spans="1:1" ht="15" x14ac:dyDescent="0.3">
      <c r="A476" s="9" t="s">
        <v>423</v>
      </c>
    </row>
    <row r="477" spans="1:1" x14ac:dyDescent="0.3">
      <c r="A477" s="8"/>
    </row>
    <row r="478" spans="1:1" ht="15" x14ac:dyDescent="0.3">
      <c r="A478" s="9" t="s">
        <v>424</v>
      </c>
    </row>
    <row r="479" spans="1:1" ht="15" x14ac:dyDescent="0.3">
      <c r="A479" s="9" t="s">
        <v>425</v>
      </c>
    </row>
    <row r="480" spans="1:1" ht="15" x14ac:dyDescent="0.3">
      <c r="A480" s="9" t="s">
        <v>426</v>
      </c>
    </row>
    <row r="481" spans="1:1" ht="15" x14ac:dyDescent="0.3">
      <c r="A481" s="9" t="s">
        <v>427</v>
      </c>
    </row>
    <row r="482" spans="1:1" ht="15" x14ac:dyDescent="0.3">
      <c r="A482" s="9" t="s">
        <v>428</v>
      </c>
    </row>
    <row r="483" spans="1:1" x14ac:dyDescent="0.3">
      <c r="A483" s="8"/>
    </row>
    <row r="484" spans="1:1" ht="15" x14ac:dyDescent="0.3">
      <c r="A484" s="9" t="s">
        <v>429</v>
      </c>
    </row>
    <row r="485" spans="1:1" ht="15" x14ac:dyDescent="0.3">
      <c r="A485" s="9" t="s">
        <v>430</v>
      </c>
    </row>
    <row r="486" spans="1:1" ht="15" x14ac:dyDescent="0.3">
      <c r="A486" s="9" t="s">
        <v>431</v>
      </c>
    </row>
    <row r="487" spans="1:1" ht="15" x14ac:dyDescent="0.3">
      <c r="A487" s="9" t="s">
        <v>432</v>
      </c>
    </row>
    <row r="488" spans="1:1" ht="15" x14ac:dyDescent="0.3">
      <c r="A488" s="9" t="s">
        <v>433</v>
      </c>
    </row>
    <row r="489" spans="1:1" x14ac:dyDescent="0.3">
      <c r="A489" s="8"/>
    </row>
    <row r="490" spans="1:1" ht="15" x14ac:dyDescent="0.3">
      <c r="A490" s="9" t="s">
        <v>434</v>
      </c>
    </row>
    <row r="491" spans="1:1" ht="15" x14ac:dyDescent="0.3">
      <c r="A491" s="9" t="s">
        <v>435</v>
      </c>
    </row>
    <row r="492" spans="1:1" ht="15" x14ac:dyDescent="0.3">
      <c r="A492" s="9" t="s">
        <v>436</v>
      </c>
    </row>
    <row r="493" spans="1:1" ht="15" x14ac:dyDescent="0.3">
      <c r="A493" s="9" t="s">
        <v>437</v>
      </c>
    </row>
    <row r="494" spans="1:1" ht="15" x14ac:dyDescent="0.3">
      <c r="A494" s="9" t="s">
        <v>438</v>
      </c>
    </row>
    <row r="495" spans="1:1" x14ac:dyDescent="0.3">
      <c r="A495" s="8"/>
    </row>
    <row r="496" spans="1:1" ht="15" x14ac:dyDescent="0.3">
      <c r="A496" s="9" t="s">
        <v>439</v>
      </c>
    </row>
    <row r="497" spans="1:1" ht="15" x14ac:dyDescent="0.3">
      <c r="A497" s="9" t="s">
        <v>440</v>
      </c>
    </row>
    <row r="498" spans="1:1" ht="15" x14ac:dyDescent="0.3">
      <c r="A498" s="9" t="s">
        <v>441</v>
      </c>
    </row>
    <row r="499" spans="1:1" ht="15" x14ac:dyDescent="0.3">
      <c r="A499" s="9" t="s">
        <v>442</v>
      </c>
    </row>
    <row r="500" spans="1:1" ht="15" x14ac:dyDescent="0.3">
      <c r="A500" s="9" t="s">
        <v>443</v>
      </c>
    </row>
    <row r="501" spans="1:1" x14ac:dyDescent="0.3">
      <c r="A501" s="8"/>
    </row>
    <row r="502" spans="1:1" ht="15" x14ac:dyDescent="0.3">
      <c r="A502" s="9" t="s">
        <v>444</v>
      </c>
    </row>
    <row r="503" spans="1:1" ht="15" x14ac:dyDescent="0.3">
      <c r="A503" s="9" t="s">
        <v>445</v>
      </c>
    </row>
    <row r="504" spans="1:1" ht="15" x14ac:dyDescent="0.3">
      <c r="A504" s="9" t="s">
        <v>446</v>
      </c>
    </row>
    <row r="505" spans="1:1" ht="15" x14ac:dyDescent="0.3">
      <c r="A505" s="9" t="s">
        <v>447</v>
      </c>
    </row>
    <row r="506" spans="1:1" ht="15" x14ac:dyDescent="0.3">
      <c r="A506" s="9" t="s">
        <v>448</v>
      </c>
    </row>
    <row r="507" spans="1:1" x14ac:dyDescent="0.3">
      <c r="A507" s="8"/>
    </row>
    <row r="508" spans="1:1" ht="15" x14ac:dyDescent="0.3">
      <c r="A508" s="9" t="s">
        <v>449</v>
      </c>
    </row>
    <row r="509" spans="1:1" ht="15" x14ac:dyDescent="0.3">
      <c r="A509" s="9" t="s">
        <v>450</v>
      </c>
    </row>
    <row r="510" spans="1:1" ht="15" x14ac:dyDescent="0.3">
      <c r="A510" s="9" t="s">
        <v>451</v>
      </c>
    </row>
    <row r="511" spans="1:1" ht="15" x14ac:dyDescent="0.3">
      <c r="A511" s="9" t="s">
        <v>452</v>
      </c>
    </row>
    <row r="512" spans="1:1" ht="15" x14ac:dyDescent="0.3">
      <c r="A512" s="9" t="s">
        <v>453</v>
      </c>
    </row>
    <row r="513" spans="1:1" x14ac:dyDescent="0.3">
      <c r="A513" s="8"/>
    </row>
    <row r="514" spans="1:1" ht="15" x14ac:dyDescent="0.3">
      <c r="A514" s="9" t="s">
        <v>454</v>
      </c>
    </row>
    <row r="515" spans="1:1" ht="15" x14ac:dyDescent="0.3">
      <c r="A515" s="9" t="s">
        <v>455</v>
      </c>
    </row>
    <row r="516" spans="1:1" ht="15" x14ac:dyDescent="0.3">
      <c r="A516" s="9" t="s">
        <v>456</v>
      </c>
    </row>
    <row r="517" spans="1:1" ht="15" x14ac:dyDescent="0.3">
      <c r="A517" s="9" t="s">
        <v>457</v>
      </c>
    </row>
    <row r="518" spans="1:1" ht="15" x14ac:dyDescent="0.3">
      <c r="A518" s="9" t="s">
        <v>458</v>
      </c>
    </row>
    <row r="519" spans="1:1" x14ac:dyDescent="0.3">
      <c r="A519" s="8"/>
    </row>
    <row r="520" spans="1:1" ht="15" x14ac:dyDescent="0.3">
      <c r="A520" s="9" t="s">
        <v>459</v>
      </c>
    </row>
    <row r="521" spans="1:1" ht="15" x14ac:dyDescent="0.3">
      <c r="A521" s="9" t="s">
        <v>460</v>
      </c>
    </row>
    <row r="522" spans="1:1" ht="15" x14ac:dyDescent="0.3">
      <c r="A522" s="9" t="s">
        <v>461</v>
      </c>
    </row>
    <row r="523" spans="1:1" ht="15" x14ac:dyDescent="0.3">
      <c r="A523" s="9" t="s">
        <v>462</v>
      </c>
    </row>
    <row r="524" spans="1:1" ht="15" x14ac:dyDescent="0.3">
      <c r="A524" s="9" t="s">
        <v>463</v>
      </c>
    </row>
    <row r="525" spans="1:1" x14ac:dyDescent="0.3">
      <c r="A525" s="8"/>
    </row>
    <row r="526" spans="1:1" ht="15" x14ac:dyDescent="0.3">
      <c r="A526" s="9" t="s">
        <v>464</v>
      </c>
    </row>
    <row r="527" spans="1:1" ht="15" x14ac:dyDescent="0.3">
      <c r="A527" s="9" t="s">
        <v>465</v>
      </c>
    </row>
    <row r="528" spans="1:1" ht="15" x14ac:dyDescent="0.3">
      <c r="A528" s="9" t="s">
        <v>466</v>
      </c>
    </row>
    <row r="529" spans="1:1" ht="15" x14ac:dyDescent="0.3">
      <c r="A529" s="9" t="s">
        <v>467</v>
      </c>
    </row>
    <row r="530" spans="1:1" ht="15" x14ac:dyDescent="0.3">
      <c r="A530" s="9" t="s">
        <v>468</v>
      </c>
    </row>
    <row r="531" spans="1:1" x14ac:dyDescent="0.3">
      <c r="A531" s="8"/>
    </row>
    <row r="532" spans="1:1" ht="15" x14ac:dyDescent="0.3">
      <c r="A532" s="9" t="s">
        <v>469</v>
      </c>
    </row>
    <row r="533" spans="1:1" ht="15" x14ac:dyDescent="0.3">
      <c r="A533" s="9" t="s">
        <v>470</v>
      </c>
    </row>
    <row r="534" spans="1:1" ht="15" x14ac:dyDescent="0.3">
      <c r="A534" s="9" t="s">
        <v>471</v>
      </c>
    </row>
    <row r="535" spans="1:1" ht="15" x14ac:dyDescent="0.3">
      <c r="A535" s="9" t="s">
        <v>472</v>
      </c>
    </row>
    <row r="536" spans="1:1" ht="15" x14ac:dyDescent="0.3">
      <c r="A536" s="9" t="s">
        <v>473</v>
      </c>
    </row>
    <row r="537" spans="1:1" x14ac:dyDescent="0.3">
      <c r="A537" s="8"/>
    </row>
    <row r="538" spans="1:1" ht="15" x14ac:dyDescent="0.3">
      <c r="A538" s="9" t="s">
        <v>474</v>
      </c>
    </row>
    <row r="539" spans="1:1" ht="15" x14ac:dyDescent="0.3">
      <c r="A539" s="9" t="s">
        <v>475</v>
      </c>
    </row>
    <row r="540" spans="1:1" ht="15" x14ac:dyDescent="0.3">
      <c r="A540" s="9" t="s">
        <v>476</v>
      </c>
    </row>
    <row r="541" spans="1:1" ht="15" x14ac:dyDescent="0.3">
      <c r="A541" s="9" t="s">
        <v>477</v>
      </c>
    </row>
    <row r="542" spans="1:1" ht="15" x14ac:dyDescent="0.3">
      <c r="A542" s="9" t="s">
        <v>478</v>
      </c>
    </row>
    <row r="543" spans="1:1" x14ac:dyDescent="0.3">
      <c r="A543" s="8"/>
    </row>
    <row r="544" spans="1:1" ht="15" x14ac:dyDescent="0.3">
      <c r="A544" s="9" t="s">
        <v>479</v>
      </c>
    </row>
    <row r="545" spans="1:1" ht="15" x14ac:dyDescent="0.3">
      <c r="A545" s="9" t="s">
        <v>480</v>
      </c>
    </row>
    <row r="546" spans="1:1" ht="15" x14ac:dyDescent="0.3">
      <c r="A546" s="9" t="s">
        <v>481</v>
      </c>
    </row>
    <row r="547" spans="1:1" ht="15" x14ac:dyDescent="0.3">
      <c r="A547" s="9" t="s">
        <v>482</v>
      </c>
    </row>
    <row r="548" spans="1:1" ht="15" x14ac:dyDescent="0.3">
      <c r="A548" s="9" t="s">
        <v>483</v>
      </c>
    </row>
    <row r="549" spans="1:1" x14ac:dyDescent="0.3">
      <c r="A549" s="8"/>
    </row>
    <row r="550" spans="1:1" ht="15" x14ac:dyDescent="0.3">
      <c r="A550" s="9" t="s">
        <v>484</v>
      </c>
    </row>
    <row r="551" spans="1:1" ht="15" x14ac:dyDescent="0.3">
      <c r="A551" s="9" t="s">
        <v>485</v>
      </c>
    </row>
    <row r="552" spans="1:1" ht="15" x14ac:dyDescent="0.3">
      <c r="A552" s="9" t="s">
        <v>486</v>
      </c>
    </row>
    <row r="553" spans="1:1" ht="15" x14ac:dyDescent="0.3">
      <c r="A553" s="9" t="s">
        <v>487</v>
      </c>
    </row>
    <row r="554" spans="1:1" ht="15" x14ac:dyDescent="0.3">
      <c r="A554" s="9" t="s">
        <v>488</v>
      </c>
    </row>
    <row r="555" spans="1:1" x14ac:dyDescent="0.3">
      <c r="A555" s="8"/>
    </row>
    <row r="556" spans="1:1" ht="15" x14ac:dyDescent="0.3">
      <c r="A556" s="9" t="s">
        <v>489</v>
      </c>
    </row>
    <row r="557" spans="1:1" ht="15" x14ac:dyDescent="0.3">
      <c r="A557" s="9" t="s">
        <v>490</v>
      </c>
    </row>
    <row r="558" spans="1:1" ht="15" x14ac:dyDescent="0.3">
      <c r="A558" s="9" t="s">
        <v>491</v>
      </c>
    </row>
    <row r="559" spans="1:1" ht="15" x14ac:dyDescent="0.3">
      <c r="A559" s="9" t="s">
        <v>492</v>
      </c>
    </row>
    <row r="560" spans="1:1" ht="15" x14ac:dyDescent="0.3">
      <c r="A560" s="9" t="s">
        <v>493</v>
      </c>
    </row>
    <row r="561" spans="1:1" x14ac:dyDescent="0.3">
      <c r="A561" s="8"/>
    </row>
    <row r="562" spans="1:1" ht="15" x14ac:dyDescent="0.3">
      <c r="A562" s="9" t="s">
        <v>494</v>
      </c>
    </row>
    <row r="563" spans="1:1" ht="15" x14ac:dyDescent="0.3">
      <c r="A563" s="9" t="s">
        <v>495</v>
      </c>
    </row>
    <row r="564" spans="1:1" ht="15" x14ac:dyDescent="0.3">
      <c r="A564" s="9" t="s">
        <v>496</v>
      </c>
    </row>
    <row r="565" spans="1:1" ht="15" x14ac:dyDescent="0.3">
      <c r="A565" s="9" t="s">
        <v>497</v>
      </c>
    </row>
    <row r="566" spans="1:1" ht="15" x14ac:dyDescent="0.3">
      <c r="A566" s="9" t="s">
        <v>498</v>
      </c>
    </row>
    <row r="567" spans="1:1" x14ac:dyDescent="0.3">
      <c r="A567" s="8"/>
    </row>
    <row r="568" spans="1:1" ht="15" x14ac:dyDescent="0.3">
      <c r="A568" s="9" t="s">
        <v>499</v>
      </c>
    </row>
    <row r="569" spans="1:1" ht="15" x14ac:dyDescent="0.3">
      <c r="A569" s="9" t="s">
        <v>500</v>
      </c>
    </row>
    <row r="570" spans="1:1" ht="15" x14ac:dyDescent="0.3">
      <c r="A570" s="9" t="s">
        <v>501</v>
      </c>
    </row>
    <row r="571" spans="1:1" ht="15" x14ac:dyDescent="0.3">
      <c r="A571" s="9" t="s">
        <v>502</v>
      </c>
    </row>
    <row r="572" spans="1:1" ht="15" x14ac:dyDescent="0.3">
      <c r="A572" s="9" t="s">
        <v>503</v>
      </c>
    </row>
    <row r="573" spans="1:1" x14ac:dyDescent="0.3">
      <c r="A573" s="8"/>
    </row>
    <row r="574" spans="1:1" ht="15" x14ac:dyDescent="0.3">
      <c r="A574" s="9" t="s">
        <v>504</v>
      </c>
    </row>
    <row r="575" spans="1:1" ht="15" x14ac:dyDescent="0.3">
      <c r="A575" s="9" t="s">
        <v>505</v>
      </c>
    </row>
    <row r="576" spans="1:1" ht="15" x14ac:dyDescent="0.3">
      <c r="A576" s="9" t="s">
        <v>506</v>
      </c>
    </row>
    <row r="577" spans="1:1" ht="15" x14ac:dyDescent="0.3">
      <c r="A577" s="9" t="s">
        <v>507</v>
      </c>
    </row>
    <row r="578" spans="1:1" ht="15" x14ac:dyDescent="0.3">
      <c r="A578" s="9" t="s">
        <v>508</v>
      </c>
    </row>
    <row r="579" spans="1:1" x14ac:dyDescent="0.3">
      <c r="A579" s="8"/>
    </row>
    <row r="580" spans="1:1" ht="15" x14ac:dyDescent="0.3">
      <c r="A580" s="9" t="s">
        <v>509</v>
      </c>
    </row>
    <row r="581" spans="1:1" ht="15" x14ac:dyDescent="0.3">
      <c r="A581" s="9" t="s">
        <v>510</v>
      </c>
    </row>
    <row r="582" spans="1:1" ht="15" x14ac:dyDescent="0.3">
      <c r="A582" s="9" t="s">
        <v>511</v>
      </c>
    </row>
    <row r="583" spans="1:1" ht="15" x14ac:dyDescent="0.3">
      <c r="A583" s="9" t="s">
        <v>512</v>
      </c>
    </row>
    <row r="584" spans="1:1" ht="15" x14ac:dyDescent="0.3">
      <c r="A584" s="9" t="s">
        <v>513</v>
      </c>
    </row>
    <row r="585" spans="1:1" x14ac:dyDescent="0.3">
      <c r="A585" s="8"/>
    </row>
    <row r="586" spans="1:1" ht="15" x14ac:dyDescent="0.3">
      <c r="A586" s="9" t="s">
        <v>514</v>
      </c>
    </row>
    <row r="587" spans="1:1" ht="15" x14ac:dyDescent="0.3">
      <c r="A587" s="9" t="s">
        <v>515</v>
      </c>
    </row>
    <row r="588" spans="1:1" ht="15" x14ac:dyDescent="0.3">
      <c r="A588" s="9" t="s">
        <v>516</v>
      </c>
    </row>
    <row r="589" spans="1:1" ht="15" x14ac:dyDescent="0.3">
      <c r="A589" s="9" t="s">
        <v>517</v>
      </c>
    </row>
    <row r="590" spans="1:1" ht="15" x14ac:dyDescent="0.3">
      <c r="A590" s="9" t="s">
        <v>518</v>
      </c>
    </row>
    <row r="591" spans="1:1" x14ac:dyDescent="0.3">
      <c r="A591" s="8"/>
    </row>
    <row r="592" spans="1:1" ht="15" x14ac:dyDescent="0.3">
      <c r="A592" s="9" t="s">
        <v>519</v>
      </c>
    </row>
    <row r="593" spans="1:1" ht="15" x14ac:dyDescent="0.3">
      <c r="A593" s="9" t="s">
        <v>520</v>
      </c>
    </row>
    <row r="594" spans="1:1" ht="15" x14ac:dyDescent="0.3">
      <c r="A594" s="9" t="s">
        <v>521</v>
      </c>
    </row>
    <row r="595" spans="1:1" ht="15" x14ac:dyDescent="0.3">
      <c r="A595" s="9" t="s">
        <v>522</v>
      </c>
    </row>
    <row r="596" spans="1:1" ht="15" x14ac:dyDescent="0.3">
      <c r="A596" s="9" t="s">
        <v>523</v>
      </c>
    </row>
    <row r="597" spans="1:1" x14ac:dyDescent="0.3">
      <c r="A597" s="8"/>
    </row>
    <row r="598" spans="1:1" ht="15" x14ac:dyDescent="0.3">
      <c r="A598" s="9" t="s">
        <v>524</v>
      </c>
    </row>
    <row r="599" spans="1:1" ht="15" x14ac:dyDescent="0.3">
      <c r="A599" s="9" t="s">
        <v>525</v>
      </c>
    </row>
    <row r="600" spans="1:1" ht="15" x14ac:dyDescent="0.3">
      <c r="A600" s="9" t="s">
        <v>526</v>
      </c>
    </row>
    <row r="601" spans="1:1" ht="15" x14ac:dyDescent="0.3">
      <c r="A601" s="9" t="s">
        <v>527</v>
      </c>
    </row>
    <row r="602" spans="1:1" ht="15" x14ac:dyDescent="0.3">
      <c r="A602" s="9" t="s">
        <v>528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B0D4-DA91-4428-8F1F-955310F09A09}">
  <dimension ref="A1:Z1011"/>
  <sheetViews>
    <sheetView zoomScale="80" zoomScaleNormal="80" workbookViewId="0">
      <selection activeCell="A11" sqref="A11"/>
    </sheetView>
  </sheetViews>
  <sheetFormatPr defaultRowHeight="14.4" x14ac:dyDescent="0.3"/>
  <cols>
    <col min="1" max="1" width="13.109375" bestFit="1" customWidth="1"/>
    <col min="4" max="5" width="8.88671875" style="1"/>
    <col min="17" max="17" width="10.77734375" bestFit="1" customWidth="1"/>
    <col min="22" max="22" width="12" bestFit="1" customWidth="1"/>
  </cols>
  <sheetData>
    <row r="1" spans="1:26" x14ac:dyDescent="0.3">
      <c r="B1">
        <f>COUNTIF(N10:N1010,TRUE)</f>
        <v>601</v>
      </c>
      <c r="C1">
        <f t="shared" ref="C1:M1" si="0">COUNTIF(O10:O1010,TRUE)</f>
        <v>100</v>
      </c>
      <c r="D1">
        <f t="shared" si="0"/>
        <v>0</v>
      </c>
      <c r="E1">
        <f t="shared" si="0"/>
        <v>0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Q1" s="4" t="s">
        <v>2</v>
      </c>
      <c r="R1" s="4">
        <f>IF(R3=1,5,12)</f>
        <v>12</v>
      </c>
      <c r="U1" t="s">
        <v>23</v>
      </c>
      <c r="V1">
        <v>11110001111</v>
      </c>
      <c r="X1">
        <v>1935</v>
      </c>
      <c r="Y1" t="s">
        <v>27</v>
      </c>
    </row>
    <row r="2" spans="1:26" x14ac:dyDescent="0.3">
      <c r="A2" t="s">
        <v>21</v>
      </c>
      <c r="B2">
        <f>SUMIF(N10:N1010,TRUE,B10:B1010)</f>
        <v>2188</v>
      </c>
      <c r="C2">
        <f t="shared" ref="C2:M2" si="1">SUMIF(O10:O1010,TRUE,C10:C1010)</f>
        <v>0</v>
      </c>
      <c r="D2">
        <f t="shared" si="1"/>
        <v>0</v>
      </c>
      <c r="E2">
        <f t="shared" si="1"/>
        <v>0</v>
      </c>
      <c r="F2">
        <f t="shared" si="1"/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Q2" s="4" t="s">
        <v>4</v>
      </c>
      <c r="R2" s="4">
        <f>N6*N7</f>
        <v>0</v>
      </c>
      <c r="U2" t="s">
        <v>24</v>
      </c>
      <c r="V2">
        <v>110001001001</v>
      </c>
      <c r="X2">
        <v>3145</v>
      </c>
      <c r="Y2" t="s">
        <v>27</v>
      </c>
    </row>
    <row r="3" spans="1:26" x14ac:dyDescent="0.3">
      <c r="A3" t="s">
        <v>6</v>
      </c>
      <c r="B3">
        <f>IF($R$4=1,IF(B2&gt;=(B1/2),1,0),IF(B2&gt;=(B1/2),1,0))</f>
        <v>1</v>
      </c>
      <c r="C3">
        <f t="shared" ref="C3:M3" si="2">IF($R$4=1,IF(C2&gt;=(C1/2),1,0),IF(C2&gt;=(C1/2),1,0))</f>
        <v>0</v>
      </c>
      <c r="D3">
        <f t="shared" si="2"/>
        <v>1</v>
      </c>
      <c r="E3">
        <f t="shared" si="2"/>
        <v>1</v>
      </c>
      <c r="F3">
        <f t="shared" si="2"/>
        <v>1</v>
      </c>
      <c r="G3">
        <f t="shared" si="2"/>
        <v>1</v>
      </c>
      <c r="H3">
        <f t="shared" si="2"/>
        <v>1</v>
      </c>
      <c r="I3">
        <f t="shared" si="2"/>
        <v>1</v>
      </c>
      <c r="J3">
        <f t="shared" si="2"/>
        <v>1</v>
      </c>
      <c r="K3">
        <f t="shared" si="2"/>
        <v>1</v>
      </c>
      <c r="L3">
        <f t="shared" si="2"/>
        <v>1</v>
      </c>
      <c r="M3">
        <f t="shared" si="2"/>
        <v>1</v>
      </c>
      <c r="Q3" s="6" t="s">
        <v>5</v>
      </c>
      <c r="R3" s="6">
        <v>0</v>
      </c>
      <c r="V3" s="7" t="s">
        <v>25</v>
      </c>
      <c r="W3" s="7"/>
      <c r="X3" s="7">
        <f>X2*X1</f>
        <v>6085575</v>
      </c>
    </row>
    <row r="4" spans="1:26" x14ac:dyDescent="0.3">
      <c r="A4" t="s">
        <v>7</v>
      </c>
      <c r="B4">
        <f>IF(B2&lt;(B1/2),1,0)</f>
        <v>0</v>
      </c>
      <c r="C4">
        <f t="shared" ref="C4:M4" si="3">IF(C2&lt;(C1/2),1,0)</f>
        <v>1</v>
      </c>
      <c r="D4">
        <f t="shared" si="3"/>
        <v>0</v>
      </c>
      <c r="E4">
        <f t="shared" si="3"/>
        <v>0</v>
      </c>
      <c r="F4">
        <f t="shared" si="3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Q4" s="5" t="s">
        <v>22</v>
      </c>
      <c r="R4" s="5">
        <v>0</v>
      </c>
    </row>
    <row r="5" spans="1:26" x14ac:dyDescent="0.3">
      <c r="A5" t="s">
        <v>3</v>
      </c>
      <c r="B5">
        <f>IF(B$1&gt;1,2^(($R$1)-B$9),0)</f>
        <v>2048</v>
      </c>
      <c r="C5">
        <f t="shared" ref="C5:M5" si="4">IF(C$1&gt;1,2^(($R$1)-C$9),0)</f>
        <v>1024</v>
      </c>
      <c r="D5">
        <f t="shared" si="4"/>
        <v>0</v>
      </c>
      <c r="E5">
        <f t="shared" si="4"/>
        <v>0</v>
      </c>
      <c r="F5">
        <f t="shared" si="4"/>
        <v>0</v>
      </c>
      <c r="G5">
        <f t="shared" si="4"/>
        <v>0</v>
      </c>
      <c r="H5">
        <f t="shared" si="4"/>
        <v>0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0</v>
      </c>
      <c r="M5">
        <f t="shared" si="4"/>
        <v>0</v>
      </c>
      <c r="Q5" s="13" t="s">
        <v>26</v>
      </c>
      <c r="R5" s="13"/>
      <c r="S5" s="13"/>
      <c r="T5" s="13"/>
      <c r="U5" s="13"/>
      <c r="V5" s="13"/>
      <c r="W5" s="13"/>
      <c r="X5" s="13"/>
      <c r="Y5" s="13"/>
    </row>
    <row r="6" spans="1:26" x14ac:dyDescent="0.3">
      <c r="D6"/>
      <c r="E6"/>
      <c r="Q6" s="13"/>
      <c r="R6" s="13"/>
      <c r="S6" s="13"/>
      <c r="T6" s="13"/>
      <c r="U6" s="13"/>
      <c r="V6" s="13"/>
      <c r="W6" s="13"/>
      <c r="X6" s="13"/>
      <c r="Y6" s="13"/>
    </row>
    <row r="8" spans="1:26" x14ac:dyDescent="0.3">
      <c r="A8" t="s">
        <v>8</v>
      </c>
      <c r="B8">
        <f t="shared" ref="B8:M8" si="5">IF($R$4=1,B3,B4)</f>
        <v>0</v>
      </c>
      <c r="C8">
        <f t="shared" si="5"/>
        <v>1</v>
      </c>
      <c r="D8">
        <f t="shared" si="5"/>
        <v>0</v>
      </c>
      <c r="E8">
        <f t="shared" si="5"/>
        <v>0</v>
      </c>
      <c r="F8">
        <f t="shared" si="5"/>
        <v>0</v>
      </c>
      <c r="G8">
        <f t="shared" si="5"/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O8">
        <f t="shared" ref="O8:Z8" si="6">COUNTIF(O10:O1010,TRUE)</f>
        <v>100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6"/>
        <v>0</v>
      </c>
      <c r="T8">
        <f t="shared" si="6"/>
        <v>0</v>
      </c>
      <c r="U8">
        <f t="shared" si="6"/>
        <v>0</v>
      </c>
      <c r="V8">
        <f t="shared" si="6"/>
        <v>0</v>
      </c>
      <c r="W8">
        <f t="shared" si="6"/>
        <v>0</v>
      </c>
      <c r="X8">
        <f t="shared" si="6"/>
        <v>0</v>
      </c>
      <c r="Y8">
        <f t="shared" si="6"/>
        <v>0</v>
      </c>
      <c r="Z8">
        <f t="shared" si="6"/>
        <v>0</v>
      </c>
    </row>
    <row r="9" spans="1:26" x14ac:dyDescent="0.3">
      <c r="A9" s="2" t="s">
        <v>1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4" t="s">
        <v>10</v>
      </c>
      <c r="O9" s="4" t="s">
        <v>9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16</v>
      </c>
      <c r="V9" s="4" t="s">
        <v>17</v>
      </c>
      <c r="W9" s="4" t="s">
        <v>18</v>
      </c>
      <c r="X9" s="4" t="s">
        <v>19</v>
      </c>
      <c r="Y9" s="4" t="s">
        <v>20</v>
      </c>
    </row>
    <row r="10" spans="1:26" x14ac:dyDescent="0.3">
      <c r="A10" t="b">
        <f>Input!A3=IF(A9="","",IF($R$3=1,day04Test!A2,'day04'!A2))</f>
        <v>0</v>
      </c>
      <c r="B10" t="str">
        <f>IFERROR(VALUE(MID($A10,COLUMN()-1,1)),"")</f>
        <v/>
      </c>
      <c r="C10" t="str">
        <f t="shared" ref="C10:M25" si="7">IFERROR(VALUE(MID($A10,COLUMN()-1,1)),"")</f>
        <v/>
      </c>
      <c r="D10" t="str">
        <f t="shared" si="7"/>
        <v/>
      </c>
      <c r="E10" t="str">
        <f t="shared" si="7"/>
        <v/>
      </c>
      <c r="F10" t="str">
        <f t="shared" si="7"/>
        <v/>
      </c>
      <c r="G10" t="str">
        <f t="shared" si="7"/>
        <v/>
      </c>
      <c r="H10" t="str">
        <f t="shared" si="7"/>
        <v/>
      </c>
      <c r="I10" t="str">
        <f t="shared" si="7"/>
        <v/>
      </c>
      <c r="J10" t="str">
        <f t="shared" si="7"/>
        <v/>
      </c>
      <c r="K10" t="str">
        <f t="shared" si="7"/>
        <v/>
      </c>
      <c r="L10" t="str">
        <f t="shared" si="7"/>
        <v/>
      </c>
      <c r="M10" t="str">
        <f t="shared" si="7"/>
        <v/>
      </c>
      <c r="N10" t="b">
        <f>IF($A10&lt;&gt;"",TRUE,"")</f>
        <v>1</v>
      </c>
      <c r="O10" t="b">
        <f t="shared" ref="O10:Z10" si="8">IF($A10="","",AND(N10,B$8=B10))</f>
        <v>0</v>
      </c>
      <c r="P10" t="b">
        <f t="shared" si="8"/>
        <v>0</v>
      </c>
      <c r="Q10" t="b">
        <f t="shared" si="8"/>
        <v>0</v>
      </c>
      <c r="R10" t="b">
        <f t="shared" si="8"/>
        <v>0</v>
      </c>
      <c r="S10" t="b">
        <f t="shared" si="8"/>
        <v>0</v>
      </c>
      <c r="T10" t="b">
        <f t="shared" si="8"/>
        <v>0</v>
      </c>
      <c r="U10" t="b">
        <f t="shared" si="8"/>
        <v>0</v>
      </c>
      <c r="V10" t="b">
        <f t="shared" si="8"/>
        <v>0</v>
      </c>
      <c r="W10" t="b">
        <f t="shared" si="8"/>
        <v>0</v>
      </c>
      <c r="X10" t="b">
        <f t="shared" si="8"/>
        <v>0</v>
      </c>
      <c r="Y10" t="b">
        <f t="shared" si="8"/>
        <v>0</v>
      </c>
      <c r="Z10" t="b">
        <f t="shared" si="8"/>
        <v>0</v>
      </c>
    </row>
    <row r="11" spans="1:26" x14ac:dyDescent="0.3">
      <c r="A11">
        <f>IF(A10="","",IF($R$3=1,day04Test!A3,'day04'!A3))</f>
        <v>0</v>
      </c>
      <c r="B11">
        <f t="shared" ref="B11:L47" si="9">IFERROR(VALUE(MID($A11,COLUMN()-1,1)),"")</f>
        <v>0</v>
      </c>
      <c r="C11" t="str">
        <f t="shared" si="7"/>
        <v/>
      </c>
      <c r="D11" t="str">
        <f t="shared" si="7"/>
        <v/>
      </c>
      <c r="E11" t="str">
        <f t="shared" si="7"/>
        <v/>
      </c>
      <c r="F11" t="str">
        <f t="shared" si="7"/>
        <v/>
      </c>
      <c r="G11" t="str">
        <f t="shared" si="7"/>
        <v/>
      </c>
      <c r="H11" t="str">
        <f t="shared" si="7"/>
        <v/>
      </c>
      <c r="I11" t="str">
        <f t="shared" si="7"/>
        <v/>
      </c>
      <c r="J11" t="str">
        <f t="shared" si="7"/>
        <v/>
      </c>
      <c r="K11" t="str">
        <f t="shared" si="7"/>
        <v/>
      </c>
      <c r="L11" t="str">
        <f t="shared" si="7"/>
        <v/>
      </c>
      <c r="M11" t="str">
        <f t="shared" si="7"/>
        <v/>
      </c>
      <c r="N11" t="b">
        <f t="shared" ref="N11:N74" si="10">IF($A11&lt;&gt;"",TRUE,"")</f>
        <v>1</v>
      </c>
      <c r="O11" t="b">
        <f t="shared" ref="O11:O74" si="11">IF($A11="","",AND(N11,B$8=B11))</f>
        <v>1</v>
      </c>
      <c r="P11" t="b">
        <f t="shared" ref="P11:P74" si="12">IF($A11="","",AND(O11,C$8=C11))</f>
        <v>0</v>
      </c>
      <c r="Q11" t="b">
        <f t="shared" ref="Q11:Q74" si="13">IF($A11="","",AND(P11,D$8=D11))</f>
        <v>0</v>
      </c>
      <c r="R11" t="b">
        <f t="shared" ref="R11:R74" si="14">IF($A11="","",AND(Q11,E$8=E11))</f>
        <v>0</v>
      </c>
      <c r="S11" t="b">
        <f t="shared" ref="S11:S74" si="15">IF($A11="","",AND(R11,F$8=F11))</f>
        <v>0</v>
      </c>
      <c r="T11" t="b">
        <f t="shared" ref="T11:T74" si="16">IF($A11="","",AND(S11,G$8=G11))</f>
        <v>0</v>
      </c>
      <c r="U11" t="b">
        <f t="shared" ref="U11:U74" si="17">IF($A11="","",AND(T11,H$8=H11))</f>
        <v>0</v>
      </c>
      <c r="V11" t="b">
        <f t="shared" ref="V11:V74" si="18">IF($A11="","",AND(U11,I$8=I11))</f>
        <v>0</v>
      </c>
      <c r="W11" t="b">
        <f t="shared" ref="W11:W74" si="19">IF($A11="","",AND(V11,J$8=J11))</f>
        <v>0</v>
      </c>
      <c r="X11" t="b">
        <f t="shared" ref="X11:X74" si="20">IF($A11="","",AND(W11,K$8=K11))</f>
        <v>0</v>
      </c>
      <c r="Y11" t="b">
        <f t="shared" ref="Y11:Y74" si="21">IF($A11="","",AND(X11,L$8=L11))</f>
        <v>0</v>
      </c>
      <c r="Z11" t="b">
        <f t="shared" ref="Z11:Z74" si="22">IF($A11="","",AND(Y11,M$8=M11))</f>
        <v>0</v>
      </c>
    </row>
    <row r="12" spans="1:26" x14ac:dyDescent="0.3">
      <c r="A12" t="str">
        <f>IF(A11="","",IF($R$3=1,day04Test!A4,'day04'!A4))</f>
        <v>10 83 98 12 33</v>
      </c>
      <c r="B12">
        <f t="shared" si="9"/>
        <v>1</v>
      </c>
      <c r="C12">
        <f t="shared" si="7"/>
        <v>0</v>
      </c>
      <c r="D12" t="str">
        <f t="shared" si="7"/>
        <v/>
      </c>
      <c r="E12">
        <f t="shared" si="7"/>
        <v>8</v>
      </c>
      <c r="F12">
        <f t="shared" si="7"/>
        <v>3</v>
      </c>
      <c r="G12" t="str">
        <f t="shared" si="7"/>
        <v/>
      </c>
      <c r="H12">
        <f t="shared" si="7"/>
        <v>9</v>
      </c>
      <c r="I12">
        <f t="shared" si="7"/>
        <v>8</v>
      </c>
      <c r="J12" t="str">
        <f t="shared" si="7"/>
        <v/>
      </c>
      <c r="K12">
        <f t="shared" si="7"/>
        <v>1</v>
      </c>
      <c r="L12">
        <f t="shared" si="7"/>
        <v>2</v>
      </c>
      <c r="M12" t="str">
        <f t="shared" si="7"/>
        <v/>
      </c>
      <c r="N12" t="b">
        <f t="shared" si="10"/>
        <v>1</v>
      </c>
      <c r="O12" t="b">
        <f t="shared" si="11"/>
        <v>0</v>
      </c>
      <c r="P12" t="b">
        <f t="shared" si="12"/>
        <v>0</v>
      </c>
      <c r="Q12" t="b">
        <f t="shared" si="13"/>
        <v>0</v>
      </c>
      <c r="R12" t="b">
        <f t="shared" si="14"/>
        <v>0</v>
      </c>
      <c r="S12" t="b">
        <f t="shared" si="15"/>
        <v>0</v>
      </c>
      <c r="T12" t="b">
        <f t="shared" si="16"/>
        <v>0</v>
      </c>
      <c r="U12" t="b">
        <f t="shared" si="17"/>
        <v>0</v>
      </c>
      <c r="V12" t="b">
        <f t="shared" si="18"/>
        <v>0</v>
      </c>
      <c r="W12" t="b">
        <f t="shared" si="19"/>
        <v>0</v>
      </c>
      <c r="X12" t="b">
        <f t="shared" si="20"/>
        <v>0</v>
      </c>
      <c r="Y12" t="b">
        <f t="shared" si="21"/>
        <v>0</v>
      </c>
      <c r="Z12" t="b">
        <f t="shared" si="22"/>
        <v>0</v>
      </c>
    </row>
    <row r="13" spans="1:26" x14ac:dyDescent="0.3">
      <c r="A13" t="str">
        <f>IF(A12="","",IF($R$3=1,day04Test!A5,'day04'!A5))</f>
        <v>38 68  2 99 85</v>
      </c>
      <c r="B13">
        <f t="shared" si="9"/>
        <v>3</v>
      </c>
      <c r="C13">
        <f t="shared" si="7"/>
        <v>8</v>
      </c>
      <c r="D13" t="str">
        <f t="shared" si="7"/>
        <v/>
      </c>
      <c r="E13">
        <f t="shared" si="7"/>
        <v>6</v>
      </c>
      <c r="F13">
        <f t="shared" si="7"/>
        <v>8</v>
      </c>
      <c r="G13" t="str">
        <f t="shared" si="7"/>
        <v/>
      </c>
      <c r="H13" t="str">
        <f t="shared" si="7"/>
        <v/>
      </c>
      <c r="I13">
        <f t="shared" si="7"/>
        <v>2</v>
      </c>
      <c r="J13" t="str">
        <f t="shared" si="7"/>
        <v/>
      </c>
      <c r="K13">
        <f t="shared" si="7"/>
        <v>9</v>
      </c>
      <c r="L13">
        <f t="shared" si="7"/>
        <v>9</v>
      </c>
      <c r="M13" t="str">
        <f t="shared" si="7"/>
        <v/>
      </c>
      <c r="N13" t="b">
        <f t="shared" si="10"/>
        <v>1</v>
      </c>
      <c r="O13" t="b">
        <f t="shared" si="11"/>
        <v>0</v>
      </c>
      <c r="P13" t="b">
        <f t="shared" si="12"/>
        <v>0</v>
      </c>
      <c r="Q13" t="b">
        <f t="shared" si="13"/>
        <v>0</v>
      </c>
      <c r="R13" t="b">
        <f t="shared" si="14"/>
        <v>0</v>
      </c>
      <c r="S13" t="b">
        <f t="shared" si="15"/>
        <v>0</v>
      </c>
      <c r="T13" t="b">
        <f t="shared" si="16"/>
        <v>0</v>
      </c>
      <c r="U13" t="b">
        <f t="shared" si="17"/>
        <v>0</v>
      </c>
      <c r="V13" t="b">
        <f t="shared" si="18"/>
        <v>0</v>
      </c>
      <c r="W13" t="b">
        <f t="shared" si="19"/>
        <v>0</v>
      </c>
      <c r="X13" t="b">
        <f t="shared" si="20"/>
        <v>0</v>
      </c>
      <c r="Y13" t="b">
        <f t="shared" si="21"/>
        <v>0</v>
      </c>
      <c r="Z13" t="b">
        <f t="shared" si="22"/>
        <v>0</v>
      </c>
    </row>
    <row r="14" spans="1:26" x14ac:dyDescent="0.3">
      <c r="A14" t="str">
        <f>IF(A13="","",IF($R$3=1,day04Test!A6,'day04'!A6))</f>
        <v>16 89 54 50 97</v>
      </c>
      <c r="B14">
        <f t="shared" si="9"/>
        <v>1</v>
      </c>
      <c r="C14">
        <f t="shared" si="7"/>
        <v>6</v>
      </c>
      <c r="D14" t="str">
        <f t="shared" si="7"/>
        <v/>
      </c>
      <c r="E14">
        <f t="shared" si="7"/>
        <v>8</v>
      </c>
      <c r="F14">
        <f t="shared" si="7"/>
        <v>9</v>
      </c>
      <c r="G14" t="str">
        <f t="shared" si="7"/>
        <v/>
      </c>
      <c r="H14">
        <f t="shared" si="7"/>
        <v>5</v>
      </c>
      <c r="I14">
        <f t="shared" si="7"/>
        <v>4</v>
      </c>
      <c r="J14" t="str">
        <f t="shared" si="7"/>
        <v/>
      </c>
      <c r="K14">
        <f t="shared" si="7"/>
        <v>5</v>
      </c>
      <c r="L14">
        <f t="shared" si="7"/>
        <v>0</v>
      </c>
      <c r="M14" t="str">
        <f t="shared" si="7"/>
        <v/>
      </c>
      <c r="N14" t="b">
        <f t="shared" si="10"/>
        <v>1</v>
      </c>
      <c r="O14" t="b">
        <f t="shared" si="11"/>
        <v>0</v>
      </c>
      <c r="P14" t="b">
        <f t="shared" si="12"/>
        <v>0</v>
      </c>
      <c r="Q14" t="b">
        <f t="shared" si="13"/>
        <v>0</v>
      </c>
      <c r="R14" t="b">
        <f t="shared" si="14"/>
        <v>0</v>
      </c>
      <c r="S14" t="b">
        <f t="shared" si="15"/>
        <v>0</v>
      </c>
      <c r="T14" t="b">
        <f t="shared" si="16"/>
        <v>0</v>
      </c>
      <c r="U14" t="b">
        <f t="shared" si="17"/>
        <v>0</v>
      </c>
      <c r="V14" t="b">
        <f t="shared" si="18"/>
        <v>0</v>
      </c>
      <c r="W14" t="b">
        <f t="shared" si="19"/>
        <v>0</v>
      </c>
      <c r="X14" t="b">
        <f t="shared" si="20"/>
        <v>0</v>
      </c>
      <c r="Y14" t="b">
        <f t="shared" si="21"/>
        <v>0</v>
      </c>
      <c r="Z14" t="b">
        <f t="shared" si="22"/>
        <v>0</v>
      </c>
    </row>
    <row r="15" spans="1:26" x14ac:dyDescent="0.3">
      <c r="A15" t="str">
        <f>IF(A14="","",IF($R$3=1,day04Test!A7,'day04'!A7))</f>
        <v>31  8 17 11 76</v>
      </c>
      <c r="B15">
        <f t="shared" si="9"/>
        <v>3</v>
      </c>
      <c r="C15">
        <f t="shared" si="7"/>
        <v>1</v>
      </c>
      <c r="D15" t="str">
        <f t="shared" si="7"/>
        <v/>
      </c>
      <c r="E15" t="str">
        <f t="shared" si="7"/>
        <v/>
      </c>
      <c r="F15">
        <f t="shared" si="7"/>
        <v>8</v>
      </c>
      <c r="G15" t="str">
        <f t="shared" si="7"/>
        <v/>
      </c>
      <c r="H15">
        <f t="shared" si="7"/>
        <v>1</v>
      </c>
      <c r="I15">
        <f t="shared" si="7"/>
        <v>7</v>
      </c>
      <c r="J15" t="str">
        <f t="shared" si="7"/>
        <v/>
      </c>
      <c r="K15">
        <f t="shared" si="7"/>
        <v>1</v>
      </c>
      <c r="L15">
        <f t="shared" si="7"/>
        <v>1</v>
      </c>
      <c r="M15" t="str">
        <f t="shared" si="7"/>
        <v/>
      </c>
      <c r="N15" t="b">
        <f t="shared" si="10"/>
        <v>1</v>
      </c>
      <c r="O15" t="b">
        <f t="shared" si="11"/>
        <v>0</v>
      </c>
      <c r="P15" t="b">
        <f t="shared" si="12"/>
        <v>0</v>
      </c>
      <c r="Q15" t="b">
        <f t="shared" si="13"/>
        <v>0</v>
      </c>
      <c r="R15" t="b">
        <f t="shared" si="14"/>
        <v>0</v>
      </c>
      <c r="S15" t="b">
        <f t="shared" si="15"/>
        <v>0</v>
      </c>
      <c r="T15" t="b">
        <f t="shared" si="16"/>
        <v>0</v>
      </c>
      <c r="U15" t="b">
        <f t="shared" si="17"/>
        <v>0</v>
      </c>
      <c r="V15" t="b">
        <f t="shared" si="18"/>
        <v>0</v>
      </c>
      <c r="W15" t="b">
        <f t="shared" si="19"/>
        <v>0</v>
      </c>
      <c r="X15" t="b">
        <f t="shared" si="20"/>
        <v>0</v>
      </c>
      <c r="Y15" t="b">
        <f t="shared" si="21"/>
        <v>0</v>
      </c>
      <c r="Z15" t="b">
        <f t="shared" si="22"/>
        <v>0</v>
      </c>
    </row>
    <row r="16" spans="1:26" x14ac:dyDescent="0.3">
      <c r="A16" t="str">
        <f>IF(A15="","",IF($R$3=1,day04Test!A8,'day04'!A8))</f>
        <v xml:space="preserve"> 0 55 66 32 87</v>
      </c>
      <c r="B16" t="str">
        <f t="shared" si="9"/>
        <v/>
      </c>
      <c r="C16">
        <f t="shared" si="7"/>
        <v>0</v>
      </c>
      <c r="D16" t="str">
        <f t="shared" si="7"/>
        <v/>
      </c>
      <c r="E16">
        <f t="shared" si="7"/>
        <v>5</v>
      </c>
      <c r="F16">
        <f t="shared" si="7"/>
        <v>5</v>
      </c>
      <c r="G16" t="str">
        <f t="shared" si="7"/>
        <v/>
      </c>
      <c r="H16">
        <f t="shared" si="7"/>
        <v>6</v>
      </c>
      <c r="I16">
        <f t="shared" si="7"/>
        <v>6</v>
      </c>
      <c r="J16" t="str">
        <f t="shared" si="7"/>
        <v/>
      </c>
      <c r="K16">
        <f t="shared" si="7"/>
        <v>3</v>
      </c>
      <c r="L16">
        <f t="shared" si="7"/>
        <v>2</v>
      </c>
      <c r="M16" t="str">
        <f t="shared" si="7"/>
        <v/>
      </c>
      <c r="N16" t="b">
        <f t="shared" si="10"/>
        <v>1</v>
      </c>
      <c r="O16" t="b">
        <f t="shared" si="11"/>
        <v>0</v>
      </c>
      <c r="P16" t="b">
        <f t="shared" si="12"/>
        <v>0</v>
      </c>
      <c r="Q16" t="b">
        <f t="shared" si="13"/>
        <v>0</v>
      </c>
      <c r="R16" t="b">
        <f t="shared" si="14"/>
        <v>0</v>
      </c>
      <c r="S16" t="b">
        <f t="shared" si="15"/>
        <v>0</v>
      </c>
      <c r="T16" t="b">
        <f t="shared" si="16"/>
        <v>0</v>
      </c>
      <c r="U16" t="b">
        <f t="shared" si="17"/>
        <v>0</v>
      </c>
      <c r="V16" t="b">
        <f t="shared" si="18"/>
        <v>0</v>
      </c>
      <c r="W16" t="b">
        <f t="shared" si="19"/>
        <v>0</v>
      </c>
      <c r="X16" t="b">
        <f t="shared" si="20"/>
        <v>0</v>
      </c>
      <c r="Y16" t="b">
        <f t="shared" si="21"/>
        <v>0</v>
      </c>
      <c r="Z16" t="b">
        <f t="shared" si="22"/>
        <v>0</v>
      </c>
    </row>
    <row r="17" spans="1:26" x14ac:dyDescent="0.3">
      <c r="A17">
        <f>IF(A16="","",IF($R$3=1,day04Test!A9,'day04'!A9))</f>
        <v>0</v>
      </c>
      <c r="B17">
        <f t="shared" si="9"/>
        <v>0</v>
      </c>
      <c r="C17" t="str">
        <f t="shared" si="7"/>
        <v/>
      </c>
      <c r="D17" t="str">
        <f t="shared" si="7"/>
        <v/>
      </c>
      <c r="E17" t="str">
        <f t="shared" si="7"/>
        <v/>
      </c>
      <c r="F17" t="str">
        <f t="shared" si="7"/>
        <v/>
      </c>
      <c r="G17" t="str">
        <f t="shared" si="7"/>
        <v/>
      </c>
      <c r="H17" t="str">
        <f t="shared" si="7"/>
        <v/>
      </c>
      <c r="I17" t="str">
        <f t="shared" si="7"/>
        <v/>
      </c>
      <c r="J17" t="str">
        <f t="shared" si="7"/>
        <v/>
      </c>
      <c r="K17" t="str">
        <f t="shared" si="7"/>
        <v/>
      </c>
      <c r="L17" t="str">
        <f t="shared" si="7"/>
        <v/>
      </c>
      <c r="M17" t="str">
        <f t="shared" si="7"/>
        <v/>
      </c>
      <c r="N17" t="b">
        <f t="shared" si="10"/>
        <v>1</v>
      </c>
      <c r="O17" t="b">
        <f t="shared" si="11"/>
        <v>1</v>
      </c>
      <c r="P17" t="b">
        <f t="shared" si="12"/>
        <v>0</v>
      </c>
      <c r="Q17" t="b">
        <f t="shared" si="13"/>
        <v>0</v>
      </c>
      <c r="R17" t="b">
        <f t="shared" si="14"/>
        <v>0</v>
      </c>
      <c r="S17" t="b">
        <f t="shared" si="15"/>
        <v>0</v>
      </c>
      <c r="T17" t="b">
        <f t="shared" si="16"/>
        <v>0</v>
      </c>
      <c r="U17" t="b">
        <f t="shared" si="17"/>
        <v>0</v>
      </c>
      <c r="V17" t="b">
        <f t="shared" si="18"/>
        <v>0</v>
      </c>
      <c r="W17" t="b">
        <f t="shared" si="19"/>
        <v>0</v>
      </c>
      <c r="X17" t="b">
        <f t="shared" si="20"/>
        <v>0</v>
      </c>
      <c r="Y17" t="b">
        <f t="shared" si="21"/>
        <v>0</v>
      </c>
      <c r="Z17" t="b">
        <f t="shared" si="22"/>
        <v>0</v>
      </c>
    </row>
    <row r="18" spans="1:26" x14ac:dyDescent="0.3">
      <c r="A18" t="str">
        <f>IF(A17="","",IF($R$3=1,day04Test!A10,'day04'!A10))</f>
        <v>77 60 61 59 16</v>
      </c>
      <c r="B18">
        <f t="shared" si="9"/>
        <v>7</v>
      </c>
      <c r="C18">
        <f t="shared" si="7"/>
        <v>7</v>
      </c>
      <c r="D18" t="str">
        <f t="shared" si="7"/>
        <v/>
      </c>
      <c r="E18">
        <f t="shared" si="7"/>
        <v>6</v>
      </c>
      <c r="F18">
        <f t="shared" si="7"/>
        <v>0</v>
      </c>
      <c r="G18" t="str">
        <f t="shared" si="7"/>
        <v/>
      </c>
      <c r="H18">
        <f t="shared" si="7"/>
        <v>6</v>
      </c>
      <c r="I18">
        <f t="shared" si="7"/>
        <v>1</v>
      </c>
      <c r="J18" t="str">
        <f t="shared" si="7"/>
        <v/>
      </c>
      <c r="K18">
        <f t="shared" si="7"/>
        <v>5</v>
      </c>
      <c r="L18">
        <f t="shared" si="7"/>
        <v>9</v>
      </c>
      <c r="M18" t="str">
        <f t="shared" si="7"/>
        <v/>
      </c>
      <c r="N18" t="b">
        <f t="shared" si="10"/>
        <v>1</v>
      </c>
      <c r="O18" t="b">
        <f t="shared" si="11"/>
        <v>0</v>
      </c>
      <c r="P18" t="b">
        <f t="shared" si="12"/>
        <v>0</v>
      </c>
      <c r="Q18" t="b">
        <f t="shared" si="13"/>
        <v>0</v>
      </c>
      <c r="R18" t="b">
        <f t="shared" si="14"/>
        <v>0</v>
      </c>
      <c r="S18" t="b">
        <f t="shared" si="15"/>
        <v>0</v>
      </c>
      <c r="T18" t="b">
        <f t="shared" si="16"/>
        <v>0</v>
      </c>
      <c r="U18" t="b">
        <f t="shared" si="17"/>
        <v>0</v>
      </c>
      <c r="V18" t="b">
        <f t="shared" si="18"/>
        <v>0</v>
      </c>
      <c r="W18" t="b">
        <f t="shared" si="19"/>
        <v>0</v>
      </c>
      <c r="X18" t="b">
        <f t="shared" si="20"/>
        <v>0</v>
      </c>
      <c r="Y18" t="b">
        <f t="shared" si="21"/>
        <v>0</v>
      </c>
      <c r="Z18" t="b">
        <f t="shared" si="22"/>
        <v>0</v>
      </c>
    </row>
    <row r="19" spans="1:26" x14ac:dyDescent="0.3">
      <c r="A19" t="str">
        <f>IF(A18="","",IF($R$3=1,day04Test!A11,'day04'!A11))</f>
        <v>17 46 97  9 73</v>
      </c>
      <c r="B19">
        <f t="shared" si="9"/>
        <v>1</v>
      </c>
      <c r="C19">
        <f t="shared" si="7"/>
        <v>7</v>
      </c>
      <c r="D19" t="str">
        <f t="shared" si="7"/>
        <v/>
      </c>
      <c r="E19">
        <f t="shared" si="7"/>
        <v>4</v>
      </c>
      <c r="F19">
        <f t="shared" si="7"/>
        <v>6</v>
      </c>
      <c r="G19" t="str">
        <f t="shared" si="7"/>
        <v/>
      </c>
      <c r="H19">
        <f t="shared" si="7"/>
        <v>9</v>
      </c>
      <c r="I19">
        <f t="shared" si="7"/>
        <v>7</v>
      </c>
      <c r="J19" t="str">
        <f t="shared" si="7"/>
        <v/>
      </c>
      <c r="K19" t="str">
        <f t="shared" si="7"/>
        <v/>
      </c>
      <c r="L19">
        <f t="shared" si="7"/>
        <v>9</v>
      </c>
      <c r="M19" t="str">
        <f t="shared" si="7"/>
        <v/>
      </c>
      <c r="N19" t="b">
        <f t="shared" si="10"/>
        <v>1</v>
      </c>
      <c r="O19" t="b">
        <f t="shared" si="11"/>
        <v>0</v>
      </c>
      <c r="P19" t="b">
        <f t="shared" si="12"/>
        <v>0</v>
      </c>
      <c r="Q19" t="b">
        <f t="shared" si="13"/>
        <v>0</v>
      </c>
      <c r="R19" t="b">
        <f t="shared" si="14"/>
        <v>0</v>
      </c>
      <c r="S19" t="b">
        <f t="shared" si="15"/>
        <v>0</v>
      </c>
      <c r="T19" t="b">
        <f t="shared" si="16"/>
        <v>0</v>
      </c>
      <c r="U19" t="b">
        <f t="shared" si="17"/>
        <v>0</v>
      </c>
      <c r="V19" t="b">
        <f t="shared" si="18"/>
        <v>0</v>
      </c>
      <c r="W19" t="b">
        <f t="shared" si="19"/>
        <v>0</v>
      </c>
      <c r="X19" t="b">
        <f t="shared" si="20"/>
        <v>0</v>
      </c>
      <c r="Y19" t="b">
        <f t="shared" si="21"/>
        <v>0</v>
      </c>
      <c r="Z19" t="b">
        <f t="shared" si="22"/>
        <v>0</v>
      </c>
    </row>
    <row r="20" spans="1:26" x14ac:dyDescent="0.3">
      <c r="A20" t="str">
        <f>IF(A19="","",IF($R$3=1,day04Test!A12,'day04'!A12))</f>
        <v>42 82 25 32 29</v>
      </c>
      <c r="B20">
        <f t="shared" si="9"/>
        <v>4</v>
      </c>
      <c r="C20">
        <f t="shared" si="7"/>
        <v>2</v>
      </c>
      <c r="D20" t="str">
        <f t="shared" si="7"/>
        <v/>
      </c>
      <c r="E20">
        <f t="shared" si="7"/>
        <v>8</v>
      </c>
      <c r="F20">
        <f t="shared" si="7"/>
        <v>2</v>
      </c>
      <c r="G20" t="str">
        <f t="shared" si="7"/>
        <v/>
      </c>
      <c r="H20">
        <f t="shared" si="7"/>
        <v>2</v>
      </c>
      <c r="I20">
        <f t="shared" si="7"/>
        <v>5</v>
      </c>
      <c r="J20" t="str">
        <f t="shared" si="7"/>
        <v/>
      </c>
      <c r="K20">
        <f t="shared" si="7"/>
        <v>3</v>
      </c>
      <c r="L20">
        <f t="shared" si="7"/>
        <v>2</v>
      </c>
      <c r="M20" t="str">
        <f t="shared" si="7"/>
        <v/>
      </c>
      <c r="N20" t="b">
        <f t="shared" si="10"/>
        <v>1</v>
      </c>
      <c r="O20" t="b">
        <f t="shared" si="11"/>
        <v>0</v>
      </c>
      <c r="P20" t="b">
        <f t="shared" si="12"/>
        <v>0</v>
      </c>
      <c r="Q20" t="b">
        <f t="shared" si="13"/>
        <v>0</v>
      </c>
      <c r="R20" t="b">
        <f t="shared" si="14"/>
        <v>0</v>
      </c>
      <c r="S20" t="b">
        <f t="shared" si="15"/>
        <v>0</v>
      </c>
      <c r="T20" t="b">
        <f t="shared" si="16"/>
        <v>0</v>
      </c>
      <c r="U20" t="b">
        <f t="shared" si="17"/>
        <v>0</v>
      </c>
      <c r="V20" t="b">
        <f t="shared" si="18"/>
        <v>0</v>
      </c>
      <c r="W20" t="b">
        <f t="shared" si="19"/>
        <v>0</v>
      </c>
      <c r="X20" t="b">
        <f t="shared" si="20"/>
        <v>0</v>
      </c>
      <c r="Y20" t="b">
        <f t="shared" si="21"/>
        <v>0</v>
      </c>
      <c r="Z20" t="b">
        <f t="shared" si="22"/>
        <v>0</v>
      </c>
    </row>
    <row r="21" spans="1:26" x14ac:dyDescent="0.3">
      <c r="A21" t="str">
        <f>IF(A20="","",IF($R$3=1,day04Test!A13,'day04'!A13))</f>
        <v>48 94 52 55 50</v>
      </c>
      <c r="B21">
        <f t="shared" si="9"/>
        <v>4</v>
      </c>
      <c r="C21">
        <f t="shared" si="7"/>
        <v>8</v>
      </c>
      <c r="D21" t="str">
        <f t="shared" si="7"/>
        <v/>
      </c>
      <c r="E21">
        <f t="shared" si="7"/>
        <v>9</v>
      </c>
      <c r="F21">
        <f t="shared" si="7"/>
        <v>4</v>
      </c>
      <c r="G21" t="str">
        <f t="shared" si="7"/>
        <v/>
      </c>
      <c r="H21">
        <f t="shared" si="7"/>
        <v>5</v>
      </c>
      <c r="I21">
        <f t="shared" si="7"/>
        <v>2</v>
      </c>
      <c r="J21" t="str">
        <f t="shared" si="7"/>
        <v/>
      </c>
      <c r="K21">
        <f t="shared" si="7"/>
        <v>5</v>
      </c>
      <c r="L21">
        <f t="shared" si="7"/>
        <v>5</v>
      </c>
      <c r="M21" t="str">
        <f t="shared" si="7"/>
        <v/>
      </c>
      <c r="N21" t="b">
        <f t="shared" si="10"/>
        <v>1</v>
      </c>
      <c r="O21" t="b">
        <f t="shared" si="11"/>
        <v>0</v>
      </c>
      <c r="P21" t="b">
        <f t="shared" si="12"/>
        <v>0</v>
      </c>
      <c r="Q21" t="b">
        <f t="shared" si="13"/>
        <v>0</v>
      </c>
      <c r="R21" t="b">
        <f t="shared" si="14"/>
        <v>0</v>
      </c>
      <c r="S21" t="b">
        <f t="shared" si="15"/>
        <v>0</v>
      </c>
      <c r="T21" t="b">
        <f t="shared" si="16"/>
        <v>0</v>
      </c>
      <c r="U21" t="b">
        <f t="shared" si="17"/>
        <v>0</v>
      </c>
      <c r="V21" t="b">
        <f t="shared" si="18"/>
        <v>0</v>
      </c>
      <c r="W21" t="b">
        <f t="shared" si="19"/>
        <v>0</v>
      </c>
      <c r="X21" t="b">
        <f t="shared" si="20"/>
        <v>0</v>
      </c>
      <c r="Y21" t="b">
        <f t="shared" si="21"/>
        <v>0</v>
      </c>
      <c r="Z21" t="b">
        <f t="shared" si="22"/>
        <v>0</v>
      </c>
    </row>
    <row r="22" spans="1:26" x14ac:dyDescent="0.3">
      <c r="A22" t="str">
        <f>IF(A21="","",IF($R$3=1,day04Test!A14,'day04'!A14))</f>
        <v>95 14 67 79 34</v>
      </c>
      <c r="B22">
        <f t="shared" si="9"/>
        <v>9</v>
      </c>
      <c r="C22">
        <f t="shared" si="7"/>
        <v>5</v>
      </c>
      <c r="D22" t="str">
        <f t="shared" si="7"/>
        <v/>
      </c>
      <c r="E22">
        <f t="shared" si="7"/>
        <v>1</v>
      </c>
      <c r="F22">
        <f t="shared" si="7"/>
        <v>4</v>
      </c>
      <c r="G22" t="str">
        <f t="shared" si="7"/>
        <v/>
      </c>
      <c r="H22">
        <f t="shared" si="7"/>
        <v>6</v>
      </c>
      <c r="I22">
        <f t="shared" si="7"/>
        <v>7</v>
      </c>
      <c r="J22" t="str">
        <f t="shared" si="7"/>
        <v/>
      </c>
      <c r="K22">
        <f t="shared" si="7"/>
        <v>7</v>
      </c>
      <c r="L22">
        <f t="shared" si="7"/>
        <v>9</v>
      </c>
      <c r="M22" t="str">
        <f t="shared" si="7"/>
        <v/>
      </c>
      <c r="N22" t="b">
        <f t="shared" si="10"/>
        <v>1</v>
      </c>
      <c r="O22" t="b">
        <f t="shared" si="11"/>
        <v>0</v>
      </c>
      <c r="P22" t="b">
        <f t="shared" si="12"/>
        <v>0</v>
      </c>
      <c r="Q22" t="b">
        <f t="shared" si="13"/>
        <v>0</v>
      </c>
      <c r="R22" t="b">
        <f t="shared" si="14"/>
        <v>0</v>
      </c>
      <c r="S22" t="b">
        <f t="shared" si="15"/>
        <v>0</v>
      </c>
      <c r="T22" t="b">
        <f t="shared" si="16"/>
        <v>0</v>
      </c>
      <c r="U22" t="b">
        <f t="shared" si="17"/>
        <v>0</v>
      </c>
      <c r="V22" t="b">
        <f t="shared" si="18"/>
        <v>0</v>
      </c>
      <c r="W22" t="b">
        <f t="shared" si="19"/>
        <v>0</v>
      </c>
      <c r="X22" t="b">
        <f t="shared" si="20"/>
        <v>0</v>
      </c>
      <c r="Y22" t="b">
        <f t="shared" si="21"/>
        <v>0</v>
      </c>
      <c r="Z22" t="b">
        <f t="shared" si="22"/>
        <v>0</v>
      </c>
    </row>
    <row r="23" spans="1:26" x14ac:dyDescent="0.3">
      <c r="A23">
        <f>IF(A22="","",IF($R$3=1,day04Test!A21,'day04'!A15))</f>
        <v>0</v>
      </c>
      <c r="B23">
        <f t="shared" ref="B23:B86" si="23">IFERROR(VALUE(MID($A23,COLUMN()-1,1)),"")</f>
        <v>0</v>
      </c>
      <c r="C23" t="str">
        <f t="shared" si="7"/>
        <v/>
      </c>
      <c r="D23" t="str">
        <f t="shared" si="7"/>
        <v/>
      </c>
      <c r="E23" t="str">
        <f t="shared" si="7"/>
        <v/>
      </c>
      <c r="F23" t="str">
        <f t="shared" si="7"/>
        <v/>
      </c>
      <c r="G23" t="str">
        <f t="shared" si="7"/>
        <v/>
      </c>
      <c r="H23" t="str">
        <f t="shared" si="7"/>
        <v/>
      </c>
      <c r="I23" t="str">
        <f t="shared" si="7"/>
        <v/>
      </c>
      <c r="J23" t="str">
        <f t="shared" si="7"/>
        <v/>
      </c>
      <c r="K23" t="str">
        <f t="shared" si="7"/>
        <v/>
      </c>
      <c r="L23" t="str">
        <f t="shared" si="7"/>
        <v/>
      </c>
      <c r="M23" t="str">
        <f t="shared" si="7"/>
        <v/>
      </c>
      <c r="N23" t="b">
        <f t="shared" si="10"/>
        <v>1</v>
      </c>
      <c r="O23" t="b">
        <f t="shared" si="11"/>
        <v>1</v>
      </c>
      <c r="P23" t="b">
        <f t="shared" si="12"/>
        <v>0</v>
      </c>
      <c r="Q23" t="b">
        <f t="shared" si="13"/>
        <v>0</v>
      </c>
      <c r="R23" t="b">
        <f t="shared" si="14"/>
        <v>0</v>
      </c>
      <c r="S23" t="b">
        <f t="shared" si="15"/>
        <v>0</v>
      </c>
      <c r="T23" t="b">
        <f t="shared" si="16"/>
        <v>0</v>
      </c>
      <c r="U23" t="b">
        <f t="shared" si="17"/>
        <v>0</v>
      </c>
      <c r="V23" t="b">
        <f t="shared" si="18"/>
        <v>0</v>
      </c>
      <c r="W23" t="b">
        <f t="shared" si="19"/>
        <v>0</v>
      </c>
      <c r="X23" t="b">
        <f t="shared" si="20"/>
        <v>0</v>
      </c>
      <c r="Y23" t="b">
        <f t="shared" si="21"/>
        <v>0</v>
      </c>
      <c r="Z23" t="b">
        <f t="shared" si="22"/>
        <v>0</v>
      </c>
    </row>
    <row r="24" spans="1:26" x14ac:dyDescent="0.3">
      <c r="A24" t="str">
        <f>IF(A23="","",IF($R$3=1,day04Test!A22,'day04'!A16))</f>
        <v xml:space="preserve"> 6 31  5 74 67</v>
      </c>
      <c r="B24" t="str">
        <f t="shared" si="23"/>
        <v/>
      </c>
      <c r="C24">
        <f t="shared" si="7"/>
        <v>6</v>
      </c>
      <c r="D24" t="str">
        <f t="shared" si="7"/>
        <v/>
      </c>
      <c r="E24">
        <f t="shared" si="7"/>
        <v>3</v>
      </c>
      <c r="F24">
        <f t="shared" si="7"/>
        <v>1</v>
      </c>
      <c r="G24" t="str">
        <f t="shared" si="7"/>
        <v/>
      </c>
      <c r="H24" t="str">
        <f t="shared" si="7"/>
        <v/>
      </c>
      <c r="I24">
        <f t="shared" si="7"/>
        <v>5</v>
      </c>
      <c r="J24" t="str">
        <f t="shared" si="7"/>
        <v/>
      </c>
      <c r="K24">
        <f t="shared" si="7"/>
        <v>7</v>
      </c>
      <c r="L24">
        <f t="shared" si="7"/>
        <v>4</v>
      </c>
      <c r="M24" t="str">
        <f t="shared" si="7"/>
        <v/>
      </c>
      <c r="N24" t="b">
        <f t="shared" si="10"/>
        <v>1</v>
      </c>
      <c r="O24" t="b">
        <f t="shared" si="11"/>
        <v>0</v>
      </c>
      <c r="P24" t="b">
        <f t="shared" si="12"/>
        <v>0</v>
      </c>
      <c r="Q24" t="b">
        <f t="shared" si="13"/>
        <v>0</v>
      </c>
      <c r="R24" t="b">
        <f t="shared" si="14"/>
        <v>0</v>
      </c>
      <c r="S24" t="b">
        <f t="shared" si="15"/>
        <v>0</v>
      </c>
      <c r="T24" t="b">
        <f t="shared" si="16"/>
        <v>0</v>
      </c>
      <c r="U24" t="b">
        <f t="shared" si="17"/>
        <v>0</v>
      </c>
      <c r="V24" t="b">
        <f t="shared" si="18"/>
        <v>0</v>
      </c>
      <c r="W24" t="b">
        <f t="shared" si="19"/>
        <v>0</v>
      </c>
      <c r="X24" t="b">
        <f t="shared" si="20"/>
        <v>0</v>
      </c>
      <c r="Y24" t="b">
        <f t="shared" si="21"/>
        <v>0</v>
      </c>
      <c r="Z24" t="b">
        <f t="shared" si="22"/>
        <v>0</v>
      </c>
    </row>
    <row r="25" spans="1:26" x14ac:dyDescent="0.3">
      <c r="A25" t="str">
        <f>IF(A24="","",IF($R$3=1,day04Test!A23,'day04'!A17))</f>
        <v>76 89 15 78 47</v>
      </c>
      <c r="B25">
        <f t="shared" si="23"/>
        <v>7</v>
      </c>
      <c r="C25">
        <f t="shared" si="7"/>
        <v>6</v>
      </c>
      <c r="D25" t="str">
        <f t="shared" si="7"/>
        <v/>
      </c>
      <c r="E25">
        <f t="shared" si="7"/>
        <v>8</v>
      </c>
      <c r="F25">
        <f t="shared" si="7"/>
        <v>9</v>
      </c>
      <c r="G25" t="str">
        <f t="shared" si="7"/>
        <v/>
      </c>
      <c r="H25">
        <f t="shared" si="7"/>
        <v>1</v>
      </c>
      <c r="I25">
        <f t="shared" si="7"/>
        <v>5</v>
      </c>
      <c r="J25" t="str">
        <f t="shared" si="7"/>
        <v/>
      </c>
      <c r="K25">
        <f t="shared" si="7"/>
        <v>7</v>
      </c>
      <c r="L25">
        <f t="shared" si="7"/>
        <v>8</v>
      </c>
      <c r="M25" t="str">
        <f t="shared" si="7"/>
        <v/>
      </c>
      <c r="N25" t="b">
        <f t="shared" si="10"/>
        <v>1</v>
      </c>
      <c r="O25" t="b">
        <f t="shared" si="11"/>
        <v>0</v>
      </c>
      <c r="P25" t="b">
        <f t="shared" si="12"/>
        <v>0</v>
      </c>
      <c r="Q25" t="b">
        <f t="shared" si="13"/>
        <v>0</v>
      </c>
      <c r="R25" t="b">
        <f t="shared" si="14"/>
        <v>0</v>
      </c>
      <c r="S25" t="b">
        <f t="shared" si="15"/>
        <v>0</v>
      </c>
      <c r="T25" t="b">
        <f t="shared" si="16"/>
        <v>0</v>
      </c>
      <c r="U25" t="b">
        <f t="shared" si="17"/>
        <v>0</v>
      </c>
      <c r="V25" t="b">
        <f t="shared" si="18"/>
        <v>0</v>
      </c>
      <c r="W25" t="b">
        <f t="shared" si="19"/>
        <v>0</v>
      </c>
      <c r="X25" t="b">
        <f t="shared" si="20"/>
        <v>0</v>
      </c>
      <c r="Y25" t="b">
        <f t="shared" si="21"/>
        <v>0</v>
      </c>
      <c r="Z25" t="b">
        <f t="shared" si="22"/>
        <v>0</v>
      </c>
    </row>
    <row r="26" spans="1:26" x14ac:dyDescent="0.3">
      <c r="A26" t="str">
        <f>IF(A25="","",IF($R$3=1,day04Test!A24,'day04'!A18))</f>
        <v>54 49 62 32 38</v>
      </c>
      <c r="B26">
        <f t="shared" si="23"/>
        <v>5</v>
      </c>
      <c r="C26">
        <f t="shared" si="9"/>
        <v>4</v>
      </c>
      <c r="D26" t="str">
        <f t="shared" si="9"/>
        <v/>
      </c>
      <c r="E26">
        <f t="shared" si="9"/>
        <v>4</v>
      </c>
      <c r="F26">
        <f t="shared" si="9"/>
        <v>9</v>
      </c>
      <c r="G26" t="str">
        <f t="shared" si="9"/>
        <v/>
      </c>
      <c r="H26">
        <f t="shared" si="9"/>
        <v>6</v>
      </c>
      <c r="I26">
        <f t="shared" si="9"/>
        <v>2</v>
      </c>
      <c r="J26" t="str">
        <f t="shared" si="9"/>
        <v/>
      </c>
      <c r="K26">
        <f t="shared" si="9"/>
        <v>3</v>
      </c>
      <c r="L26">
        <f t="shared" si="9"/>
        <v>2</v>
      </c>
      <c r="M26" t="str">
        <f t="shared" ref="M26:M89" si="24">IFERROR(VALUE(MID($A26,COLUMN()-1,1)),"")</f>
        <v/>
      </c>
      <c r="N26" t="b">
        <f t="shared" si="10"/>
        <v>1</v>
      </c>
      <c r="O26" t="b">
        <f t="shared" si="11"/>
        <v>0</v>
      </c>
      <c r="P26" t="b">
        <f t="shared" si="12"/>
        <v>0</v>
      </c>
      <c r="Q26" t="b">
        <f t="shared" si="13"/>
        <v>0</v>
      </c>
      <c r="R26" t="b">
        <f t="shared" si="14"/>
        <v>0</v>
      </c>
      <c r="S26" t="b">
        <f t="shared" si="15"/>
        <v>0</v>
      </c>
      <c r="T26" t="b">
        <f t="shared" si="16"/>
        <v>0</v>
      </c>
      <c r="U26" t="b">
        <f t="shared" si="17"/>
        <v>0</v>
      </c>
      <c r="V26" t="b">
        <f t="shared" si="18"/>
        <v>0</v>
      </c>
      <c r="W26" t="b">
        <f t="shared" si="19"/>
        <v>0</v>
      </c>
      <c r="X26" t="b">
        <f t="shared" si="20"/>
        <v>0</v>
      </c>
      <c r="Y26" t="b">
        <f t="shared" si="21"/>
        <v>0</v>
      </c>
      <c r="Z26" t="b">
        <f t="shared" si="22"/>
        <v>0</v>
      </c>
    </row>
    <row r="27" spans="1:26" x14ac:dyDescent="0.3">
      <c r="A27" t="str">
        <f>IF(A26="","",IF($R$3=1,day04Test!A25,'day04'!A19))</f>
        <v>35 43 61 22 58</v>
      </c>
      <c r="B27">
        <f t="shared" si="23"/>
        <v>3</v>
      </c>
      <c r="C27">
        <f t="shared" si="9"/>
        <v>5</v>
      </c>
      <c r="D27" t="str">
        <f t="shared" si="9"/>
        <v/>
      </c>
      <c r="E27">
        <f t="shared" si="9"/>
        <v>4</v>
      </c>
      <c r="F27">
        <f t="shared" si="9"/>
        <v>3</v>
      </c>
      <c r="G27" t="str">
        <f t="shared" si="9"/>
        <v/>
      </c>
      <c r="H27">
        <f t="shared" si="9"/>
        <v>6</v>
      </c>
      <c r="I27">
        <f t="shared" si="9"/>
        <v>1</v>
      </c>
      <c r="J27" t="str">
        <f t="shared" si="9"/>
        <v/>
      </c>
      <c r="K27">
        <f t="shared" si="9"/>
        <v>2</v>
      </c>
      <c r="L27">
        <f t="shared" si="9"/>
        <v>2</v>
      </c>
      <c r="M27" t="str">
        <f t="shared" si="24"/>
        <v/>
      </c>
      <c r="N27" t="b">
        <f t="shared" si="10"/>
        <v>1</v>
      </c>
      <c r="O27" t="b">
        <f t="shared" si="11"/>
        <v>0</v>
      </c>
      <c r="P27" t="b">
        <f t="shared" si="12"/>
        <v>0</v>
      </c>
      <c r="Q27" t="b">
        <f t="shared" si="13"/>
        <v>0</v>
      </c>
      <c r="R27" t="b">
        <f t="shared" si="14"/>
        <v>0</v>
      </c>
      <c r="S27" t="b">
        <f t="shared" si="15"/>
        <v>0</v>
      </c>
      <c r="T27" t="b">
        <f t="shared" si="16"/>
        <v>0</v>
      </c>
      <c r="U27" t="b">
        <f t="shared" si="17"/>
        <v>0</v>
      </c>
      <c r="V27" t="b">
        <f t="shared" si="18"/>
        <v>0</v>
      </c>
      <c r="W27" t="b">
        <f t="shared" si="19"/>
        <v>0</v>
      </c>
      <c r="X27" t="b">
        <f t="shared" si="20"/>
        <v>0</v>
      </c>
      <c r="Y27" t="b">
        <f t="shared" si="21"/>
        <v>0</v>
      </c>
      <c r="Z27" t="b">
        <f t="shared" si="22"/>
        <v>0</v>
      </c>
    </row>
    <row r="28" spans="1:26" x14ac:dyDescent="0.3">
      <c r="A28" t="str">
        <f>IF(A27="","",IF($R$3=1,day04Test!A26,'day04'!A20))</f>
        <v>75 97 33  8 16</v>
      </c>
      <c r="B28">
        <f t="shared" si="23"/>
        <v>7</v>
      </c>
      <c r="C28">
        <f t="shared" si="9"/>
        <v>5</v>
      </c>
      <c r="D28" t="str">
        <f t="shared" si="9"/>
        <v/>
      </c>
      <c r="E28">
        <f t="shared" si="9"/>
        <v>9</v>
      </c>
      <c r="F28">
        <f t="shared" si="9"/>
        <v>7</v>
      </c>
      <c r="G28" t="str">
        <f t="shared" si="9"/>
        <v/>
      </c>
      <c r="H28">
        <f t="shared" si="9"/>
        <v>3</v>
      </c>
      <c r="I28">
        <f t="shared" si="9"/>
        <v>3</v>
      </c>
      <c r="J28" t="str">
        <f t="shared" si="9"/>
        <v/>
      </c>
      <c r="K28" t="str">
        <f t="shared" si="9"/>
        <v/>
      </c>
      <c r="L28">
        <f t="shared" si="9"/>
        <v>8</v>
      </c>
      <c r="M28" t="str">
        <f t="shared" si="24"/>
        <v/>
      </c>
      <c r="N28" t="b">
        <f t="shared" si="10"/>
        <v>1</v>
      </c>
      <c r="O28" t="b">
        <f t="shared" si="11"/>
        <v>0</v>
      </c>
      <c r="P28" t="b">
        <f t="shared" si="12"/>
        <v>0</v>
      </c>
      <c r="Q28" t="b">
        <f t="shared" si="13"/>
        <v>0</v>
      </c>
      <c r="R28" t="b">
        <f t="shared" si="14"/>
        <v>0</v>
      </c>
      <c r="S28" t="b">
        <f t="shared" si="15"/>
        <v>0</v>
      </c>
      <c r="T28" t="b">
        <f t="shared" si="16"/>
        <v>0</v>
      </c>
      <c r="U28" t="b">
        <f t="shared" si="17"/>
        <v>0</v>
      </c>
      <c r="V28" t="b">
        <f t="shared" si="18"/>
        <v>0</v>
      </c>
      <c r="W28" t="b">
        <f t="shared" si="19"/>
        <v>0</v>
      </c>
      <c r="X28" t="b">
        <f t="shared" si="20"/>
        <v>0</v>
      </c>
      <c r="Y28" t="b">
        <f t="shared" si="21"/>
        <v>0</v>
      </c>
      <c r="Z28" t="b">
        <f t="shared" si="22"/>
        <v>0</v>
      </c>
    </row>
    <row r="29" spans="1:26" x14ac:dyDescent="0.3">
      <c r="A29">
        <f>IF(A28="","",IF($R$3=1,day04Test!A27,'day04'!A21))</f>
        <v>0</v>
      </c>
      <c r="B29">
        <f t="shared" si="23"/>
        <v>0</v>
      </c>
      <c r="C29" t="str">
        <f t="shared" si="9"/>
        <v/>
      </c>
      <c r="D29" t="str">
        <f t="shared" si="9"/>
        <v/>
      </c>
      <c r="E29" t="str">
        <f t="shared" si="9"/>
        <v/>
      </c>
      <c r="F29" t="str">
        <f t="shared" si="9"/>
        <v/>
      </c>
      <c r="G29" t="str">
        <f t="shared" si="9"/>
        <v/>
      </c>
      <c r="H29" t="str">
        <f t="shared" si="9"/>
        <v/>
      </c>
      <c r="I29" t="str">
        <f t="shared" si="9"/>
        <v/>
      </c>
      <c r="J29" t="str">
        <f t="shared" si="9"/>
        <v/>
      </c>
      <c r="K29" t="str">
        <f t="shared" si="9"/>
        <v/>
      </c>
      <c r="L29" t="str">
        <f t="shared" si="9"/>
        <v/>
      </c>
      <c r="M29" t="str">
        <f t="shared" si="24"/>
        <v/>
      </c>
      <c r="N29" t="b">
        <f t="shared" si="10"/>
        <v>1</v>
      </c>
      <c r="O29" t="b">
        <f t="shared" si="11"/>
        <v>1</v>
      </c>
      <c r="P29" t="b">
        <f t="shared" si="12"/>
        <v>0</v>
      </c>
      <c r="Q29" t="b">
        <f t="shared" si="13"/>
        <v>0</v>
      </c>
      <c r="R29" t="b">
        <f t="shared" si="14"/>
        <v>0</v>
      </c>
      <c r="S29" t="b">
        <f t="shared" si="15"/>
        <v>0</v>
      </c>
      <c r="T29" t="b">
        <f t="shared" si="16"/>
        <v>0</v>
      </c>
      <c r="U29" t="b">
        <f t="shared" si="17"/>
        <v>0</v>
      </c>
      <c r="V29" t="b">
        <f t="shared" si="18"/>
        <v>0</v>
      </c>
      <c r="W29" t="b">
        <f t="shared" si="19"/>
        <v>0</v>
      </c>
      <c r="X29" t="b">
        <f t="shared" si="20"/>
        <v>0</v>
      </c>
      <c r="Y29" t="b">
        <f t="shared" si="21"/>
        <v>0</v>
      </c>
      <c r="Z29" t="b">
        <f t="shared" si="22"/>
        <v>0</v>
      </c>
    </row>
    <row r="30" spans="1:26" x14ac:dyDescent="0.3">
      <c r="A30" t="str">
        <f>IF(A29="","",IF($R$3=1,day04Test!A28,'day04'!A22))</f>
        <v>37 58 22 47 30</v>
      </c>
      <c r="B30">
        <f t="shared" si="23"/>
        <v>3</v>
      </c>
      <c r="C30">
        <f t="shared" si="9"/>
        <v>7</v>
      </c>
      <c r="D30" t="str">
        <f t="shared" si="9"/>
        <v/>
      </c>
      <c r="E30">
        <f t="shared" si="9"/>
        <v>5</v>
      </c>
      <c r="F30">
        <f t="shared" si="9"/>
        <v>8</v>
      </c>
      <c r="G30" t="str">
        <f t="shared" si="9"/>
        <v/>
      </c>
      <c r="H30">
        <f t="shared" si="9"/>
        <v>2</v>
      </c>
      <c r="I30">
        <f t="shared" si="9"/>
        <v>2</v>
      </c>
      <c r="J30" t="str">
        <f t="shared" si="9"/>
        <v/>
      </c>
      <c r="K30">
        <f t="shared" si="9"/>
        <v>4</v>
      </c>
      <c r="L30">
        <f t="shared" si="9"/>
        <v>7</v>
      </c>
      <c r="M30" t="str">
        <f t="shared" si="24"/>
        <v/>
      </c>
      <c r="N30" t="b">
        <f t="shared" si="10"/>
        <v>1</v>
      </c>
      <c r="O30" t="b">
        <f t="shared" si="11"/>
        <v>0</v>
      </c>
      <c r="P30" t="b">
        <f t="shared" si="12"/>
        <v>0</v>
      </c>
      <c r="Q30" t="b">
        <f t="shared" si="13"/>
        <v>0</v>
      </c>
      <c r="R30" t="b">
        <f t="shared" si="14"/>
        <v>0</v>
      </c>
      <c r="S30" t="b">
        <f t="shared" si="15"/>
        <v>0</v>
      </c>
      <c r="T30" t="b">
        <f t="shared" si="16"/>
        <v>0</v>
      </c>
      <c r="U30" t="b">
        <f t="shared" si="17"/>
        <v>0</v>
      </c>
      <c r="V30" t="b">
        <f t="shared" si="18"/>
        <v>0</v>
      </c>
      <c r="W30" t="b">
        <f t="shared" si="19"/>
        <v>0</v>
      </c>
      <c r="X30" t="b">
        <f t="shared" si="20"/>
        <v>0</v>
      </c>
      <c r="Y30" t="b">
        <f t="shared" si="21"/>
        <v>0</v>
      </c>
      <c r="Z30" t="b">
        <f t="shared" si="22"/>
        <v>0</v>
      </c>
    </row>
    <row r="31" spans="1:26" x14ac:dyDescent="0.3">
      <c r="A31" t="str">
        <f>IF(A30="","",IF($R$3=1,day04Test!A29,'day04'!A23))</f>
        <v xml:space="preserve"> 4 86 77 42 54</v>
      </c>
      <c r="B31" t="str">
        <f t="shared" si="23"/>
        <v/>
      </c>
      <c r="C31">
        <f t="shared" si="9"/>
        <v>4</v>
      </c>
      <c r="D31" t="str">
        <f t="shared" si="9"/>
        <v/>
      </c>
      <c r="E31">
        <f t="shared" si="9"/>
        <v>8</v>
      </c>
      <c r="F31">
        <f t="shared" si="9"/>
        <v>6</v>
      </c>
      <c r="G31" t="str">
        <f t="shared" si="9"/>
        <v/>
      </c>
      <c r="H31">
        <f t="shared" si="9"/>
        <v>7</v>
      </c>
      <c r="I31">
        <f t="shared" si="9"/>
        <v>7</v>
      </c>
      <c r="J31" t="str">
        <f t="shared" si="9"/>
        <v/>
      </c>
      <c r="K31">
        <f t="shared" si="9"/>
        <v>4</v>
      </c>
      <c r="L31">
        <f t="shared" si="9"/>
        <v>2</v>
      </c>
      <c r="M31" t="str">
        <f t="shared" si="24"/>
        <v/>
      </c>
      <c r="N31" t="b">
        <f t="shared" si="10"/>
        <v>1</v>
      </c>
      <c r="O31" t="b">
        <f t="shared" si="11"/>
        <v>0</v>
      </c>
      <c r="P31" t="b">
        <f t="shared" si="12"/>
        <v>0</v>
      </c>
      <c r="Q31" t="b">
        <f t="shared" si="13"/>
        <v>0</v>
      </c>
      <c r="R31" t="b">
        <f t="shared" si="14"/>
        <v>0</v>
      </c>
      <c r="S31" t="b">
        <f t="shared" si="15"/>
        <v>0</v>
      </c>
      <c r="T31" t="b">
        <f t="shared" si="16"/>
        <v>0</v>
      </c>
      <c r="U31" t="b">
        <f t="shared" si="17"/>
        <v>0</v>
      </c>
      <c r="V31" t="b">
        <f t="shared" si="18"/>
        <v>0</v>
      </c>
      <c r="W31" t="b">
        <f t="shared" si="19"/>
        <v>0</v>
      </c>
      <c r="X31" t="b">
        <f t="shared" si="20"/>
        <v>0</v>
      </c>
      <c r="Y31" t="b">
        <f t="shared" si="21"/>
        <v>0</v>
      </c>
      <c r="Z31" t="b">
        <f t="shared" si="22"/>
        <v>0</v>
      </c>
    </row>
    <row r="32" spans="1:26" x14ac:dyDescent="0.3">
      <c r="A32" t="str">
        <f>IF(A31="","",IF($R$3=1,day04Test!A30,'day04'!A24))</f>
        <v>73 94 87 34 55</v>
      </c>
      <c r="B32">
        <f t="shared" si="23"/>
        <v>7</v>
      </c>
      <c r="C32">
        <f t="shared" si="9"/>
        <v>3</v>
      </c>
      <c r="D32" t="str">
        <f t="shared" si="9"/>
        <v/>
      </c>
      <c r="E32">
        <f t="shared" si="9"/>
        <v>9</v>
      </c>
      <c r="F32">
        <f t="shared" si="9"/>
        <v>4</v>
      </c>
      <c r="G32" t="str">
        <f t="shared" si="9"/>
        <v/>
      </c>
      <c r="H32">
        <f t="shared" si="9"/>
        <v>8</v>
      </c>
      <c r="I32">
        <f t="shared" si="9"/>
        <v>7</v>
      </c>
      <c r="J32" t="str">
        <f t="shared" si="9"/>
        <v/>
      </c>
      <c r="K32">
        <f t="shared" si="9"/>
        <v>3</v>
      </c>
      <c r="L32">
        <f t="shared" si="9"/>
        <v>4</v>
      </c>
      <c r="M32" t="str">
        <f t="shared" si="24"/>
        <v/>
      </c>
      <c r="N32" t="b">
        <f t="shared" si="10"/>
        <v>1</v>
      </c>
      <c r="O32" t="b">
        <f t="shared" si="11"/>
        <v>0</v>
      </c>
      <c r="P32" t="b">
        <f t="shared" si="12"/>
        <v>0</v>
      </c>
      <c r="Q32" t="b">
        <f t="shared" si="13"/>
        <v>0</v>
      </c>
      <c r="R32" t="b">
        <f t="shared" si="14"/>
        <v>0</v>
      </c>
      <c r="S32" t="b">
        <f t="shared" si="15"/>
        <v>0</v>
      </c>
      <c r="T32" t="b">
        <f t="shared" si="16"/>
        <v>0</v>
      </c>
      <c r="U32" t="b">
        <f t="shared" si="17"/>
        <v>0</v>
      </c>
      <c r="V32" t="b">
        <f t="shared" si="18"/>
        <v>0</v>
      </c>
      <c r="W32" t="b">
        <f t="shared" si="19"/>
        <v>0</v>
      </c>
      <c r="X32" t="b">
        <f t="shared" si="20"/>
        <v>0</v>
      </c>
      <c r="Y32" t="b">
        <f t="shared" si="21"/>
        <v>0</v>
      </c>
      <c r="Z32" t="b">
        <f t="shared" si="22"/>
        <v>0</v>
      </c>
    </row>
    <row r="33" spans="1:26" x14ac:dyDescent="0.3">
      <c r="A33" t="str">
        <f>IF(A32="","",IF($R$3=1,day04Test!A31,'day04'!A25))</f>
        <v>72 53 14 64 88</v>
      </c>
      <c r="B33">
        <f t="shared" si="23"/>
        <v>7</v>
      </c>
      <c r="C33">
        <f t="shared" si="9"/>
        <v>2</v>
      </c>
      <c r="D33" t="str">
        <f t="shared" si="9"/>
        <v/>
      </c>
      <c r="E33">
        <f t="shared" si="9"/>
        <v>5</v>
      </c>
      <c r="F33">
        <f t="shared" si="9"/>
        <v>3</v>
      </c>
      <c r="G33" t="str">
        <f t="shared" si="9"/>
        <v/>
      </c>
      <c r="H33">
        <f t="shared" si="9"/>
        <v>1</v>
      </c>
      <c r="I33">
        <f t="shared" si="9"/>
        <v>4</v>
      </c>
      <c r="J33" t="str">
        <f t="shared" si="9"/>
        <v/>
      </c>
      <c r="K33">
        <f t="shared" si="9"/>
        <v>6</v>
      </c>
      <c r="L33">
        <f t="shared" si="9"/>
        <v>4</v>
      </c>
      <c r="M33" t="str">
        <f t="shared" si="24"/>
        <v/>
      </c>
      <c r="N33" t="b">
        <f t="shared" si="10"/>
        <v>1</v>
      </c>
      <c r="O33" t="b">
        <f t="shared" si="11"/>
        <v>0</v>
      </c>
      <c r="P33" t="b">
        <f t="shared" si="12"/>
        <v>0</v>
      </c>
      <c r="Q33" t="b">
        <f t="shared" si="13"/>
        <v>0</v>
      </c>
      <c r="R33" t="b">
        <f t="shared" si="14"/>
        <v>0</v>
      </c>
      <c r="S33" t="b">
        <f t="shared" si="15"/>
        <v>0</v>
      </c>
      <c r="T33" t="b">
        <f t="shared" si="16"/>
        <v>0</v>
      </c>
      <c r="U33" t="b">
        <f t="shared" si="17"/>
        <v>0</v>
      </c>
      <c r="V33" t="b">
        <f t="shared" si="18"/>
        <v>0</v>
      </c>
      <c r="W33" t="b">
        <f t="shared" si="19"/>
        <v>0</v>
      </c>
      <c r="X33" t="b">
        <f t="shared" si="20"/>
        <v>0</v>
      </c>
      <c r="Y33" t="b">
        <f t="shared" si="21"/>
        <v>0</v>
      </c>
      <c r="Z33" t="b">
        <f t="shared" si="22"/>
        <v>0</v>
      </c>
    </row>
    <row r="34" spans="1:26" x14ac:dyDescent="0.3">
      <c r="A34" t="str">
        <f>IF(A33="","",IF($R$3=1,day04Test!A32,'day04'!A26))</f>
        <v>23 21 36 52 66</v>
      </c>
      <c r="B34">
        <f t="shared" si="23"/>
        <v>2</v>
      </c>
      <c r="C34">
        <f t="shared" si="9"/>
        <v>3</v>
      </c>
      <c r="D34" t="str">
        <f t="shared" si="9"/>
        <v/>
      </c>
      <c r="E34">
        <f t="shared" si="9"/>
        <v>2</v>
      </c>
      <c r="F34">
        <f t="shared" si="9"/>
        <v>1</v>
      </c>
      <c r="G34" t="str">
        <f t="shared" si="9"/>
        <v/>
      </c>
      <c r="H34">
        <f t="shared" si="9"/>
        <v>3</v>
      </c>
      <c r="I34">
        <f t="shared" si="9"/>
        <v>6</v>
      </c>
      <c r="J34" t="str">
        <f t="shared" si="9"/>
        <v/>
      </c>
      <c r="K34">
        <f t="shared" si="9"/>
        <v>5</v>
      </c>
      <c r="L34">
        <f t="shared" si="9"/>
        <v>2</v>
      </c>
      <c r="M34" t="str">
        <f t="shared" si="24"/>
        <v/>
      </c>
      <c r="N34" t="b">
        <f t="shared" si="10"/>
        <v>1</v>
      </c>
      <c r="O34" t="b">
        <f t="shared" si="11"/>
        <v>0</v>
      </c>
      <c r="P34" t="b">
        <f t="shared" si="12"/>
        <v>0</v>
      </c>
      <c r="Q34" t="b">
        <f t="shared" si="13"/>
        <v>0</v>
      </c>
      <c r="R34" t="b">
        <f t="shared" si="14"/>
        <v>0</v>
      </c>
      <c r="S34" t="b">
        <f t="shared" si="15"/>
        <v>0</v>
      </c>
      <c r="T34" t="b">
        <f t="shared" si="16"/>
        <v>0</v>
      </c>
      <c r="U34" t="b">
        <f t="shared" si="17"/>
        <v>0</v>
      </c>
      <c r="V34" t="b">
        <f t="shared" si="18"/>
        <v>0</v>
      </c>
      <c r="W34" t="b">
        <f t="shared" si="19"/>
        <v>0</v>
      </c>
      <c r="X34" t="b">
        <f t="shared" si="20"/>
        <v>0</v>
      </c>
      <c r="Y34" t="b">
        <f t="shared" si="21"/>
        <v>0</v>
      </c>
      <c r="Z34" t="b">
        <f t="shared" si="22"/>
        <v>0</v>
      </c>
    </row>
    <row r="35" spans="1:26" x14ac:dyDescent="0.3">
      <c r="A35">
        <f>IF(A34="","",IF($R$3=1,day04Test!A33,'day04'!A27))</f>
        <v>0</v>
      </c>
      <c r="B35">
        <f t="shared" si="23"/>
        <v>0</v>
      </c>
      <c r="C35" t="str">
        <f t="shared" si="9"/>
        <v/>
      </c>
      <c r="D35" t="str">
        <f t="shared" si="9"/>
        <v/>
      </c>
      <c r="E35" t="str">
        <f t="shared" si="9"/>
        <v/>
      </c>
      <c r="F35" t="str">
        <f t="shared" si="9"/>
        <v/>
      </c>
      <c r="G35" t="str">
        <f t="shared" si="9"/>
        <v/>
      </c>
      <c r="H35" t="str">
        <f t="shared" si="9"/>
        <v/>
      </c>
      <c r="I35" t="str">
        <f t="shared" si="9"/>
        <v/>
      </c>
      <c r="J35" t="str">
        <f t="shared" si="9"/>
        <v/>
      </c>
      <c r="K35" t="str">
        <f t="shared" si="9"/>
        <v/>
      </c>
      <c r="L35" t="str">
        <f t="shared" si="9"/>
        <v/>
      </c>
      <c r="M35" t="str">
        <f t="shared" si="24"/>
        <v/>
      </c>
      <c r="N35" t="b">
        <f t="shared" si="10"/>
        <v>1</v>
      </c>
      <c r="O35" t="b">
        <f t="shared" si="11"/>
        <v>1</v>
      </c>
      <c r="P35" t="b">
        <f t="shared" si="12"/>
        <v>0</v>
      </c>
      <c r="Q35" t="b">
        <f t="shared" si="13"/>
        <v>0</v>
      </c>
      <c r="R35" t="b">
        <f t="shared" si="14"/>
        <v>0</v>
      </c>
      <c r="S35" t="b">
        <f t="shared" si="15"/>
        <v>0</v>
      </c>
      <c r="T35" t="b">
        <f t="shared" si="16"/>
        <v>0</v>
      </c>
      <c r="U35" t="b">
        <f t="shared" si="17"/>
        <v>0</v>
      </c>
      <c r="V35" t="b">
        <f t="shared" si="18"/>
        <v>0</v>
      </c>
      <c r="W35" t="b">
        <f t="shared" si="19"/>
        <v>0</v>
      </c>
      <c r="X35" t="b">
        <f t="shared" si="20"/>
        <v>0</v>
      </c>
      <c r="Y35" t="b">
        <f t="shared" si="21"/>
        <v>0</v>
      </c>
      <c r="Z35" t="b">
        <f t="shared" si="22"/>
        <v>0</v>
      </c>
    </row>
    <row r="36" spans="1:26" x14ac:dyDescent="0.3">
      <c r="A36" t="str">
        <f>IF(A35="","",IF($R$3=1,day04Test!A34,'day04'!A28))</f>
        <v>59 16 18 85 93</v>
      </c>
      <c r="B36">
        <f t="shared" si="23"/>
        <v>5</v>
      </c>
      <c r="C36">
        <f t="shared" si="9"/>
        <v>9</v>
      </c>
      <c r="D36" t="str">
        <f t="shared" si="9"/>
        <v/>
      </c>
      <c r="E36">
        <f t="shared" si="9"/>
        <v>1</v>
      </c>
      <c r="F36">
        <f t="shared" si="9"/>
        <v>6</v>
      </c>
      <c r="G36" t="str">
        <f t="shared" si="9"/>
        <v/>
      </c>
      <c r="H36">
        <f t="shared" si="9"/>
        <v>1</v>
      </c>
      <c r="I36">
        <f t="shared" si="9"/>
        <v>8</v>
      </c>
      <c r="J36" t="str">
        <f t="shared" si="9"/>
        <v/>
      </c>
      <c r="K36">
        <f t="shared" si="9"/>
        <v>8</v>
      </c>
      <c r="L36">
        <f t="shared" si="9"/>
        <v>5</v>
      </c>
      <c r="M36" t="str">
        <f t="shared" si="24"/>
        <v/>
      </c>
      <c r="N36" t="b">
        <f t="shared" si="10"/>
        <v>1</v>
      </c>
      <c r="O36" t="b">
        <f t="shared" si="11"/>
        <v>0</v>
      </c>
      <c r="P36" t="b">
        <f t="shared" si="12"/>
        <v>0</v>
      </c>
      <c r="Q36" t="b">
        <f t="shared" si="13"/>
        <v>0</v>
      </c>
      <c r="R36" t="b">
        <f t="shared" si="14"/>
        <v>0</v>
      </c>
      <c r="S36" t="b">
        <f t="shared" si="15"/>
        <v>0</v>
      </c>
      <c r="T36" t="b">
        <f t="shared" si="16"/>
        <v>0</v>
      </c>
      <c r="U36" t="b">
        <f t="shared" si="17"/>
        <v>0</v>
      </c>
      <c r="V36" t="b">
        <f t="shared" si="18"/>
        <v>0</v>
      </c>
      <c r="W36" t="b">
        <f t="shared" si="19"/>
        <v>0</v>
      </c>
      <c r="X36" t="b">
        <f t="shared" si="20"/>
        <v>0</v>
      </c>
      <c r="Y36" t="b">
        <f t="shared" si="21"/>
        <v>0</v>
      </c>
      <c r="Z36" t="b">
        <f t="shared" si="22"/>
        <v>0</v>
      </c>
    </row>
    <row r="37" spans="1:26" x14ac:dyDescent="0.3">
      <c r="A37" t="str">
        <f>IF(A36="","",IF($R$3=1,day04Test!A35,'day04'!A29))</f>
        <v>96 56 50 53 94</v>
      </c>
      <c r="B37">
        <f t="shared" si="23"/>
        <v>9</v>
      </c>
      <c r="C37">
        <f t="shared" si="9"/>
        <v>6</v>
      </c>
      <c r="D37" t="str">
        <f t="shared" si="9"/>
        <v/>
      </c>
      <c r="E37">
        <f t="shared" si="9"/>
        <v>5</v>
      </c>
      <c r="F37">
        <f t="shared" si="9"/>
        <v>6</v>
      </c>
      <c r="G37" t="str">
        <f t="shared" si="9"/>
        <v/>
      </c>
      <c r="H37">
        <f t="shared" si="9"/>
        <v>5</v>
      </c>
      <c r="I37">
        <f t="shared" si="9"/>
        <v>0</v>
      </c>
      <c r="J37" t="str">
        <f t="shared" si="9"/>
        <v/>
      </c>
      <c r="K37">
        <f t="shared" si="9"/>
        <v>5</v>
      </c>
      <c r="L37">
        <f t="shared" si="9"/>
        <v>3</v>
      </c>
      <c r="M37" t="str">
        <f t="shared" si="24"/>
        <v/>
      </c>
      <c r="N37" t="b">
        <f t="shared" si="10"/>
        <v>1</v>
      </c>
      <c r="O37" t="b">
        <f t="shared" si="11"/>
        <v>0</v>
      </c>
      <c r="P37" t="b">
        <f t="shared" si="12"/>
        <v>0</v>
      </c>
      <c r="Q37" t="b">
        <f t="shared" si="13"/>
        <v>0</v>
      </c>
      <c r="R37" t="b">
        <f t="shared" si="14"/>
        <v>0</v>
      </c>
      <c r="S37" t="b">
        <f t="shared" si="15"/>
        <v>0</v>
      </c>
      <c r="T37" t="b">
        <f t="shared" si="16"/>
        <v>0</v>
      </c>
      <c r="U37" t="b">
        <f t="shared" si="17"/>
        <v>0</v>
      </c>
      <c r="V37" t="b">
        <f t="shared" si="18"/>
        <v>0</v>
      </c>
      <c r="W37" t="b">
        <f t="shared" si="19"/>
        <v>0</v>
      </c>
      <c r="X37" t="b">
        <f t="shared" si="20"/>
        <v>0</v>
      </c>
      <c r="Y37" t="b">
        <f t="shared" si="21"/>
        <v>0</v>
      </c>
      <c r="Z37" t="b">
        <f t="shared" si="22"/>
        <v>0</v>
      </c>
    </row>
    <row r="38" spans="1:26" x14ac:dyDescent="0.3">
      <c r="A38" t="str">
        <f>IF(A37="","",IF($R$3=1,day04Test!A36,'day04'!A30))</f>
        <v>68 95 77  0 27</v>
      </c>
      <c r="B38">
        <f t="shared" si="23"/>
        <v>6</v>
      </c>
      <c r="C38">
        <f t="shared" si="9"/>
        <v>8</v>
      </c>
      <c r="D38" t="str">
        <f t="shared" si="9"/>
        <v/>
      </c>
      <c r="E38">
        <f t="shared" si="9"/>
        <v>9</v>
      </c>
      <c r="F38">
        <f t="shared" si="9"/>
        <v>5</v>
      </c>
      <c r="G38" t="str">
        <f t="shared" si="9"/>
        <v/>
      </c>
      <c r="H38">
        <f t="shared" si="9"/>
        <v>7</v>
      </c>
      <c r="I38">
        <f t="shared" si="9"/>
        <v>7</v>
      </c>
      <c r="J38" t="str">
        <f t="shared" si="9"/>
        <v/>
      </c>
      <c r="K38" t="str">
        <f t="shared" si="9"/>
        <v/>
      </c>
      <c r="L38">
        <f t="shared" si="9"/>
        <v>0</v>
      </c>
      <c r="M38" t="str">
        <f t="shared" si="24"/>
        <v/>
      </c>
      <c r="N38" t="b">
        <f t="shared" si="10"/>
        <v>1</v>
      </c>
      <c r="O38" t="b">
        <f t="shared" si="11"/>
        <v>0</v>
      </c>
      <c r="P38" t="b">
        <f t="shared" si="12"/>
        <v>0</v>
      </c>
      <c r="Q38" t="b">
        <f t="shared" si="13"/>
        <v>0</v>
      </c>
      <c r="R38" t="b">
        <f t="shared" si="14"/>
        <v>0</v>
      </c>
      <c r="S38" t="b">
        <f t="shared" si="15"/>
        <v>0</v>
      </c>
      <c r="T38" t="b">
        <f t="shared" si="16"/>
        <v>0</v>
      </c>
      <c r="U38" t="b">
        <f t="shared" si="17"/>
        <v>0</v>
      </c>
      <c r="V38" t="b">
        <f t="shared" si="18"/>
        <v>0</v>
      </c>
      <c r="W38" t="b">
        <f t="shared" si="19"/>
        <v>0</v>
      </c>
      <c r="X38" t="b">
        <f t="shared" si="20"/>
        <v>0</v>
      </c>
      <c r="Y38" t="b">
        <f t="shared" si="21"/>
        <v>0</v>
      </c>
      <c r="Z38" t="b">
        <f t="shared" si="22"/>
        <v>0</v>
      </c>
    </row>
    <row r="39" spans="1:26" x14ac:dyDescent="0.3">
      <c r="A39" t="str">
        <f>IF(A38="","",IF($R$3=1,day04Test!A37,'day04'!A31))</f>
        <v>47 30 88 46 65</v>
      </c>
      <c r="B39">
        <f t="shared" si="23"/>
        <v>4</v>
      </c>
      <c r="C39">
        <f t="shared" si="9"/>
        <v>7</v>
      </c>
      <c r="D39" t="str">
        <f t="shared" si="9"/>
        <v/>
      </c>
      <c r="E39">
        <f t="shared" si="9"/>
        <v>3</v>
      </c>
      <c r="F39">
        <f t="shared" si="9"/>
        <v>0</v>
      </c>
      <c r="G39" t="str">
        <f t="shared" si="9"/>
        <v/>
      </c>
      <c r="H39">
        <f t="shared" si="9"/>
        <v>8</v>
      </c>
      <c r="I39">
        <f t="shared" si="9"/>
        <v>8</v>
      </c>
      <c r="J39" t="str">
        <f t="shared" si="9"/>
        <v/>
      </c>
      <c r="K39">
        <f t="shared" si="9"/>
        <v>4</v>
      </c>
      <c r="L39">
        <f t="shared" si="9"/>
        <v>6</v>
      </c>
      <c r="M39" t="str">
        <f t="shared" si="24"/>
        <v/>
      </c>
      <c r="N39" t="b">
        <f t="shared" si="10"/>
        <v>1</v>
      </c>
      <c r="O39" t="b">
        <f t="shared" si="11"/>
        <v>0</v>
      </c>
      <c r="P39" t="b">
        <f t="shared" si="12"/>
        <v>0</v>
      </c>
      <c r="Q39" t="b">
        <f t="shared" si="13"/>
        <v>0</v>
      </c>
      <c r="R39" t="b">
        <f t="shared" si="14"/>
        <v>0</v>
      </c>
      <c r="S39" t="b">
        <f t="shared" si="15"/>
        <v>0</v>
      </c>
      <c r="T39" t="b">
        <f t="shared" si="16"/>
        <v>0</v>
      </c>
      <c r="U39" t="b">
        <f t="shared" si="17"/>
        <v>0</v>
      </c>
      <c r="V39" t="b">
        <f t="shared" si="18"/>
        <v>0</v>
      </c>
      <c r="W39" t="b">
        <f t="shared" si="19"/>
        <v>0</v>
      </c>
      <c r="X39" t="b">
        <f t="shared" si="20"/>
        <v>0</v>
      </c>
      <c r="Y39" t="b">
        <f t="shared" si="21"/>
        <v>0</v>
      </c>
      <c r="Z39" t="b">
        <f t="shared" si="22"/>
        <v>0</v>
      </c>
    </row>
    <row r="40" spans="1:26" x14ac:dyDescent="0.3">
      <c r="A40" t="str">
        <f>IF(A39="","",IF($R$3=1,day04Test!A38,'day04'!A32))</f>
        <v>75 82 41 31 23</v>
      </c>
      <c r="B40">
        <f t="shared" si="23"/>
        <v>7</v>
      </c>
      <c r="C40">
        <f t="shared" si="9"/>
        <v>5</v>
      </c>
      <c r="D40" t="str">
        <f t="shared" si="9"/>
        <v/>
      </c>
      <c r="E40">
        <f t="shared" si="9"/>
        <v>8</v>
      </c>
      <c r="F40">
        <f t="shared" si="9"/>
        <v>2</v>
      </c>
      <c r="G40" t="str">
        <f t="shared" si="9"/>
        <v/>
      </c>
      <c r="H40">
        <f t="shared" si="9"/>
        <v>4</v>
      </c>
      <c r="I40">
        <f t="shared" si="9"/>
        <v>1</v>
      </c>
      <c r="J40" t="str">
        <f t="shared" si="9"/>
        <v/>
      </c>
      <c r="K40">
        <f t="shared" si="9"/>
        <v>3</v>
      </c>
      <c r="L40">
        <f t="shared" si="9"/>
        <v>1</v>
      </c>
      <c r="M40" t="str">
        <f t="shared" si="24"/>
        <v/>
      </c>
      <c r="N40" t="b">
        <f t="shared" si="10"/>
        <v>1</v>
      </c>
      <c r="O40" t="b">
        <f t="shared" si="11"/>
        <v>0</v>
      </c>
      <c r="P40" t="b">
        <f t="shared" si="12"/>
        <v>0</v>
      </c>
      <c r="Q40" t="b">
        <f t="shared" si="13"/>
        <v>0</v>
      </c>
      <c r="R40" t="b">
        <f t="shared" si="14"/>
        <v>0</v>
      </c>
      <c r="S40" t="b">
        <f t="shared" si="15"/>
        <v>0</v>
      </c>
      <c r="T40" t="b">
        <f t="shared" si="16"/>
        <v>0</v>
      </c>
      <c r="U40" t="b">
        <f t="shared" si="17"/>
        <v>0</v>
      </c>
      <c r="V40" t="b">
        <f t="shared" si="18"/>
        <v>0</v>
      </c>
      <c r="W40" t="b">
        <f t="shared" si="19"/>
        <v>0</v>
      </c>
      <c r="X40" t="b">
        <f t="shared" si="20"/>
        <v>0</v>
      </c>
      <c r="Y40" t="b">
        <f t="shared" si="21"/>
        <v>0</v>
      </c>
      <c r="Z40" t="b">
        <f t="shared" si="22"/>
        <v>0</v>
      </c>
    </row>
    <row r="41" spans="1:26" x14ac:dyDescent="0.3">
      <c r="A41">
        <f>IF(A40="","",IF($R$3=1,day04Test!A39,'day04'!A33))</f>
        <v>0</v>
      </c>
      <c r="B41">
        <f t="shared" si="23"/>
        <v>0</v>
      </c>
      <c r="C41" t="str">
        <f t="shared" si="9"/>
        <v/>
      </c>
      <c r="D41" t="str">
        <f t="shared" si="9"/>
        <v/>
      </c>
      <c r="E41" t="str">
        <f t="shared" si="9"/>
        <v/>
      </c>
      <c r="F41" t="str">
        <f t="shared" si="9"/>
        <v/>
      </c>
      <c r="G41" t="str">
        <f t="shared" si="9"/>
        <v/>
      </c>
      <c r="H41" t="str">
        <f t="shared" si="9"/>
        <v/>
      </c>
      <c r="I41" t="str">
        <f t="shared" si="9"/>
        <v/>
      </c>
      <c r="J41" t="str">
        <f t="shared" si="9"/>
        <v/>
      </c>
      <c r="K41" t="str">
        <f t="shared" si="9"/>
        <v/>
      </c>
      <c r="L41" t="str">
        <f t="shared" si="9"/>
        <v/>
      </c>
      <c r="M41" t="str">
        <f t="shared" si="24"/>
        <v/>
      </c>
      <c r="N41" t="b">
        <f t="shared" si="10"/>
        <v>1</v>
      </c>
      <c r="O41" t="b">
        <f t="shared" si="11"/>
        <v>1</v>
      </c>
      <c r="P41" t="b">
        <f t="shared" si="12"/>
        <v>0</v>
      </c>
      <c r="Q41" t="b">
        <f t="shared" si="13"/>
        <v>0</v>
      </c>
      <c r="R41" t="b">
        <f t="shared" si="14"/>
        <v>0</v>
      </c>
      <c r="S41" t="b">
        <f t="shared" si="15"/>
        <v>0</v>
      </c>
      <c r="T41" t="b">
        <f t="shared" si="16"/>
        <v>0</v>
      </c>
      <c r="U41" t="b">
        <f t="shared" si="17"/>
        <v>0</v>
      </c>
      <c r="V41" t="b">
        <f t="shared" si="18"/>
        <v>0</v>
      </c>
      <c r="W41" t="b">
        <f t="shared" si="19"/>
        <v>0</v>
      </c>
      <c r="X41" t="b">
        <f t="shared" si="20"/>
        <v>0</v>
      </c>
      <c r="Y41" t="b">
        <f t="shared" si="21"/>
        <v>0</v>
      </c>
      <c r="Z41" t="b">
        <f t="shared" si="22"/>
        <v>0</v>
      </c>
    </row>
    <row r="42" spans="1:26" x14ac:dyDescent="0.3">
      <c r="A42" t="str">
        <f>IF(A41="","",IF($R$3=1,day04Test!A40,'day04'!A34))</f>
        <v>88 96 94 75  3</v>
      </c>
      <c r="B42">
        <f t="shared" si="23"/>
        <v>8</v>
      </c>
      <c r="C42">
        <f t="shared" si="9"/>
        <v>8</v>
      </c>
      <c r="D42" t="str">
        <f t="shared" si="9"/>
        <v/>
      </c>
      <c r="E42">
        <f t="shared" si="9"/>
        <v>9</v>
      </c>
      <c r="F42">
        <f t="shared" si="9"/>
        <v>6</v>
      </c>
      <c r="G42" t="str">
        <f t="shared" si="9"/>
        <v/>
      </c>
      <c r="H42">
        <f t="shared" si="9"/>
        <v>9</v>
      </c>
      <c r="I42">
        <f t="shared" si="9"/>
        <v>4</v>
      </c>
      <c r="J42" t="str">
        <f t="shared" si="9"/>
        <v/>
      </c>
      <c r="K42">
        <f t="shared" si="9"/>
        <v>7</v>
      </c>
      <c r="L42">
        <f t="shared" si="9"/>
        <v>5</v>
      </c>
      <c r="M42" t="str">
        <f t="shared" si="24"/>
        <v/>
      </c>
      <c r="N42" t="b">
        <f t="shared" si="10"/>
        <v>1</v>
      </c>
      <c r="O42" t="b">
        <f t="shared" si="11"/>
        <v>0</v>
      </c>
      <c r="P42" t="b">
        <f t="shared" si="12"/>
        <v>0</v>
      </c>
      <c r="Q42" t="b">
        <f t="shared" si="13"/>
        <v>0</v>
      </c>
      <c r="R42" t="b">
        <f t="shared" si="14"/>
        <v>0</v>
      </c>
      <c r="S42" t="b">
        <f t="shared" si="15"/>
        <v>0</v>
      </c>
      <c r="T42" t="b">
        <f t="shared" si="16"/>
        <v>0</v>
      </c>
      <c r="U42" t="b">
        <f t="shared" si="17"/>
        <v>0</v>
      </c>
      <c r="V42" t="b">
        <f t="shared" si="18"/>
        <v>0</v>
      </c>
      <c r="W42" t="b">
        <f t="shared" si="19"/>
        <v>0</v>
      </c>
      <c r="X42" t="b">
        <f t="shared" si="20"/>
        <v>0</v>
      </c>
      <c r="Y42" t="b">
        <f t="shared" si="21"/>
        <v>0</v>
      </c>
      <c r="Z42" t="b">
        <f t="shared" si="22"/>
        <v>0</v>
      </c>
    </row>
    <row r="43" spans="1:26" x14ac:dyDescent="0.3">
      <c r="A43" t="str">
        <f>IF(A42="","",IF($R$3=1,day04Test!A41,'day04'!A35))</f>
        <v>31 26 74 90 36</v>
      </c>
      <c r="B43">
        <f t="shared" si="23"/>
        <v>3</v>
      </c>
      <c r="C43">
        <f t="shared" si="9"/>
        <v>1</v>
      </c>
      <c r="D43" t="str">
        <f t="shared" si="9"/>
        <v/>
      </c>
      <c r="E43">
        <f t="shared" si="9"/>
        <v>2</v>
      </c>
      <c r="F43">
        <f t="shared" si="9"/>
        <v>6</v>
      </c>
      <c r="G43" t="str">
        <f t="shared" si="9"/>
        <v/>
      </c>
      <c r="H43">
        <f t="shared" si="9"/>
        <v>7</v>
      </c>
      <c r="I43">
        <f t="shared" si="9"/>
        <v>4</v>
      </c>
      <c r="J43" t="str">
        <f t="shared" si="9"/>
        <v/>
      </c>
      <c r="K43">
        <f t="shared" si="9"/>
        <v>9</v>
      </c>
      <c r="L43">
        <f t="shared" si="9"/>
        <v>0</v>
      </c>
      <c r="M43" t="str">
        <f t="shared" si="24"/>
        <v/>
      </c>
      <c r="N43" t="b">
        <f t="shared" si="10"/>
        <v>1</v>
      </c>
      <c r="O43" t="b">
        <f t="shared" si="11"/>
        <v>0</v>
      </c>
      <c r="P43" t="b">
        <f t="shared" si="12"/>
        <v>0</v>
      </c>
      <c r="Q43" t="b">
        <f t="shared" si="13"/>
        <v>0</v>
      </c>
      <c r="R43" t="b">
        <f t="shared" si="14"/>
        <v>0</v>
      </c>
      <c r="S43" t="b">
        <f t="shared" si="15"/>
        <v>0</v>
      </c>
      <c r="T43" t="b">
        <f t="shared" si="16"/>
        <v>0</v>
      </c>
      <c r="U43" t="b">
        <f t="shared" si="17"/>
        <v>0</v>
      </c>
      <c r="V43" t="b">
        <f t="shared" si="18"/>
        <v>0</v>
      </c>
      <c r="W43" t="b">
        <f t="shared" si="19"/>
        <v>0</v>
      </c>
      <c r="X43" t="b">
        <f t="shared" si="20"/>
        <v>0</v>
      </c>
      <c r="Y43" t="b">
        <f t="shared" si="21"/>
        <v>0</v>
      </c>
      <c r="Z43" t="b">
        <f t="shared" si="22"/>
        <v>0</v>
      </c>
    </row>
    <row r="44" spans="1:26" x14ac:dyDescent="0.3">
      <c r="A44" t="str">
        <f>IF(A43="","",IF($R$3=1,day04Test!A42,'day04'!A36))</f>
        <v>59 22 41 84 54</v>
      </c>
      <c r="B44">
        <f t="shared" si="23"/>
        <v>5</v>
      </c>
      <c r="C44">
        <f t="shared" si="9"/>
        <v>9</v>
      </c>
      <c r="D44" t="str">
        <f t="shared" si="9"/>
        <v/>
      </c>
      <c r="E44">
        <f t="shared" si="9"/>
        <v>2</v>
      </c>
      <c r="F44">
        <f t="shared" si="9"/>
        <v>2</v>
      </c>
      <c r="G44" t="str">
        <f t="shared" si="9"/>
        <v/>
      </c>
      <c r="H44">
        <f t="shared" si="9"/>
        <v>4</v>
      </c>
      <c r="I44">
        <f t="shared" si="9"/>
        <v>1</v>
      </c>
      <c r="J44" t="str">
        <f t="shared" si="9"/>
        <v/>
      </c>
      <c r="K44">
        <f t="shared" si="9"/>
        <v>8</v>
      </c>
      <c r="L44">
        <f t="shared" si="9"/>
        <v>4</v>
      </c>
      <c r="M44" t="str">
        <f t="shared" si="24"/>
        <v/>
      </c>
      <c r="N44" t="b">
        <f t="shared" si="10"/>
        <v>1</v>
      </c>
      <c r="O44" t="b">
        <f t="shared" si="11"/>
        <v>0</v>
      </c>
      <c r="P44" t="b">
        <f t="shared" si="12"/>
        <v>0</v>
      </c>
      <c r="Q44" t="b">
        <f t="shared" si="13"/>
        <v>0</v>
      </c>
      <c r="R44" t="b">
        <f t="shared" si="14"/>
        <v>0</v>
      </c>
      <c r="S44" t="b">
        <f t="shared" si="15"/>
        <v>0</v>
      </c>
      <c r="T44" t="b">
        <f t="shared" si="16"/>
        <v>0</v>
      </c>
      <c r="U44" t="b">
        <f t="shared" si="17"/>
        <v>0</v>
      </c>
      <c r="V44" t="b">
        <f t="shared" si="18"/>
        <v>0</v>
      </c>
      <c r="W44" t="b">
        <f t="shared" si="19"/>
        <v>0</v>
      </c>
      <c r="X44" t="b">
        <f t="shared" si="20"/>
        <v>0</v>
      </c>
      <c r="Y44" t="b">
        <f t="shared" si="21"/>
        <v>0</v>
      </c>
      <c r="Z44" t="b">
        <f t="shared" si="22"/>
        <v>0</v>
      </c>
    </row>
    <row r="45" spans="1:26" x14ac:dyDescent="0.3">
      <c r="A45" t="str">
        <f>IF(A44="","",IF($R$3=1,day04Test!A43,'day04'!A37))</f>
        <v xml:space="preserve"> 6 68 37 20 93</v>
      </c>
      <c r="B45" t="str">
        <f t="shared" si="23"/>
        <v/>
      </c>
      <c r="C45">
        <f t="shared" si="9"/>
        <v>6</v>
      </c>
      <c r="D45" t="str">
        <f t="shared" si="9"/>
        <v/>
      </c>
      <c r="E45">
        <f t="shared" si="9"/>
        <v>6</v>
      </c>
      <c r="F45">
        <f t="shared" si="9"/>
        <v>8</v>
      </c>
      <c r="G45" t="str">
        <f t="shared" si="9"/>
        <v/>
      </c>
      <c r="H45">
        <f t="shared" si="9"/>
        <v>3</v>
      </c>
      <c r="I45">
        <f t="shared" si="9"/>
        <v>7</v>
      </c>
      <c r="J45" t="str">
        <f t="shared" si="9"/>
        <v/>
      </c>
      <c r="K45">
        <f t="shared" si="9"/>
        <v>2</v>
      </c>
      <c r="L45">
        <f t="shared" si="9"/>
        <v>0</v>
      </c>
      <c r="M45" t="str">
        <f t="shared" si="24"/>
        <v/>
      </c>
      <c r="N45" t="b">
        <f t="shared" si="10"/>
        <v>1</v>
      </c>
      <c r="O45" t="b">
        <f t="shared" si="11"/>
        <v>0</v>
      </c>
      <c r="P45" t="b">
        <f t="shared" si="12"/>
        <v>0</v>
      </c>
      <c r="Q45" t="b">
        <f t="shared" si="13"/>
        <v>0</v>
      </c>
      <c r="R45" t="b">
        <f t="shared" si="14"/>
        <v>0</v>
      </c>
      <c r="S45" t="b">
        <f t="shared" si="15"/>
        <v>0</v>
      </c>
      <c r="T45" t="b">
        <f t="shared" si="16"/>
        <v>0</v>
      </c>
      <c r="U45" t="b">
        <f t="shared" si="17"/>
        <v>0</v>
      </c>
      <c r="V45" t="b">
        <f t="shared" si="18"/>
        <v>0</v>
      </c>
      <c r="W45" t="b">
        <f t="shared" si="19"/>
        <v>0</v>
      </c>
      <c r="X45" t="b">
        <f t="shared" si="20"/>
        <v>0</v>
      </c>
      <c r="Y45" t="b">
        <f t="shared" si="21"/>
        <v>0</v>
      </c>
      <c r="Z45" t="b">
        <f t="shared" si="22"/>
        <v>0</v>
      </c>
    </row>
    <row r="46" spans="1:26" x14ac:dyDescent="0.3">
      <c r="A46" t="str">
        <f>IF(A45="","",IF($R$3=1,day04Test!A44,'day04'!A38))</f>
        <v>10 66 46  9 79</v>
      </c>
      <c r="B46">
        <f t="shared" si="23"/>
        <v>1</v>
      </c>
      <c r="C46">
        <f t="shared" si="9"/>
        <v>0</v>
      </c>
      <c r="D46" t="str">
        <f t="shared" si="9"/>
        <v/>
      </c>
      <c r="E46">
        <f t="shared" si="9"/>
        <v>6</v>
      </c>
      <c r="F46">
        <f t="shared" si="9"/>
        <v>6</v>
      </c>
      <c r="G46" t="str">
        <f t="shared" si="9"/>
        <v/>
      </c>
      <c r="H46">
        <f t="shared" si="9"/>
        <v>4</v>
      </c>
      <c r="I46">
        <f t="shared" si="9"/>
        <v>6</v>
      </c>
      <c r="J46" t="str">
        <f t="shared" si="9"/>
        <v/>
      </c>
      <c r="K46" t="str">
        <f t="shared" si="9"/>
        <v/>
      </c>
      <c r="L46">
        <f t="shared" si="9"/>
        <v>9</v>
      </c>
      <c r="M46" t="str">
        <f t="shared" si="24"/>
        <v/>
      </c>
      <c r="N46" t="b">
        <f t="shared" si="10"/>
        <v>1</v>
      </c>
      <c r="O46" t="b">
        <f t="shared" si="11"/>
        <v>0</v>
      </c>
      <c r="P46" t="b">
        <f t="shared" si="12"/>
        <v>0</v>
      </c>
      <c r="Q46" t="b">
        <f t="shared" si="13"/>
        <v>0</v>
      </c>
      <c r="R46" t="b">
        <f t="shared" si="14"/>
        <v>0</v>
      </c>
      <c r="S46" t="b">
        <f t="shared" si="15"/>
        <v>0</v>
      </c>
      <c r="T46" t="b">
        <f t="shared" si="16"/>
        <v>0</v>
      </c>
      <c r="U46" t="b">
        <f t="shared" si="17"/>
        <v>0</v>
      </c>
      <c r="V46" t="b">
        <f t="shared" si="18"/>
        <v>0</v>
      </c>
      <c r="W46" t="b">
        <f t="shared" si="19"/>
        <v>0</v>
      </c>
      <c r="X46" t="b">
        <f t="shared" si="20"/>
        <v>0</v>
      </c>
      <c r="Y46" t="b">
        <f t="shared" si="21"/>
        <v>0</v>
      </c>
      <c r="Z46" t="b">
        <f t="shared" si="22"/>
        <v>0</v>
      </c>
    </row>
    <row r="47" spans="1:26" x14ac:dyDescent="0.3">
      <c r="A47">
        <f>IF(A46="","",IF($R$3=1,day04Test!A45,'day04'!A39))</f>
        <v>0</v>
      </c>
      <c r="B47">
        <f t="shared" si="23"/>
        <v>0</v>
      </c>
      <c r="C47" t="str">
        <f t="shared" si="9"/>
        <v/>
      </c>
      <c r="D47" t="str">
        <f t="shared" si="9"/>
        <v/>
      </c>
      <c r="E47" t="str">
        <f t="shared" si="9"/>
        <v/>
      </c>
      <c r="F47" t="str">
        <f t="shared" si="9"/>
        <v/>
      </c>
      <c r="G47" t="str">
        <f t="shared" si="9"/>
        <v/>
      </c>
      <c r="H47" t="str">
        <f t="shared" si="9"/>
        <v/>
      </c>
      <c r="I47" t="str">
        <f t="shared" si="9"/>
        <v/>
      </c>
      <c r="J47" t="str">
        <f t="shared" si="9"/>
        <v/>
      </c>
      <c r="K47" t="str">
        <f t="shared" ref="H47:L62" si="25">IFERROR(VALUE(MID($A47,COLUMN()-1,1)),"")</f>
        <v/>
      </c>
      <c r="L47" t="str">
        <f t="shared" si="25"/>
        <v/>
      </c>
      <c r="M47" t="str">
        <f t="shared" si="24"/>
        <v/>
      </c>
      <c r="N47" t="b">
        <f t="shared" si="10"/>
        <v>1</v>
      </c>
      <c r="O47" t="b">
        <f t="shared" si="11"/>
        <v>1</v>
      </c>
      <c r="P47" t="b">
        <f t="shared" si="12"/>
        <v>0</v>
      </c>
      <c r="Q47" t="b">
        <f t="shared" si="13"/>
        <v>0</v>
      </c>
      <c r="R47" t="b">
        <f t="shared" si="14"/>
        <v>0</v>
      </c>
      <c r="S47" t="b">
        <f t="shared" si="15"/>
        <v>0</v>
      </c>
      <c r="T47" t="b">
        <f t="shared" si="16"/>
        <v>0</v>
      </c>
      <c r="U47" t="b">
        <f t="shared" si="17"/>
        <v>0</v>
      </c>
      <c r="V47" t="b">
        <f t="shared" si="18"/>
        <v>0</v>
      </c>
      <c r="W47" t="b">
        <f t="shared" si="19"/>
        <v>0</v>
      </c>
      <c r="X47" t="b">
        <f t="shared" si="20"/>
        <v>0</v>
      </c>
      <c r="Y47" t="b">
        <f t="shared" si="21"/>
        <v>0</v>
      </c>
      <c r="Z47" t="b">
        <f t="shared" si="22"/>
        <v>0</v>
      </c>
    </row>
    <row r="48" spans="1:26" x14ac:dyDescent="0.3">
      <c r="A48" t="str">
        <f>IF(A47="","",IF($R$3=1,day04Test!A46,'day04'!A40))</f>
        <v>33 78 12 62 73</v>
      </c>
      <c r="B48">
        <f t="shared" si="23"/>
        <v>3</v>
      </c>
      <c r="C48">
        <f t="shared" ref="C48:L77" si="26">IFERROR(VALUE(MID($A48,COLUMN()-1,1)),"")</f>
        <v>3</v>
      </c>
      <c r="D48" t="str">
        <f t="shared" si="26"/>
        <v/>
      </c>
      <c r="E48">
        <f t="shared" si="26"/>
        <v>7</v>
      </c>
      <c r="F48">
        <f t="shared" si="26"/>
        <v>8</v>
      </c>
      <c r="G48" t="str">
        <f t="shared" si="26"/>
        <v/>
      </c>
      <c r="H48">
        <f t="shared" si="25"/>
        <v>1</v>
      </c>
      <c r="I48">
        <f t="shared" si="25"/>
        <v>2</v>
      </c>
      <c r="J48" t="str">
        <f t="shared" si="25"/>
        <v/>
      </c>
      <c r="K48">
        <f t="shared" si="25"/>
        <v>6</v>
      </c>
      <c r="L48">
        <f t="shared" si="25"/>
        <v>2</v>
      </c>
      <c r="M48" t="str">
        <f t="shared" si="24"/>
        <v/>
      </c>
      <c r="N48" t="b">
        <f t="shared" si="10"/>
        <v>1</v>
      </c>
      <c r="O48" t="b">
        <f t="shared" si="11"/>
        <v>0</v>
      </c>
      <c r="P48" t="b">
        <f t="shared" si="12"/>
        <v>0</v>
      </c>
      <c r="Q48" t="b">
        <f t="shared" si="13"/>
        <v>0</v>
      </c>
      <c r="R48" t="b">
        <f t="shared" si="14"/>
        <v>0</v>
      </c>
      <c r="S48" t="b">
        <f t="shared" si="15"/>
        <v>0</v>
      </c>
      <c r="T48" t="b">
        <f t="shared" si="16"/>
        <v>0</v>
      </c>
      <c r="U48" t="b">
        <f t="shared" si="17"/>
        <v>0</v>
      </c>
      <c r="V48" t="b">
        <f t="shared" si="18"/>
        <v>0</v>
      </c>
      <c r="W48" t="b">
        <f t="shared" si="19"/>
        <v>0</v>
      </c>
      <c r="X48" t="b">
        <f t="shared" si="20"/>
        <v>0</v>
      </c>
      <c r="Y48" t="b">
        <f t="shared" si="21"/>
        <v>0</v>
      </c>
      <c r="Z48" t="b">
        <f t="shared" si="22"/>
        <v>0</v>
      </c>
    </row>
    <row r="49" spans="1:26" x14ac:dyDescent="0.3">
      <c r="A49" t="str">
        <f>IF(A48="","",IF($R$3=1,day04Test!A47,'day04'!A41))</f>
        <v>18 37  7 44 66</v>
      </c>
      <c r="B49">
        <f t="shared" si="23"/>
        <v>1</v>
      </c>
      <c r="C49">
        <f t="shared" si="26"/>
        <v>8</v>
      </c>
      <c r="D49" t="str">
        <f t="shared" si="26"/>
        <v/>
      </c>
      <c r="E49">
        <f t="shared" si="26"/>
        <v>3</v>
      </c>
      <c r="F49">
        <f t="shared" si="26"/>
        <v>7</v>
      </c>
      <c r="G49" t="str">
        <f t="shared" si="26"/>
        <v/>
      </c>
      <c r="H49" t="str">
        <f t="shared" si="25"/>
        <v/>
      </c>
      <c r="I49">
        <f t="shared" si="25"/>
        <v>7</v>
      </c>
      <c r="J49" t="str">
        <f t="shared" si="25"/>
        <v/>
      </c>
      <c r="K49">
        <f t="shared" si="25"/>
        <v>4</v>
      </c>
      <c r="L49">
        <f t="shared" si="25"/>
        <v>4</v>
      </c>
      <c r="M49" t="str">
        <f t="shared" si="24"/>
        <v/>
      </c>
      <c r="N49" t="b">
        <f t="shared" si="10"/>
        <v>1</v>
      </c>
      <c r="O49" t="b">
        <f t="shared" si="11"/>
        <v>0</v>
      </c>
      <c r="P49" t="b">
        <f t="shared" si="12"/>
        <v>0</v>
      </c>
      <c r="Q49" t="b">
        <f t="shared" si="13"/>
        <v>0</v>
      </c>
      <c r="R49" t="b">
        <f t="shared" si="14"/>
        <v>0</v>
      </c>
      <c r="S49" t="b">
        <f t="shared" si="15"/>
        <v>0</v>
      </c>
      <c r="T49" t="b">
        <f t="shared" si="16"/>
        <v>0</v>
      </c>
      <c r="U49" t="b">
        <f t="shared" si="17"/>
        <v>0</v>
      </c>
      <c r="V49" t="b">
        <f t="shared" si="18"/>
        <v>0</v>
      </c>
      <c r="W49" t="b">
        <f t="shared" si="19"/>
        <v>0</v>
      </c>
      <c r="X49" t="b">
        <f t="shared" si="20"/>
        <v>0</v>
      </c>
      <c r="Y49" t="b">
        <f t="shared" si="21"/>
        <v>0</v>
      </c>
      <c r="Z49" t="b">
        <f t="shared" si="22"/>
        <v>0</v>
      </c>
    </row>
    <row r="50" spans="1:26" x14ac:dyDescent="0.3">
      <c r="A50" t="str">
        <f>IF(A49="","",IF($R$3=1,day04Test!A48,'day04'!A42))</f>
        <v>69 15 54 53 82</v>
      </c>
      <c r="B50">
        <f t="shared" si="23"/>
        <v>6</v>
      </c>
      <c r="C50">
        <f t="shared" si="26"/>
        <v>9</v>
      </c>
      <c r="D50" t="str">
        <f t="shared" si="26"/>
        <v/>
      </c>
      <c r="E50">
        <f t="shared" si="26"/>
        <v>1</v>
      </c>
      <c r="F50">
        <f t="shared" si="26"/>
        <v>5</v>
      </c>
      <c r="G50" t="str">
        <f t="shared" si="26"/>
        <v/>
      </c>
      <c r="H50">
        <f t="shared" si="25"/>
        <v>5</v>
      </c>
      <c r="I50">
        <f t="shared" si="25"/>
        <v>4</v>
      </c>
      <c r="J50" t="str">
        <f t="shared" si="25"/>
        <v/>
      </c>
      <c r="K50">
        <f t="shared" si="25"/>
        <v>5</v>
      </c>
      <c r="L50">
        <f t="shared" si="25"/>
        <v>3</v>
      </c>
      <c r="M50" t="str">
        <f t="shared" si="24"/>
        <v/>
      </c>
      <c r="N50" t="b">
        <f t="shared" si="10"/>
        <v>1</v>
      </c>
      <c r="O50" t="b">
        <f t="shared" si="11"/>
        <v>0</v>
      </c>
      <c r="P50" t="b">
        <f t="shared" si="12"/>
        <v>0</v>
      </c>
      <c r="Q50" t="b">
        <f t="shared" si="13"/>
        <v>0</v>
      </c>
      <c r="R50" t="b">
        <f t="shared" si="14"/>
        <v>0</v>
      </c>
      <c r="S50" t="b">
        <f t="shared" si="15"/>
        <v>0</v>
      </c>
      <c r="T50" t="b">
        <f t="shared" si="16"/>
        <v>0</v>
      </c>
      <c r="U50" t="b">
        <f t="shared" si="17"/>
        <v>0</v>
      </c>
      <c r="V50" t="b">
        <f t="shared" si="18"/>
        <v>0</v>
      </c>
      <c r="W50" t="b">
        <f t="shared" si="19"/>
        <v>0</v>
      </c>
      <c r="X50" t="b">
        <f t="shared" si="20"/>
        <v>0</v>
      </c>
      <c r="Y50" t="b">
        <f t="shared" si="21"/>
        <v>0</v>
      </c>
      <c r="Z50" t="b">
        <f t="shared" si="22"/>
        <v>0</v>
      </c>
    </row>
    <row r="51" spans="1:26" x14ac:dyDescent="0.3">
      <c r="A51" t="str">
        <f>IF(A50="","",IF($R$3=1,day04Test!A49,'day04'!A43))</f>
        <v>98 20 30 58 81</v>
      </c>
      <c r="B51">
        <f t="shared" si="23"/>
        <v>9</v>
      </c>
      <c r="C51">
        <f t="shared" si="26"/>
        <v>8</v>
      </c>
      <c r="D51" t="str">
        <f t="shared" si="26"/>
        <v/>
      </c>
      <c r="E51">
        <f t="shared" si="26"/>
        <v>2</v>
      </c>
      <c r="F51">
        <f t="shared" si="26"/>
        <v>0</v>
      </c>
      <c r="G51" t="str">
        <f t="shared" si="26"/>
        <v/>
      </c>
      <c r="H51">
        <f t="shared" si="25"/>
        <v>3</v>
      </c>
      <c r="I51">
        <f t="shared" si="25"/>
        <v>0</v>
      </c>
      <c r="J51" t="str">
        <f t="shared" si="25"/>
        <v/>
      </c>
      <c r="K51">
        <f t="shared" si="25"/>
        <v>5</v>
      </c>
      <c r="L51">
        <f t="shared" si="25"/>
        <v>8</v>
      </c>
      <c r="M51" t="str">
        <f t="shared" si="24"/>
        <v/>
      </c>
      <c r="N51" t="b">
        <f t="shared" si="10"/>
        <v>1</v>
      </c>
      <c r="O51" t="b">
        <f t="shared" si="11"/>
        <v>0</v>
      </c>
      <c r="P51" t="b">
        <f t="shared" si="12"/>
        <v>0</v>
      </c>
      <c r="Q51" t="b">
        <f t="shared" si="13"/>
        <v>0</v>
      </c>
      <c r="R51" t="b">
        <f t="shared" si="14"/>
        <v>0</v>
      </c>
      <c r="S51" t="b">
        <f t="shared" si="15"/>
        <v>0</v>
      </c>
      <c r="T51" t="b">
        <f t="shared" si="16"/>
        <v>0</v>
      </c>
      <c r="U51" t="b">
        <f t="shared" si="17"/>
        <v>0</v>
      </c>
      <c r="V51" t="b">
        <f t="shared" si="18"/>
        <v>0</v>
      </c>
      <c r="W51" t="b">
        <f t="shared" si="19"/>
        <v>0</v>
      </c>
      <c r="X51" t="b">
        <f t="shared" si="20"/>
        <v>0</v>
      </c>
      <c r="Y51" t="b">
        <f t="shared" si="21"/>
        <v>0</v>
      </c>
      <c r="Z51" t="b">
        <f t="shared" si="22"/>
        <v>0</v>
      </c>
    </row>
    <row r="52" spans="1:26" x14ac:dyDescent="0.3">
      <c r="A52" t="str">
        <f>IF(A51="","",IF($R$3=1,day04Test!A50,'day04'!A44))</f>
        <v>56 95 36 91 99</v>
      </c>
      <c r="B52">
        <f t="shared" si="23"/>
        <v>5</v>
      </c>
      <c r="C52">
        <f t="shared" si="26"/>
        <v>6</v>
      </c>
      <c r="D52" t="str">
        <f t="shared" si="26"/>
        <v/>
      </c>
      <c r="E52">
        <f t="shared" si="26"/>
        <v>9</v>
      </c>
      <c r="F52">
        <f t="shared" si="26"/>
        <v>5</v>
      </c>
      <c r="G52" t="str">
        <f t="shared" si="26"/>
        <v/>
      </c>
      <c r="H52">
        <f t="shared" si="25"/>
        <v>3</v>
      </c>
      <c r="I52">
        <f t="shared" si="25"/>
        <v>6</v>
      </c>
      <c r="J52" t="str">
        <f t="shared" si="25"/>
        <v/>
      </c>
      <c r="K52">
        <f t="shared" si="25"/>
        <v>9</v>
      </c>
      <c r="L52">
        <f t="shared" si="25"/>
        <v>1</v>
      </c>
      <c r="M52" t="str">
        <f t="shared" si="24"/>
        <v/>
      </c>
      <c r="N52" t="b">
        <f t="shared" si="10"/>
        <v>1</v>
      </c>
      <c r="O52" t="b">
        <f t="shared" si="11"/>
        <v>0</v>
      </c>
      <c r="P52" t="b">
        <f t="shared" si="12"/>
        <v>0</v>
      </c>
      <c r="Q52" t="b">
        <f t="shared" si="13"/>
        <v>0</v>
      </c>
      <c r="R52" t="b">
        <f t="shared" si="14"/>
        <v>0</v>
      </c>
      <c r="S52" t="b">
        <f t="shared" si="15"/>
        <v>0</v>
      </c>
      <c r="T52" t="b">
        <f t="shared" si="16"/>
        <v>0</v>
      </c>
      <c r="U52" t="b">
        <f t="shared" si="17"/>
        <v>0</v>
      </c>
      <c r="V52" t="b">
        <f t="shared" si="18"/>
        <v>0</v>
      </c>
      <c r="W52" t="b">
        <f t="shared" si="19"/>
        <v>0</v>
      </c>
      <c r="X52" t="b">
        <f t="shared" si="20"/>
        <v>0</v>
      </c>
      <c r="Y52" t="b">
        <f t="shared" si="21"/>
        <v>0</v>
      </c>
      <c r="Z52" t="b">
        <f t="shared" si="22"/>
        <v>0</v>
      </c>
    </row>
    <row r="53" spans="1:26" x14ac:dyDescent="0.3">
      <c r="A53">
        <f>IF(A52="","",IF($R$3=1,day04Test!A51,'day04'!A45))</f>
        <v>0</v>
      </c>
      <c r="B53">
        <f t="shared" si="23"/>
        <v>0</v>
      </c>
      <c r="C53" t="str">
        <f t="shared" si="26"/>
        <v/>
      </c>
      <c r="D53" t="str">
        <f t="shared" si="26"/>
        <v/>
      </c>
      <c r="E53" t="str">
        <f t="shared" si="26"/>
        <v/>
      </c>
      <c r="F53" t="str">
        <f t="shared" si="26"/>
        <v/>
      </c>
      <c r="G53" t="str">
        <f t="shared" si="26"/>
        <v/>
      </c>
      <c r="H53" t="str">
        <f t="shared" si="25"/>
        <v/>
      </c>
      <c r="I53" t="str">
        <f t="shared" si="25"/>
        <v/>
      </c>
      <c r="J53" t="str">
        <f t="shared" si="25"/>
        <v/>
      </c>
      <c r="K53" t="str">
        <f t="shared" si="25"/>
        <v/>
      </c>
      <c r="L53" t="str">
        <f t="shared" si="25"/>
        <v/>
      </c>
      <c r="M53" t="str">
        <f t="shared" si="24"/>
        <v/>
      </c>
      <c r="N53" t="b">
        <f t="shared" si="10"/>
        <v>1</v>
      </c>
      <c r="O53" t="b">
        <f t="shared" si="11"/>
        <v>1</v>
      </c>
      <c r="P53" t="b">
        <f t="shared" si="12"/>
        <v>0</v>
      </c>
      <c r="Q53" t="b">
        <f t="shared" si="13"/>
        <v>0</v>
      </c>
      <c r="R53" t="b">
        <f t="shared" si="14"/>
        <v>0</v>
      </c>
      <c r="S53" t="b">
        <f t="shared" si="15"/>
        <v>0</v>
      </c>
      <c r="T53" t="b">
        <f t="shared" si="16"/>
        <v>0</v>
      </c>
      <c r="U53" t="b">
        <f t="shared" si="17"/>
        <v>0</v>
      </c>
      <c r="V53" t="b">
        <f t="shared" si="18"/>
        <v>0</v>
      </c>
      <c r="W53" t="b">
        <f t="shared" si="19"/>
        <v>0</v>
      </c>
      <c r="X53" t="b">
        <f t="shared" si="20"/>
        <v>0</v>
      </c>
      <c r="Y53" t="b">
        <f t="shared" si="21"/>
        <v>0</v>
      </c>
      <c r="Z53" t="b">
        <f t="shared" si="22"/>
        <v>0</v>
      </c>
    </row>
    <row r="54" spans="1:26" x14ac:dyDescent="0.3">
      <c r="A54" t="str">
        <f>IF(A53="","",IF($R$3=1,day04Test!A52,'day04'!A46))</f>
        <v>47 89 86 58 43</v>
      </c>
      <c r="B54">
        <f t="shared" si="23"/>
        <v>4</v>
      </c>
      <c r="C54">
        <f t="shared" si="26"/>
        <v>7</v>
      </c>
      <c r="D54" t="str">
        <f t="shared" si="26"/>
        <v/>
      </c>
      <c r="E54">
        <f t="shared" si="26"/>
        <v>8</v>
      </c>
      <c r="F54">
        <f t="shared" si="26"/>
        <v>9</v>
      </c>
      <c r="G54" t="str">
        <f t="shared" si="26"/>
        <v/>
      </c>
      <c r="H54">
        <f t="shared" si="25"/>
        <v>8</v>
      </c>
      <c r="I54">
        <f t="shared" si="25"/>
        <v>6</v>
      </c>
      <c r="J54" t="str">
        <f t="shared" si="25"/>
        <v/>
      </c>
      <c r="K54">
        <f t="shared" si="25"/>
        <v>5</v>
      </c>
      <c r="L54">
        <f t="shared" si="25"/>
        <v>8</v>
      </c>
      <c r="M54" t="str">
        <f t="shared" si="24"/>
        <v/>
      </c>
      <c r="N54" t="b">
        <f t="shared" si="10"/>
        <v>1</v>
      </c>
      <c r="O54" t="b">
        <f t="shared" si="11"/>
        <v>0</v>
      </c>
      <c r="P54" t="b">
        <f t="shared" si="12"/>
        <v>0</v>
      </c>
      <c r="Q54" t="b">
        <f t="shared" si="13"/>
        <v>0</v>
      </c>
      <c r="R54" t="b">
        <f t="shared" si="14"/>
        <v>0</v>
      </c>
      <c r="S54" t="b">
        <f t="shared" si="15"/>
        <v>0</v>
      </c>
      <c r="T54" t="b">
        <f t="shared" si="16"/>
        <v>0</v>
      </c>
      <c r="U54" t="b">
        <f t="shared" si="17"/>
        <v>0</v>
      </c>
      <c r="V54" t="b">
        <f t="shared" si="18"/>
        <v>0</v>
      </c>
      <c r="W54" t="b">
        <f t="shared" si="19"/>
        <v>0</v>
      </c>
      <c r="X54" t="b">
        <f t="shared" si="20"/>
        <v>0</v>
      </c>
      <c r="Y54" t="b">
        <f t="shared" si="21"/>
        <v>0</v>
      </c>
      <c r="Z54" t="b">
        <f t="shared" si="22"/>
        <v>0</v>
      </c>
    </row>
    <row r="55" spans="1:26" x14ac:dyDescent="0.3">
      <c r="A55" t="str">
        <f>IF(A54="","",IF($R$3=1,day04Test!A53,'day04'!A47))</f>
        <v>49 72 84 94 51</v>
      </c>
      <c r="B55">
        <f t="shared" si="23"/>
        <v>4</v>
      </c>
      <c r="C55">
        <f t="shared" si="26"/>
        <v>9</v>
      </c>
      <c r="D55" t="str">
        <f t="shared" si="26"/>
        <v/>
      </c>
      <c r="E55">
        <f t="shared" si="26"/>
        <v>7</v>
      </c>
      <c r="F55">
        <f t="shared" si="26"/>
        <v>2</v>
      </c>
      <c r="G55" t="str">
        <f t="shared" si="26"/>
        <v/>
      </c>
      <c r="H55">
        <f t="shared" si="25"/>
        <v>8</v>
      </c>
      <c r="I55">
        <f t="shared" si="25"/>
        <v>4</v>
      </c>
      <c r="J55" t="str">
        <f t="shared" si="25"/>
        <v/>
      </c>
      <c r="K55">
        <f t="shared" si="25"/>
        <v>9</v>
      </c>
      <c r="L55">
        <f t="shared" si="25"/>
        <v>4</v>
      </c>
      <c r="M55" t="str">
        <f t="shared" si="24"/>
        <v/>
      </c>
      <c r="N55" t="b">
        <f t="shared" si="10"/>
        <v>1</v>
      </c>
      <c r="O55" t="b">
        <f t="shared" si="11"/>
        <v>0</v>
      </c>
      <c r="P55" t="b">
        <f t="shared" si="12"/>
        <v>0</v>
      </c>
      <c r="Q55" t="b">
        <f t="shared" si="13"/>
        <v>0</v>
      </c>
      <c r="R55" t="b">
        <f t="shared" si="14"/>
        <v>0</v>
      </c>
      <c r="S55" t="b">
        <f t="shared" si="15"/>
        <v>0</v>
      </c>
      <c r="T55" t="b">
        <f t="shared" si="16"/>
        <v>0</v>
      </c>
      <c r="U55" t="b">
        <f t="shared" si="17"/>
        <v>0</v>
      </c>
      <c r="V55" t="b">
        <f t="shared" si="18"/>
        <v>0</v>
      </c>
      <c r="W55" t="b">
        <f t="shared" si="19"/>
        <v>0</v>
      </c>
      <c r="X55" t="b">
        <f t="shared" si="20"/>
        <v>0</v>
      </c>
      <c r="Y55" t="b">
        <f t="shared" si="21"/>
        <v>0</v>
      </c>
      <c r="Z55" t="b">
        <f t="shared" si="22"/>
        <v>0</v>
      </c>
    </row>
    <row r="56" spans="1:26" x14ac:dyDescent="0.3">
      <c r="A56" t="str">
        <f>IF(A55="","",IF($R$3=1,day04Test!A54,'day04'!A48))</f>
        <v>69 73 15 50  0</v>
      </c>
      <c r="B56">
        <f t="shared" si="23"/>
        <v>6</v>
      </c>
      <c r="C56">
        <f t="shared" si="26"/>
        <v>9</v>
      </c>
      <c r="D56" t="str">
        <f t="shared" si="26"/>
        <v/>
      </c>
      <c r="E56">
        <f t="shared" si="26"/>
        <v>7</v>
      </c>
      <c r="F56">
        <f t="shared" si="26"/>
        <v>3</v>
      </c>
      <c r="G56" t="str">
        <f t="shared" si="26"/>
        <v/>
      </c>
      <c r="H56">
        <f t="shared" si="25"/>
        <v>1</v>
      </c>
      <c r="I56">
        <f t="shared" si="25"/>
        <v>5</v>
      </c>
      <c r="J56" t="str">
        <f t="shared" si="25"/>
        <v/>
      </c>
      <c r="K56">
        <f t="shared" si="25"/>
        <v>5</v>
      </c>
      <c r="L56">
        <f t="shared" si="25"/>
        <v>0</v>
      </c>
      <c r="M56" t="str">
        <f t="shared" si="24"/>
        <v/>
      </c>
      <c r="N56" t="b">
        <f t="shared" si="10"/>
        <v>1</v>
      </c>
      <c r="O56" t="b">
        <f t="shared" si="11"/>
        <v>0</v>
      </c>
      <c r="P56" t="b">
        <f t="shared" si="12"/>
        <v>0</v>
      </c>
      <c r="Q56" t="b">
        <f t="shared" si="13"/>
        <v>0</v>
      </c>
      <c r="R56" t="b">
        <f t="shared" si="14"/>
        <v>0</v>
      </c>
      <c r="S56" t="b">
        <f t="shared" si="15"/>
        <v>0</v>
      </c>
      <c r="T56" t="b">
        <f t="shared" si="16"/>
        <v>0</v>
      </c>
      <c r="U56" t="b">
        <f t="shared" si="17"/>
        <v>0</v>
      </c>
      <c r="V56" t="b">
        <f t="shared" si="18"/>
        <v>0</v>
      </c>
      <c r="W56" t="b">
        <f t="shared" si="19"/>
        <v>0</v>
      </c>
      <c r="X56" t="b">
        <f t="shared" si="20"/>
        <v>0</v>
      </c>
      <c r="Y56" t="b">
        <f t="shared" si="21"/>
        <v>0</v>
      </c>
      <c r="Z56" t="b">
        <f t="shared" si="22"/>
        <v>0</v>
      </c>
    </row>
    <row r="57" spans="1:26" x14ac:dyDescent="0.3">
      <c r="A57" t="str">
        <f>IF(A56="","",IF($R$3=1,day04Test!A55,'day04'!A49))</f>
        <v>46 81 76 31 61</v>
      </c>
      <c r="B57">
        <f t="shared" si="23"/>
        <v>4</v>
      </c>
      <c r="C57">
        <f t="shared" si="26"/>
        <v>6</v>
      </c>
      <c r="D57" t="str">
        <f t="shared" si="26"/>
        <v/>
      </c>
      <c r="E57">
        <f t="shared" si="26"/>
        <v>8</v>
      </c>
      <c r="F57">
        <f t="shared" si="26"/>
        <v>1</v>
      </c>
      <c r="G57" t="str">
        <f t="shared" si="26"/>
        <v/>
      </c>
      <c r="H57">
        <f t="shared" si="25"/>
        <v>7</v>
      </c>
      <c r="I57">
        <f t="shared" si="25"/>
        <v>6</v>
      </c>
      <c r="J57" t="str">
        <f t="shared" si="25"/>
        <v/>
      </c>
      <c r="K57">
        <f t="shared" si="25"/>
        <v>3</v>
      </c>
      <c r="L57">
        <f t="shared" si="25"/>
        <v>1</v>
      </c>
      <c r="M57" t="str">
        <f t="shared" si="24"/>
        <v/>
      </c>
      <c r="N57" t="b">
        <f t="shared" si="10"/>
        <v>1</v>
      </c>
      <c r="O57" t="b">
        <f t="shared" si="11"/>
        <v>0</v>
      </c>
      <c r="P57" t="b">
        <f t="shared" si="12"/>
        <v>0</v>
      </c>
      <c r="Q57" t="b">
        <f t="shared" si="13"/>
        <v>0</v>
      </c>
      <c r="R57" t="b">
        <f t="shared" si="14"/>
        <v>0</v>
      </c>
      <c r="S57" t="b">
        <f t="shared" si="15"/>
        <v>0</v>
      </c>
      <c r="T57" t="b">
        <f t="shared" si="16"/>
        <v>0</v>
      </c>
      <c r="U57" t="b">
        <f t="shared" si="17"/>
        <v>0</v>
      </c>
      <c r="V57" t="b">
        <f t="shared" si="18"/>
        <v>0</v>
      </c>
      <c r="W57" t="b">
        <f t="shared" si="19"/>
        <v>0</v>
      </c>
      <c r="X57" t="b">
        <f t="shared" si="20"/>
        <v>0</v>
      </c>
      <c r="Y57" t="b">
        <f t="shared" si="21"/>
        <v>0</v>
      </c>
      <c r="Z57" t="b">
        <f t="shared" si="22"/>
        <v>0</v>
      </c>
    </row>
    <row r="58" spans="1:26" x14ac:dyDescent="0.3">
      <c r="A58" t="str">
        <f>IF(A57="","",IF($R$3=1,day04Test!A56,'day04'!A50))</f>
        <v>96 91 56  2 34</v>
      </c>
      <c r="B58">
        <f t="shared" si="23"/>
        <v>9</v>
      </c>
      <c r="C58">
        <f t="shared" si="26"/>
        <v>6</v>
      </c>
      <c r="D58" t="str">
        <f t="shared" si="26"/>
        <v/>
      </c>
      <c r="E58">
        <f t="shared" si="26"/>
        <v>9</v>
      </c>
      <c r="F58">
        <f t="shared" si="26"/>
        <v>1</v>
      </c>
      <c r="G58" t="str">
        <f t="shared" si="26"/>
        <v/>
      </c>
      <c r="H58">
        <f t="shared" si="25"/>
        <v>5</v>
      </c>
      <c r="I58">
        <f t="shared" si="25"/>
        <v>6</v>
      </c>
      <c r="J58" t="str">
        <f t="shared" si="25"/>
        <v/>
      </c>
      <c r="K58" t="str">
        <f t="shared" si="25"/>
        <v/>
      </c>
      <c r="L58">
        <f t="shared" si="25"/>
        <v>2</v>
      </c>
      <c r="M58" t="str">
        <f t="shared" si="24"/>
        <v/>
      </c>
      <c r="N58" t="b">
        <f t="shared" si="10"/>
        <v>1</v>
      </c>
      <c r="O58" t="b">
        <f t="shared" si="11"/>
        <v>0</v>
      </c>
      <c r="P58" t="b">
        <f t="shared" si="12"/>
        <v>0</v>
      </c>
      <c r="Q58" t="b">
        <f t="shared" si="13"/>
        <v>0</v>
      </c>
      <c r="R58" t="b">
        <f t="shared" si="14"/>
        <v>0</v>
      </c>
      <c r="S58" t="b">
        <f t="shared" si="15"/>
        <v>0</v>
      </c>
      <c r="T58" t="b">
        <f t="shared" si="16"/>
        <v>0</v>
      </c>
      <c r="U58" t="b">
        <f t="shared" si="17"/>
        <v>0</v>
      </c>
      <c r="V58" t="b">
        <f t="shared" si="18"/>
        <v>0</v>
      </c>
      <c r="W58" t="b">
        <f t="shared" si="19"/>
        <v>0</v>
      </c>
      <c r="X58" t="b">
        <f t="shared" si="20"/>
        <v>0</v>
      </c>
      <c r="Y58" t="b">
        <f t="shared" si="21"/>
        <v>0</v>
      </c>
      <c r="Z58" t="b">
        <f t="shared" si="22"/>
        <v>0</v>
      </c>
    </row>
    <row r="59" spans="1:26" x14ac:dyDescent="0.3">
      <c r="A59">
        <f>IF(A58="","",IF($R$3=1,day04Test!A57,'day04'!A51))</f>
        <v>0</v>
      </c>
      <c r="B59">
        <f t="shared" si="23"/>
        <v>0</v>
      </c>
      <c r="C59" t="str">
        <f t="shared" si="26"/>
        <v/>
      </c>
      <c r="D59" t="str">
        <f t="shared" si="26"/>
        <v/>
      </c>
      <c r="E59" t="str">
        <f t="shared" si="26"/>
        <v/>
      </c>
      <c r="F59" t="str">
        <f t="shared" si="26"/>
        <v/>
      </c>
      <c r="G59" t="str">
        <f t="shared" si="26"/>
        <v/>
      </c>
      <c r="H59" t="str">
        <f t="shared" si="25"/>
        <v/>
      </c>
      <c r="I59" t="str">
        <f t="shared" si="25"/>
        <v/>
      </c>
      <c r="J59" t="str">
        <f t="shared" si="25"/>
        <v/>
      </c>
      <c r="K59" t="str">
        <f t="shared" si="25"/>
        <v/>
      </c>
      <c r="L59" t="str">
        <f t="shared" si="25"/>
        <v/>
      </c>
      <c r="M59" t="str">
        <f t="shared" si="24"/>
        <v/>
      </c>
      <c r="N59" t="b">
        <f t="shared" si="10"/>
        <v>1</v>
      </c>
      <c r="O59" t="b">
        <f t="shared" si="11"/>
        <v>1</v>
      </c>
      <c r="P59" t="b">
        <f t="shared" si="12"/>
        <v>0</v>
      </c>
      <c r="Q59" t="b">
        <f t="shared" si="13"/>
        <v>0</v>
      </c>
      <c r="R59" t="b">
        <f t="shared" si="14"/>
        <v>0</v>
      </c>
      <c r="S59" t="b">
        <f t="shared" si="15"/>
        <v>0</v>
      </c>
      <c r="T59" t="b">
        <f t="shared" si="16"/>
        <v>0</v>
      </c>
      <c r="U59" t="b">
        <f t="shared" si="17"/>
        <v>0</v>
      </c>
      <c r="V59" t="b">
        <f t="shared" si="18"/>
        <v>0</v>
      </c>
      <c r="W59" t="b">
        <f t="shared" si="19"/>
        <v>0</v>
      </c>
      <c r="X59" t="b">
        <f t="shared" si="20"/>
        <v>0</v>
      </c>
      <c r="Y59" t="b">
        <f t="shared" si="21"/>
        <v>0</v>
      </c>
      <c r="Z59" t="b">
        <f t="shared" si="22"/>
        <v>0</v>
      </c>
    </row>
    <row r="60" spans="1:26" x14ac:dyDescent="0.3">
      <c r="A60" t="str">
        <f>IF(A59="","",IF($R$3=1,day04Test!A58,'day04'!A52))</f>
        <v>22 91 70 68 99</v>
      </c>
      <c r="B60">
        <f t="shared" si="23"/>
        <v>2</v>
      </c>
      <c r="C60">
        <f t="shared" si="26"/>
        <v>2</v>
      </c>
      <c r="D60" t="str">
        <f t="shared" si="26"/>
        <v/>
      </c>
      <c r="E60">
        <f t="shared" si="26"/>
        <v>9</v>
      </c>
      <c r="F60">
        <f t="shared" si="26"/>
        <v>1</v>
      </c>
      <c r="G60" t="str">
        <f t="shared" si="26"/>
        <v/>
      </c>
      <c r="H60">
        <f t="shared" si="25"/>
        <v>7</v>
      </c>
      <c r="I60">
        <f t="shared" si="25"/>
        <v>0</v>
      </c>
      <c r="J60" t="str">
        <f t="shared" si="25"/>
        <v/>
      </c>
      <c r="K60">
        <f t="shared" si="25"/>
        <v>6</v>
      </c>
      <c r="L60">
        <f t="shared" si="25"/>
        <v>8</v>
      </c>
      <c r="M60" t="str">
        <f t="shared" si="24"/>
        <v/>
      </c>
      <c r="N60" t="b">
        <f t="shared" si="10"/>
        <v>1</v>
      </c>
      <c r="O60" t="b">
        <f t="shared" si="11"/>
        <v>0</v>
      </c>
      <c r="P60" t="b">
        <f t="shared" si="12"/>
        <v>0</v>
      </c>
      <c r="Q60" t="b">
        <f t="shared" si="13"/>
        <v>0</v>
      </c>
      <c r="R60" t="b">
        <f t="shared" si="14"/>
        <v>0</v>
      </c>
      <c r="S60" t="b">
        <f t="shared" si="15"/>
        <v>0</v>
      </c>
      <c r="T60" t="b">
        <f t="shared" si="16"/>
        <v>0</v>
      </c>
      <c r="U60" t="b">
        <f t="shared" si="17"/>
        <v>0</v>
      </c>
      <c r="V60" t="b">
        <f t="shared" si="18"/>
        <v>0</v>
      </c>
      <c r="W60" t="b">
        <f t="shared" si="19"/>
        <v>0</v>
      </c>
      <c r="X60" t="b">
        <f t="shared" si="20"/>
        <v>0</v>
      </c>
      <c r="Y60" t="b">
        <f t="shared" si="21"/>
        <v>0</v>
      </c>
      <c r="Z60" t="b">
        <f t="shared" si="22"/>
        <v>0</v>
      </c>
    </row>
    <row r="61" spans="1:26" x14ac:dyDescent="0.3">
      <c r="A61" t="str">
        <f>IF(A60="","",IF($R$3=1,day04Test!A59,'day04'!A53))</f>
        <v>25 28  3 42  1</v>
      </c>
      <c r="B61">
        <f t="shared" si="23"/>
        <v>2</v>
      </c>
      <c r="C61">
        <f t="shared" si="26"/>
        <v>5</v>
      </c>
      <c r="D61" t="str">
        <f t="shared" si="26"/>
        <v/>
      </c>
      <c r="E61">
        <f t="shared" si="26"/>
        <v>2</v>
      </c>
      <c r="F61">
        <f t="shared" si="26"/>
        <v>8</v>
      </c>
      <c r="G61" t="str">
        <f t="shared" si="26"/>
        <v/>
      </c>
      <c r="H61" t="str">
        <f t="shared" si="25"/>
        <v/>
      </c>
      <c r="I61">
        <f t="shared" si="25"/>
        <v>3</v>
      </c>
      <c r="J61" t="str">
        <f t="shared" si="25"/>
        <v/>
      </c>
      <c r="K61">
        <f t="shared" si="25"/>
        <v>4</v>
      </c>
      <c r="L61">
        <f t="shared" si="25"/>
        <v>2</v>
      </c>
      <c r="M61" t="str">
        <f t="shared" si="24"/>
        <v/>
      </c>
      <c r="N61" t="b">
        <f t="shared" si="10"/>
        <v>1</v>
      </c>
      <c r="O61" t="b">
        <f t="shared" si="11"/>
        <v>0</v>
      </c>
      <c r="P61" t="b">
        <f t="shared" si="12"/>
        <v>0</v>
      </c>
      <c r="Q61" t="b">
        <f t="shared" si="13"/>
        <v>0</v>
      </c>
      <c r="R61" t="b">
        <f t="shared" si="14"/>
        <v>0</v>
      </c>
      <c r="S61" t="b">
        <f t="shared" si="15"/>
        <v>0</v>
      </c>
      <c r="T61" t="b">
        <f t="shared" si="16"/>
        <v>0</v>
      </c>
      <c r="U61" t="b">
        <f t="shared" si="17"/>
        <v>0</v>
      </c>
      <c r="V61" t="b">
        <f t="shared" si="18"/>
        <v>0</v>
      </c>
      <c r="W61" t="b">
        <f t="shared" si="19"/>
        <v>0</v>
      </c>
      <c r="X61" t="b">
        <f t="shared" si="20"/>
        <v>0</v>
      </c>
      <c r="Y61" t="b">
        <f t="shared" si="21"/>
        <v>0</v>
      </c>
      <c r="Z61" t="b">
        <f t="shared" si="22"/>
        <v>0</v>
      </c>
    </row>
    <row r="62" spans="1:26" x14ac:dyDescent="0.3">
      <c r="A62" t="str">
        <f>IF(A61="","",IF($R$3=1,day04Test!A60,'day04'!A54))</f>
        <v>21 19 79 54  4</v>
      </c>
      <c r="B62">
        <f t="shared" si="23"/>
        <v>2</v>
      </c>
      <c r="C62">
        <f t="shared" si="26"/>
        <v>1</v>
      </c>
      <c r="D62" t="str">
        <f t="shared" si="26"/>
        <v/>
      </c>
      <c r="E62">
        <f t="shared" si="26"/>
        <v>1</v>
      </c>
      <c r="F62">
        <f t="shared" si="26"/>
        <v>9</v>
      </c>
      <c r="G62" t="str">
        <f t="shared" si="26"/>
        <v/>
      </c>
      <c r="H62">
        <f t="shared" si="25"/>
        <v>7</v>
      </c>
      <c r="I62">
        <f t="shared" si="25"/>
        <v>9</v>
      </c>
      <c r="J62" t="str">
        <f t="shared" si="25"/>
        <v/>
      </c>
      <c r="K62">
        <f t="shared" si="25"/>
        <v>5</v>
      </c>
      <c r="L62">
        <f t="shared" si="25"/>
        <v>4</v>
      </c>
      <c r="M62" t="str">
        <f t="shared" si="24"/>
        <v/>
      </c>
      <c r="N62" t="b">
        <f t="shared" si="10"/>
        <v>1</v>
      </c>
      <c r="O62" t="b">
        <f t="shared" si="11"/>
        <v>0</v>
      </c>
      <c r="P62" t="b">
        <f t="shared" si="12"/>
        <v>0</v>
      </c>
      <c r="Q62" t="b">
        <f t="shared" si="13"/>
        <v>0</v>
      </c>
      <c r="R62" t="b">
        <f t="shared" si="14"/>
        <v>0</v>
      </c>
      <c r="S62" t="b">
        <f t="shared" si="15"/>
        <v>0</v>
      </c>
      <c r="T62" t="b">
        <f t="shared" si="16"/>
        <v>0</v>
      </c>
      <c r="U62" t="b">
        <f t="shared" si="17"/>
        <v>0</v>
      </c>
      <c r="V62" t="b">
        <f t="shared" si="18"/>
        <v>0</v>
      </c>
      <c r="W62" t="b">
        <f t="shared" si="19"/>
        <v>0</v>
      </c>
      <c r="X62" t="b">
        <f t="shared" si="20"/>
        <v>0</v>
      </c>
      <c r="Y62" t="b">
        <f t="shared" si="21"/>
        <v>0</v>
      </c>
      <c r="Z62" t="b">
        <f t="shared" si="22"/>
        <v>0</v>
      </c>
    </row>
    <row r="63" spans="1:26" x14ac:dyDescent="0.3">
      <c r="A63" t="str">
        <f>IF(A62="","",IF($R$3=1,day04Test!A61,'day04'!A55))</f>
        <v>97 88 49  8 78</v>
      </c>
      <c r="B63">
        <f t="shared" si="23"/>
        <v>9</v>
      </c>
      <c r="C63">
        <f t="shared" si="26"/>
        <v>7</v>
      </c>
      <c r="D63" t="str">
        <f t="shared" si="26"/>
        <v/>
      </c>
      <c r="E63">
        <f t="shared" si="26"/>
        <v>8</v>
      </c>
      <c r="F63">
        <f t="shared" si="26"/>
        <v>8</v>
      </c>
      <c r="G63" t="str">
        <f t="shared" si="26"/>
        <v/>
      </c>
      <c r="H63">
        <f t="shared" si="26"/>
        <v>4</v>
      </c>
      <c r="I63">
        <f t="shared" si="26"/>
        <v>9</v>
      </c>
      <c r="J63" t="str">
        <f t="shared" si="26"/>
        <v/>
      </c>
      <c r="K63" t="str">
        <f t="shared" si="26"/>
        <v/>
      </c>
      <c r="L63">
        <f t="shared" si="26"/>
        <v>8</v>
      </c>
      <c r="M63" t="str">
        <f t="shared" si="24"/>
        <v/>
      </c>
      <c r="N63" t="b">
        <f t="shared" si="10"/>
        <v>1</v>
      </c>
      <c r="O63" t="b">
        <f t="shared" si="11"/>
        <v>0</v>
      </c>
      <c r="P63" t="b">
        <f t="shared" si="12"/>
        <v>0</v>
      </c>
      <c r="Q63" t="b">
        <f t="shared" si="13"/>
        <v>0</v>
      </c>
      <c r="R63" t="b">
        <f t="shared" si="14"/>
        <v>0</v>
      </c>
      <c r="S63" t="b">
        <f t="shared" si="15"/>
        <v>0</v>
      </c>
      <c r="T63" t="b">
        <f t="shared" si="16"/>
        <v>0</v>
      </c>
      <c r="U63" t="b">
        <f t="shared" si="17"/>
        <v>0</v>
      </c>
      <c r="V63" t="b">
        <f t="shared" si="18"/>
        <v>0</v>
      </c>
      <c r="W63" t="b">
        <f t="shared" si="19"/>
        <v>0</v>
      </c>
      <c r="X63" t="b">
        <f t="shared" si="20"/>
        <v>0</v>
      </c>
      <c r="Y63" t="b">
        <f t="shared" si="21"/>
        <v>0</v>
      </c>
      <c r="Z63" t="b">
        <f t="shared" si="22"/>
        <v>0</v>
      </c>
    </row>
    <row r="64" spans="1:26" x14ac:dyDescent="0.3">
      <c r="A64" t="str">
        <f>IF(A63="","",IF($R$3=1,day04Test!A62,'day04'!A56))</f>
        <v>44 98 84 83  6</v>
      </c>
      <c r="B64">
        <f t="shared" si="23"/>
        <v>4</v>
      </c>
      <c r="C64">
        <f t="shared" si="26"/>
        <v>4</v>
      </c>
      <c r="D64" t="str">
        <f t="shared" si="26"/>
        <v/>
      </c>
      <c r="E64">
        <f t="shared" si="26"/>
        <v>9</v>
      </c>
      <c r="F64">
        <f t="shared" si="26"/>
        <v>8</v>
      </c>
      <c r="G64" t="str">
        <f t="shared" si="26"/>
        <v/>
      </c>
      <c r="H64">
        <f t="shared" si="26"/>
        <v>8</v>
      </c>
      <c r="I64">
        <f t="shared" si="26"/>
        <v>4</v>
      </c>
      <c r="J64" t="str">
        <f t="shared" si="26"/>
        <v/>
      </c>
      <c r="K64">
        <f t="shared" si="26"/>
        <v>8</v>
      </c>
      <c r="L64">
        <f t="shared" si="26"/>
        <v>3</v>
      </c>
      <c r="M64" t="str">
        <f t="shared" si="24"/>
        <v/>
      </c>
      <c r="N64" t="b">
        <f t="shared" si="10"/>
        <v>1</v>
      </c>
      <c r="O64" t="b">
        <f t="shared" si="11"/>
        <v>0</v>
      </c>
      <c r="P64" t="b">
        <f t="shared" si="12"/>
        <v>0</v>
      </c>
      <c r="Q64" t="b">
        <f t="shared" si="13"/>
        <v>0</v>
      </c>
      <c r="R64" t="b">
        <f t="shared" si="14"/>
        <v>0</v>
      </c>
      <c r="S64" t="b">
        <f t="shared" si="15"/>
        <v>0</v>
      </c>
      <c r="T64" t="b">
        <f t="shared" si="16"/>
        <v>0</v>
      </c>
      <c r="U64" t="b">
        <f t="shared" si="17"/>
        <v>0</v>
      </c>
      <c r="V64" t="b">
        <f t="shared" si="18"/>
        <v>0</v>
      </c>
      <c r="W64" t="b">
        <f t="shared" si="19"/>
        <v>0</v>
      </c>
      <c r="X64" t="b">
        <f t="shared" si="20"/>
        <v>0</v>
      </c>
      <c r="Y64" t="b">
        <f t="shared" si="21"/>
        <v>0</v>
      </c>
      <c r="Z64" t="b">
        <f t="shared" si="22"/>
        <v>0</v>
      </c>
    </row>
    <row r="65" spans="1:26" x14ac:dyDescent="0.3">
      <c r="A65">
        <f>IF(A64="","",IF($R$3=1,day04Test!A63,'day04'!A57))</f>
        <v>0</v>
      </c>
      <c r="B65">
        <f t="shared" si="23"/>
        <v>0</v>
      </c>
      <c r="C65" t="str">
        <f t="shared" si="26"/>
        <v/>
      </c>
      <c r="D65" t="str">
        <f t="shared" si="26"/>
        <v/>
      </c>
      <c r="E65" t="str">
        <f t="shared" si="26"/>
        <v/>
      </c>
      <c r="F65" t="str">
        <f t="shared" si="26"/>
        <v/>
      </c>
      <c r="G65" t="str">
        <f t="shared" si="26"/>
        <v/>
      </c>
      <c r="H65" t="str">
        <f t="shared" si="26"/>
        <v/>
      </c>
      <c r="I65" t="str">
        <f t="shared" si="26"/>
        <v/>
      </c>
      <c r="J65" t="str">
        <f t="shared" si="26"/>
        <v/>
      </c>
      <c r="K65" t="str">
        <f t="shared" si="26"/>
        <v/>
      </c>
      <c r="L65" t="str">
        <f t="shared" si="26"/>
        <v/>
      </c>
      <c r="M65" t="str">
        <f t="shared" si="24"/>
        <v/>
      </c>
      <c r="N65" t="b">
        <f t="shared" si="10"/>
        <v>1</v>
      </c>
      <c r="O65" t="b">
        <f t="shared" si="11"/>
        <v>1</v>
      </c>
      <c r="P65" t="b">
        <f t="shared" si="12"/>
        <v>0</v>
      </c>
      <c r="Q65" t="b">
        <f t="shared" si="13"/>
        <v>0</v>
      </c>
      <c r="R65" t="b">
        <f t="shared" si="14"/>
        <v>0</v>
      </c>
      <c r="S65" t="b">
        <f t="shared" si="15"/>
        <v>0</v>
      </c>
      <c r="T65" t="b">
        <f t="shared" si="16"/>
        <v>0</v>
      </c>
      <c r="U65" t="b">
        <f t="shared" si="17"/>
        <v>0</v>
      </c>
      <c r="V65" t="b">
        <f t="shared" si="18"/>
        <v>0</v>
      </c>
      <c r="W65" t="b">
        <f t="shared" si="19"/>
        <v>0</v>
      </c>
      <c r="X65" t="b">
        <f t="shared" si="20"/>
        <v>0</v>
      </c>
      <c r="Y65" t="b">
        <f t="shared" si="21"/>
        <v>0</v>
      </c>
      <c r="Z65" t="b">
        <f t="shared" si="22"/>
        <v>0</v>
      </c>
    </row>
    <row r="66" spans="1:26" x14ac:dyDescent="0.3">
      <c r="A66" t="str">
        <f>IF(A65="","",IF($R$3=1,day04Test!A64,'day04'!A58))</f>
        <v>21  0 62  2  9</v>
      </c>
      <c r="B66">
        <f t="shared" si="23"/>
        <v>2</v>
      </c>
      <c r="C66">
        <f t="shared" si="26"/>
        <v>1</v>
      </c>
      <c r="D66" t="str">
        <f t="shared" si="26"/>
        <v/>
      </c>
      <c r="E66" t="str">
        <f t="shared" si="26"/>
        <v/>
      </c>
      <c r="F66">
        <f t="shared" si="26"/>
        <v>0</v>
      </c>
      <c r="G66" t="str">
        <f t="shared" si="26"/>
        <v/>
      </c>
      <c r="H66">
        <f t="shared" si="26"/>
        <v>6</v>
      </c>
      <c r="I66">
        <f t="shared" si="26"/>
        <v>2</v>
      </c>
      <c r="J66" t="str">
        <f t="shared" si="26"/>
        <v/>
      </c>
      <c r="K66" t="str">
        <f t="shared" si="26"/>
        <v/>
      </c>
      <c r="L66">
        <f t="shared" si="26"/>
        <v>2</v>
      </c>
      <c r="M66" t="str">
        <f t="shared" si="24"/>
        <v/>
      </c>
      <c r="N66" t="b">
        <f t="shared" si="10"/>
        <v>1</v>
      </c>
      <c r="O66" t="b">
        <f t="shared" si="11"/>
        <v>0</v>
      </c>
      <c r="P66" t="b">
        <f t="shared" si="12"/>
        <v>0</v>
      </c>
      <c r="Q66" t="b">
        <f t="shared" si="13"/>
        <v>0</v>
      </c>
      <c r="R66" t="b">
        <f t="shared" si="14"/>
        <v>0</v>
      </c>
      <c r="S66" t="b">
        <f t="shared" si="15"/>
        <v>0</v>
      </c>
      <c r="T66" t="b">
        <f t="shared" si="16"/>
        <v>0</v>
      </c>
      <c r="U66" t="b">
        <f t="shared" si="17"/>
        <v>0</v>
      </c>
      <c r="V66" t="b">
        <f t="shared" si="18"/>
        <v>0</v>
      </c>
      <c r="W66" t="b">
        <f t="shared" si="19"/>
        <v>0</v>
      </c>
      <c r="X66" t="b">
        <f t="shared" si="20"/>
        <v>0</v>
      </c>
      <c r="Y66" t="b">
        <f t="shared" si="21"/>
        <v>0</v>
      </c>
      <c r="Z66" t="b">
        <f t="shared" si="22"/>
        <v>0</v>
      </c>
    </row>
    <row r="67" spans="1:26" x14ac:dyDescent="0.3">
      <c r="A67" t="str">
        <f>IF(A66="","",IF($R$3=1,day04Test!A65,'day04'!A59))</f>
        <v>49 81 50 66 10</v>
      </c>
      <c r="B67">
        <f t="shared" si="23"/>
        <v>4</v>
      </c>
      <c r="C67">
        <f t="shared" si="26"/>
        <v>9</v>
      </c>
      <c r="D67" t="str">
        <f t="shared" si="26"/>
        <v/>
      </c>
      <c r="E67">
        <f t="shared" si="26"/>
        <v>8</v>
      </c>
      <c r="F67">
        <f t="shared" si="26"/>
        <v>1</v>
      </c>
      <c r="G67" t="str">
        <f t="shared" si="26"/>
        <v/>
      </c>
      <c r="H67">
        <f t="shared" si="26"/>
        <v>5</v>
      </c>
      <c r="I67">
        <f t="shared" si="26"/>
        <v>0</v>
      </c>
      <c r="J67" t="str">
        <f t="shared" si="26"/>
        <v/>
      </c>
      <c r="K67">
        <f t="shared" si="26"/>
        <v>6</v>
      </c>
      <c r="L67">
        <f t="shared" si="26"/>
        <v>6</v>
      </c>
      <c r="M67" t="str">
        <f t="shared" si="24"/>
        <v/>
      </c>
      <c r="N67" t="b">
        <f t="shared" si="10"/>
        <v>1</v>
      </c>
      <c r="O67" t="b">
        <f t="shared" si="11"/>
        <v>0</v>
      </c>
      <c r="P67" t="b">
        <f t="shared" si="12"/>
        <v>0</v>
      </c>
      <c r="Q67" t="b">
        <f t="shared" si="13"/>
        <v>0</v>
      </c>
      <c r="R67" t="b">
        <f t="shared" si="14"/>
        <v>0</v>
      </c>
      <c r="S67" t="b">
        <f t="shared" si="15"/>
        <v>0</v>
      </c>
      <c r="T67" t="b">
        <f t="shared" si="16"/>
        <v>0</v>
      </c>
      <c r="U67" t="b">
        <f t="shared" si="17"/>
        <v>0</v>
      </c>
      <c r="V67" t="b">
        <f t="shared" si="18"/>
        <v>0</v>
      </c>
      <c r="W67" t="b">
        <f t="shared" si="19"/>
        <v>0</v>
      </c>
      <c r="X67" t="b">
        <f t="shared" si="20"/>
        <v>0</v>
      </c>
      <c r="Y67" t="b">
        <f t="shared" si="21"/>
        <v>0</v>
      </c>
      <c r="Z67" t="b">
        <f t="shared" si="22"/>
        <v>0</v>
      </c>
    </row>
    <row r="68" spans="1:26" x14ac:dyDescent="0.3">
      <c r="A68" t="str">
        <f>IF(A67="","",IF($R$3=1,day04Test!A66,'day04'!A60))</f>
        <v>24 72 45 96  6</v>
      </c>
      <c r="B68">
        <f t="shared" si="23"/>
        <v>2</v>
      </c>
      <c r="C68">
        <f t="shared" si="26"/>
        <v>4</v>
      </c>
      <c r="D68" t="str">
        <f t="shared" si="26"/>
        <v/>
      </c>
      <c r="E68">
        <f t="shared" si="26"/>
        <v>7</v>
      </c>
      <c r="F68">
        <f t="shared" si="26"/>
        <v>2</v>
      </c>
      <c r="G68" t="str">
        <f t="shared" si="26"/>
        <v/>
      </c>
      <c r="H68">
        <f t="shared" si="26"/>
        <v>4</v>
      </c>
      <c r="I68">
        <f t="shared" si="26"/>
        <v>5</v>
      </c>
      <c r="J68" t="str">
        <f t="shared" si="26"/>
        <v/>
      </c>
      <c r="K68">
        <f t="shared" si="26"/>
        <v>9</v>
      </c>
      <c r="L68">
        <f t="shared" si="26"/>
        <v>6</v>
      </c>
      <c r="M68" t="str">
        <f t="shared" si="24"/>
        <v/>
      </c>
      <c r="N68" t="b">
        <f t="shared" si="10"/>
        <v>1</v>
      </c>
      <c r="O68" t="b">
        <f t="shared" si="11"/>
        <v>0</v>
      </c>
      <c r="P68" t="b">
        <f t="shared" si="12"/>
        <v>0</v>
      </c>
      <c r="Q68" t="b">
        <f t="shared" si="13"/>
        <v>0</v>
      </c>
      <c r="R68" t="b">
        <f t="shared" si="14"/>
        <v>0</v>
      </c>
      <c r="S68" t="b">
        <f t="shared" si="15"/>
        <v>0</v>
      </c>
      <c r="T68" t="b">
        <f t="shared" si="16"/>
        <v>0</v>
      </c>
      <c r="U68" t="b">
        <f t="shared" si="17"/>
        <v>0</v>
      </c>
      <c r="V68" t="b">
        <f t="shared" si="18"/>
        <v>0</v>
      </c>
      <c r="W68" t="b">
        <f t="shared" si="19"/>
        <v>0</v>
      </c>
      <c r="X68" t="b">
        <f t="shared" si="20"/>
        <v>0</v>
      </c>
      <c r="Y68" t="b">
        <f t="shared" si="21"/>
        <v>0</v>
      </c>
      <c r="Z68" t="b">
        <f t="shared" si="22"/>
        <v>0</v>
      </c>
    </row>
    <row r="69" spans="1:26" x14ac:dyDescent="0.3">
      <c r="A69" t="str">
        <f>IF(A68="","",IF($R$3=1,day04Test!A67,'day04'!A61))</f>
        <v>51 82 17 58 91</v>
      </c>
      <c r="B69">
        <f t="shared" si="23"/>
        <v>5</v>
      </c>
      <c r="C69">
        <f t="shared" si="26"/>
        <v>1</v>
      </c>
      <c r="D69" t="str">
        <f t="shared" si="26"/>
        <v/>
      </c>
      <c r="E69">
        <f t="shared" si="26"/>
        <v>8</v>
      </c>
      <c r="F69">
        <f t="shared" si="26"/>
        <v>2</v>
      </c>
      <c r="G69" t="str">
        <f t="shared" si="26"/>
        <v/>
      </c>
      <c r="H69">
        <f t="shared" si="26"/>
        <v>1</v>
      </c>
      <c r="I69">
        <f t="shared" si="26"/>
        <v>7</v>
      </c>
      <c r="J69" t="str">
        <f t="shared" si="26"/>
        <v/>
      </c>
      <c r="K69">
        <f t="shared" si="26"/>
        <v>5</v>
      </c>
      <c r="L69">
        <f t="shared" si="26"/>
        <v>8</v>
      </c>
      <c r="M69" t="str">
        <f t="shared" si="24"/>
        <v/>
      </c>
      <c r="N69" t="b">
        <f t="shared" si="10"/>
        <v>1</v>
      </c>
      <c r="O69" t="b">
        <f t="shared" si="11"/>
        <v>0</v>
      </c>
      <c r="P69" t="b">
        <f t="shared" si="12"/>
        <v>0</v>
      </c>
      <c r="Q69" t="b">
        <f t="shared" si="13"/>
        <v>0</v>
      </c>
      <c r="R69" t="b">
        <f t="shared" si="14"/>
        <v>0</v>
      </c>
      <c r="S69" t="b">
        <f t="shared" si="15"/>
        <v>0</v>
      </c>
      <c r="T69" t="b">
        <f t="shared" si="16"/>
        <v>0</v>
      </c>
      <c r="U69" t="b">
        <f t="shared" si="17"/>
        <v>0</v>
      </c>
      <c r="V69" t="b">
        <f t="shared" si="18"/>
        <v>0</v>
      </c>
      <c r="W69" t="b">
        <f t="shared" si="19"/>
        <v>0</v>
      </c>
      <c r="X69" t="b">
        <f t="shared" si="20"/>
        <v>0</v>
      </c>
      <c r="Y69" t="b">
        <f t="shared" si="21"/>
        <v>0</v>
      </c>
      <c r="Z69" t="b">
        <f t="shared" si="22"/>
        <v>0</v>
      </c>
    </row>
    <row r="70" spans="1:26" x14ac:dyDescent="0.3">
      <c r="A70" t="str">
        <f>IF(A69="","",IF($R$3=1,day04Test!A68,'day04'!A62))</f>
        <v>18 56 39 11 25</v>
      </c>
      <c r="B70">
        <f t="shared" si="23"/>
        <v>1</v>
      </c>
      <c r="C70">
        <f t="shared" si="26"/>
        <v>8</v>
      </c>
      <c r="D70" t="str">
        <f t="shared" si="26"/>
        <v/>
      </c>
      <c r="E70">
        <f t="shared" si="26"/>
        <v>5</v>
      </c>
      <c r="F70">
        <f t="shared" si="26"/>
        <v>6</v>
      </c>
      <c r="G70" t="str">
        <f t="shared" si="26"/>
        <v/>
      </c>
      <c r="H70">
        <f t="shared" si="26"/>
        <v>3</v>
      </c>
      <c r="I70">
        <f t="shared" si="26"/>
        <v>9</v>
      </c>
      <c r="J70" t="str">
        <f t="shared" si="26"/>
        <v/>
      </c>
      <c r="K70">
        <f t="shared" si="26"/>
        <v>1</v>
      </c>
      <c r="L70">
        <f t="shared" si="26"/>
        <v>1</v>
      </c>
      <c r="M70" t="str">
        <f t="shared" si="24"/>
        <v/>
      </c>
      <c r="N70" t="b">
        <f t="shared" si="10"/>
        <v>1</v>
      </c>
      <c r="O70" t="b">
        <f t="shared" si="11"/>
        <v>0</v>
      </c>
      <c r="P70" t="b">
        <f t="shared" si="12"/>
        <v>0</v>
      </c>
      <c r="Q70" t="b">
        <f t="shared" si="13"/>
        <v>0</v>
      </c>
      <c r="R70" t="b">
        <f t="shared" si="14"/>
        <v>0</v>
      </c>
      <c r="S70" t="b">
        <f t="shared" si="15"/>
        <v>0</v>
      </c>
      <c r="T70" t="b">
        <f t="shared" si="16"/>
        <v>0</v>
      </c>
      <c r="U70" t="b">
        <f t="shared" si="17"/>
        <v>0</v>
      </c>
      <c r="V70" t="b">
        <f t="shared" si="18"/>
        <v>0</v>
      </c>
      <c r="W70" t="b">
        <f t="shared" si="19"/>
        <v>0</v>
      </c>
      <c r="X70" t="b">
        <f t="shared" si="20"/>
        <v>0</v>
      </c>
      <c r="Y70" t="b">
        <f t="shared" si="21"/>
        <v>0</v>
      </c>
      <c r="Z70" t="b">
        <f t="shared" si="22"/>
        <v>0</v>
      </c>
    </row>
    <row r="71" spans="1:26" x14ac:dyDescent="0.3">
      <c r="A71">
        <f>IF(A70="","",IF($R$3=1,day04Test!A69,'day04'!A63))</f>
        <v>0</v>
      </c>
      <c r="B71">
        <f t="shared" si="23"/>
        <v>0</v>
      </c>
      <c r="C71" t="str">
        <f t="shared" si="26"/>
        <v/>
      </c>
      <c r="D71" t="str">
        <f t="shared" si="26"/>
        <v/>
      </c>
      <c r="E71" t="str">
        <f t="shared" si="26"/>
        <v/>
      </c>
      <c r="F71" t="str">
        <f t="shared" si="26"/>
        <v/>
      </c>
      <c r="G71" t="str">
        <f t="shared" si="26"/>
        <v/>
      </c>
      <c r="H71" t="str">
        <f t="shared" si="26"/>
        <v/>
      </c>
      <c r="I71" t="str">
        <f t="shared" si="26"/>
        <v/>
      </c>
      <c r="J71" t="str">
        <f t="shared" si="26"/>
        <v/>
      </c>
      <c r="K71" t="str">
        <f t="shared" si="26"/>
        <v/>
      </c>
      <c r="L71" t="str">
        <f t="shared" si="26"/>
        <v/>
      </c>
      <c r="M71" t="str">
        <f t="shared" si="24"/>
        <v/>
      </c>
      <c r="N71" t="b">
        <f t="shared" si="10"/>
        <v>1</v>
      </c>
      <c r="O71" t="b">
        <f t="shared" si="11"/>
        <v>1</v>
      </c>
      <c r="P71" t="b">
        <f t="shared" si="12"/>
        <v>0</v>
      </c>
      <c r="Q71" t="b">
        <f t="shared" si="13"/>
        <v>0</v>
      </c>
      <c r="R71" t="b">
        <f t="shared" si="14"/>
        <v>0</v>
      </c>
      <c r="S71" t="b">
        <f t="shared" si="15"/>
        <v>0</v>
      </c>
      <c r="T71" t="b">
        <f t="shared" si="16"/>
        <v>0</v>
      </c>
      <c r="U71" t="b">
        <f t="shared" si="17"/>
        <v>0</v>
      </c>
      <c r="V71" t="b">
        <f t="shared" si="18"/>
        <v>0</v>
      </c>
      <c r="W71" t="b">
        <f t="shared" si="19"/>
        <v>0</v>
      </c>
      <c r="X71" t="b">
        <f t="shared" si="20"/>
        <v>0</v>
      </c>
      <c r="Y71" t="b">
        <f t="shared" si="21"/>
        <v>0</v>
      </c>
      <c r="Z71" t="b">
        <f t="shared" si="22"/>
        <v>0</v>
      </c>
    </row>
    <row r="72" spans="1:26" x14ac:dyDescent="0.3">
      <c r="A72" t="str">
        <f>IF(A71="","",IF($R$3=1,day04Test!A70,'day04'!A64))</f>
        <v>22 25 42 98 93</v>
      </c>
      <c r="B72">
        <f t="shared" si="23"/>
        <v>2</v>
      </c>
      <c r="C72">
        <f t="shared" si="26"/>
        <v>2</v>
      </c>
      <c r="D72" t="str">
        <f t="shared" si="26"/>
        <v/>
      </c>
      <c r="E72">
        <f t="shared" si="26"/>
        <v>2</v>
      </c>
      <c r="F72">
        <f t="shared" si="26"/>
        <v>5</v>
      </c>
      <c r="G72" t="str">
        <f t="shared" si="26"/>
        <v/>
      </c>
      <c r="H72">
        <f t="shared" si="26"/>
        <v>4</v>
      </c>
      <c r="I72">
        <f t="shared" si="26"/>
        <v>2</v>
      </c>
      <c r="J72" t="str">
        <f t="shared" si="26"/>
        <v/>
      </c>
      <c r="K72">
        <f t="shared" si="26"/>
        <v>9</v>
      </c>
      <c r="L72">
        <f t="shared" si="26"/>
        <v>8</v>
      </c>
      <c r="M72" t="str">
        <f t="shared" si="24"/>
        <v/>
      </c>
      <c r="N72" t="b">
        <f t="shared" si="10"/>
        <v>1</v>
      </c>
      <c r="O72" t="b">
        <f t="shared" si="11"/>
        <v>0</v>
      </c>
      <c r="P72" t="b">
        <f t="shared" si="12"/>
        <v>0</v>
      </c>
      <c r="Q72" t="b">
        <f t="shared" si="13"/>
        <v>0</v>
      </c>
      <c r="R72" t="b">
        <f t="shared" si="14"/>
        <v>0</v>
      </c>
      <c r="S72" t="b">
        <f t="shared" si="15"/>
        <v>0</v>
      </c>
      <c r="T72" t="b">
        <f t="shared" si="16"/>
        <v>0</v>
      </c>
      <c r="U72" t="b">
        <f t="shared" si="17"/>
        <v>0</v>
      </c>
      <c r="V72" t="b">
        <f t="shared" si="18"/>
        <v>0</v>
      </c>
      <c r="W72" t="b">
        <f t="shared" si="19"/>
        <v>0</v>
      </c>
      <c r="X72" t="b">
        <f t="shared" si="20"/>
        <v>0</v>
      </c>
      <c r="Y72" t="b">
        <f t="shared" si="21"/>
        <v>0</v>
      </c>
      <c r="Z72" t="b">
        <f t="shared" si="22"/>
        <v>0</v>
      </c>
    </row>
    <row r="73" spans="1:26" x14ac:dyDescent="0.3">
      <c r="A73" t="str">
        <f>IF(A72="","",IF($R$3=1,day04Test!A71,'day04'!A65))</f>
        <v xml:space="preserve"> 1 26  0 67 65</v>
      </c>
      <c r="B73" t="str">
        <f t="shared" si="23"/>
        <v/>
      </c>
      <c r="C73">
        <f t="shared" si="26"/>
        <v>1</v>
      </c>
      <c r="D73" t="str">
        <f t="shared" si="26"/>
        <v/>
      </c>
      <c r="E73">
        <f t="shared" si="26"/>
        <v>2</v>
      </c>
      <c r="F73">
        <f t="shared" si="26"/>
        <v>6</v>
      </c>
      <c r="G73" t="str">
        <f t="shared" si="26"/>
        <v/>
      </c>
      <c r="H73" t="str">
        <f t="shared" si="26"/>
        <v/>
      </c>
      <c r="I73">
        <f t="shared" si="26"/>
        <v>0</v>
      </c>
      <c r="J73" t="str">
        <f t="shared" si="26"/>
        <v/>
      </c>
      <c r="K73">
        <f t="shared" si="26"/>
        <v>6</v>
      </c>
      <c r="L73">
        <f t="shared" si="26"/>
        <v>7</v>
      </c>
      <c r="M73" t="str">
        <f t="shared" si="24"/>
        <v/>
      </c>
      <c r="N73" t="b">
        <f t="shared" si="10"/>
        <v>1</v>
      </c>
      <c r="O73" t="b">
        <f t="shared" si="11"/>
        <v>0</v>
      </c>
      <c r="P73" t="b">
        <f t="shared" si="12"/>
        <v>0</v>
      </c>
      <c r="Q73" t="b">
        <f t="shared" si="13"/>
        <v>0</v>
      </c>
      <c r="R73" t="b">
        <f t="shared" si="14"/>
        <v>0</v>
      </c>
      <c r="S73" t="b">
        <f t="shared" si="15"/>
        <v>0</v>
      </c>
      <c r="T73" t="b">
        <f t="shared" si="16"/>
        <v>0</v>
      </c>
      <c r="U73" t="b">
        <f t="shared" si="17"/>
        <v>0</v>
      </c>
      <c r="V73" t="b">
        <f t="shared" si="18"/>
        <v>0</v>
      </c>
      <c r="W73" t="b">
        <f t="shared" si="19"/>
        <v>0</v>
      </c>
      <c r="X73" t="b">
        <f t="shared" si="20"/>
        <v>0</v>
      </c>
      <c r="Y73" t="b">
        <f t="shared" si="21"/>
        <v>0</v>
      </c>
      <c r="Z73" t="b">
        <f t="shared" si="22"/>
        <v>0</v>
      </c>
    </row>
    <row r="74" spans="1:26" x14ac:dyDescent="0.3">
      <c r="A74" t="str">
        <f>IF(A73="","",IF($R$3=1,day04Test!A72,'day04'!A66))</f>
        <v>31 11 37  7 96</v>
      </c>
      <c r="B74">
        <f t="shared" si="23"/>
        <v>3</v>
      </c>
      <c r="C74">
        <f t="shared" si="26"/>
        <v>1</v>
      </c>
      <c r="D74" t="str">
        <f t="shared" si="26"/>
        <v/>
      </c>
      <c r="E74">
        <f t="shared" si="26"/>
        <v>1</v>
      </c>
      <c r="F74">
        <f t="shared" si="26"/>
        <v>1</v>
      </c>
      <c r="G74" t="str">
        <f t="shared" si="26"/>
        <v/>
      </c>
      <c r="H74">
        <f t="shared" si="26"/>
        <v>3</v>
      </c>
      <c r="I74">
        <f t="shared" si="26"/>
        <v>7</v>
      </c>
      <c r="J74" t="str">
        <f t="shared" si="26"/>
        <v/>
      </c>
      <c r="K74" t="str">
        <f t="shared" si="26"/>
        <v/>
      </c>
      <c r="L74">
        <f t="shared" si="26"/>
        <v>7</v>
      </c>
      <c r="M74" t="str">
        <f t="shared" si="24"/>
        <v/>
      </c>
      <c r="N74" t="b">
        <f t="shared" si="10"/>
        <v>1</v>
      </c>
      <c r="O74" t="b">
        <f t="shared" si="11"/>
        <v>0</v>
      </c>
      <c r="P74" t="b">
        <f t="shared" si="12"/>
        <v>0</v>
      </c>
      <c r="Q74" t="b">
        <f t="shared" si="13"/>
        <v>0</v>
      </c>
      <c r="R74" t="b">
        <f t="shared" si="14"/>
        <v>0</v>
      </c>
      <c r="S74" t="b">
        <f t="shared" si="15"/>
        <v>0</v>
      </c>
      <c r="T74" t="b">
        <f t="shared" si="16"/>
        <v>0</v>
      </c>
      <c r="U74" t="b">
        <f t="shared" si="17"/>
        <v>0</v>
      </c>
      <c r="V74" t="b">
        <f t="shared" si="18"/>
        <v>0</v>
      </c>
      <c r="W74" t="b">
        <f t="shared" si="19"/>
        <v>0</v>
      </c>
      <c r="X74" t="b">
        <f t="shared" si="20"/>
        <v>0</v>
      </c>
      <c r="Y74" t="b">
        <f t="shared" si="21"/>
        <v>0</v>
      </c>
      <c r="Z74" t="b">
        <f t="shared" si="22"/>
        <v>0</v>
      </c>
    </row>
    <row r="75" spans="1:26" x14ac:dyDescent="0.3">
      <c r="A75" t="str">
        <f>IF(A74="","",IF($R$3=1,day04Test!A73,'day04'!A67))</f>
        <v>28 17 40 79 12</v>
      </c>
      <c r="B75">
        <f t="shared" si="23"/>
        <v>2</v>
      </c>
      <c r="C75">
        <f t="shared" si="26"/>
        <v>8</v>
      </c>
      <c r="D75" t="str">
        <f t="shared" si="26"/>
        <v/>
      </c>
      <c r="E75">
        <f t="shared" si="26"/>
        <v>1</v>
      </c>
      <c r="F75">
        <f t="shared" si="26"/>
        <v>7</v>
      </c>
      <c r="G75" t="str">
        <f t="shared" si="26"/>
        <v/>
      </c>
      <c r="H75">
        <f t="shared" si="26"/>
        <v>4</v>
      </c>
      <c r="I75">
        <f t="shared" si="26"/>
        <v>0</v>
      </c>
      <c r="J75" t="str">
        <f t="shared" si="26"/>
        <v/>
      </c>
      <c r="K75">
        <f t="shared" si="26"/>
        <v>7</v>
      </c>
      <c r="L75">
        <f t="shared" si="26"/>
        <v>9</v>
      </c>
      <c r="M75" t="str">
        <f t="shared" si="24"/>
        <v/>
      </c>
      <c r="N75" t="b">
        <f t="shared" ref="N75:N138" si="27">IF($A75&lt;&gt;"",TRUE,"")</f>
        <v>1</v>
      </c>
      <c r="O75" t="b">
        <f t="shared" ref="O75:O138" si="28">IF($A75="","",AND(N75,B$8=B75))</f>
        <v>0</v>
      </c>
      <c r="P75" t="b">
        <f t="shared" ref="P75:P138" si="29">IF($A75="","",AND(O75,C$8=C75))</f>
        <v>0</v>
      </c>
      <c r="Q75" t="b">
        <f t="shared" ref="Q75:Q138" si="30">IF($A75="","",AND(P75,D$8=D75))</f>
        <v>0</v>
      </c>
      <c r="R75" t="b">
        <f t="shared" ref="R75:R138" si="31">IF($A75="","",AND(Q75,E$8=E75))</f>
        <v>0</v>
      </c>
      <c r="S75" t="b">
        <f t="shared" ref="S75:S138" si="32">IF($A75="","",AND(R75,F$8=F75))</f>
        <v>0</v>
      </c>
      <c r="T75" t="b">
        <f t="shared" ref="T75:T138" si="33">IF($A75="","",AND(S75,G$8=G75))</f>
        <v>0</v>
      </c>
      <c r="U75" t="b">
        <f t="shared" ref="U75:U138" si="34">IF($A75="","",AND(T75,H$8=H75))</f>
        <v>0</v>
      </c>
      <c r="V75" t="b">
        <f t="shared" ref="V75:V138" si="35">IF($A75="","",AND(U75,I$8=I75))</f>
        <v>0</v>
      </c>
      <c r="W75" t="b">
        <f t="shared" ref="W75:W138" si="36">IF($A75="","",AND(V75,J$8=J75))</f>
        <v>0</v>
      </c>
      <c r="X75" t="b">
        <f t="shared" ref="X75:X138" si="37">IF($A75="","",AND(W75,K$8=K75))</f>
        <v>0</v>
      </c>
      <c r="Y75" t="b">
        <f t="shared" ref="Y75:Y138" si="38">IF($A75="","",AND(X75,L$8=L75))</f>
        <v>0</v>
      </c>
      <c r="Z75" t="b">
        <f t="shared" ref="Z75:Z138" si="39">IF($A75="","",AND(Y75,M$8=M75))</f>
        <v>0</v>
      </c>
    </row>
    <row r="76" spans="1:26" x14ac:dyDescent="0.3">
      <c r="A76" t="str">
        <f>IF(A75="","",IF($R$3=1,day04Test!A74,'day04'!A68))</f>
        <v>95  5  2 66 10</v>
      </c>
      <c r="B76">
        <f t="shared" si="23"/>
        <v>9</v>
      </c>
      <c r="C76">
        <f t="shared" si="26"/>
        <v>5</v>
      </c>
      <c r="D76" t="str">
        <f t="shared" si="26"/>
        <v/>
      </c>
      <c r="E76" t="str">
        <f t="shared" si="26"/>
        <v/>
      </c>
      <c r="F76">
        <f t="shared" si="26"/>
        <v>5</v>
      </c>
      <c r="G76" t="str">
        <f t="shared" si="26"/>
        <v/>
      </c>
      <c r="H76" t="str">
        <f t="shared" si="26"/>
        <v/>
      </c>
      <c r="I76">
        <f t="shared" si="26"/>
        <v>2</v>
      </c>
      <c r="J76" t="str">
        <f t="shared" si="26"/>
        <v/>
      </c>
      <c r="K76">
        <f t="shared" si="26"/>
        <v>6</v>
      </c>
      <c r="L76">
        <f t="shared" si="26"/>
        <v>6</v>
      </c>
      <c r="M76" t="str">
        <f t="shared" si="24"/>
        <v/>
      </c>
      <c r="N76" t="b">
        <f t="shared" si="27"/>
        <v>1</v>
      </c>
      <c r="O76" t="b">
        <f t="shared" si="28"/>
        <v>0</v>
      </c>
      <c r="P76" t="b">
        <f t="shared" si="29"/>
        <v>0</v>
      </c>
      <c r="Q76" t="b">
        <f t="shared" si="30"/>
        <v>0</v>
      </c>
      <c r="R76" t="b">
        <f t="shared" si="31"/>
        <v>0</v>
      </c>
      <c r="S76" t="b">
        <f t="shared" si="32"/>
        <v>0</v>
      </c>
      <c r="T76" t="b">
        <f t="shared" si="33"/>
        <v>0</v>
      </c>
      <c r="U76" t="b">
        <f t="shared" si="34"/>
        <v>0</v>
      </c>
      <c r="V76" t="b">
        <f t="shared" si="35"/>
        <v>0</v>
      </c>
      <c r="W76" t="b">
        <f t="shared" si="36"/>
        <v>0</v>
      </c>
      <c r="X76" t="b">
        <f t="shared" si="37"/>
        <v>0</v>
      </c>
      <c r="Y76" t="b">
        <f t="shared" si="38"/>
        <v>0</v>
      </c>
      <c r="Z76" t="b">
        <f t="shared" si="39"/>
        <v>0</v>
      </c>
    </row>
    <row r="77" spans="1:26" x14ac:dyDescent="0.3">
      <c r="A77">
        <f>IF(A76="","",IF($R$3=1,day04Test!A75,'day04'!A69))</f>
        <v>0</v>
      </c>
      <c r="B77">
        <f t="shared" si="23"/>
        <v>0</v>
      </c>
      <c r="C77" t="str">
        <f t="shared" si="26"/>
        <v/>
      </c>
      <c r="D77" t="str">
        <f t="shared" si="26"/>
        <v/>
      </c>
      <c r="E77" t="str">
        <f t="shared" si="26"/>
        <v/>
      </c>
      <c r="F77" t="str">
        <f t="shared" si="26"/>
        <v/>
      </c>
      <c r="G77" t="str">
        <f t="shared" si="26"/>
        <v/>
      </c>
      <c r="H77" t="str">
        <f t="shared" si="26"/>
        <v/>
      </c>
      <c r="I77" t="str">
        <f t="shared" si="26"/>
        <v/>
      </c>
      <c r="J77" t="str">
        <f t="shared" si="26"/>
        <v/>
      </c>
      <c r="K77" t="str">
        <f t="shared" si="26"/>
        <v/>
      </c>
      <c r="L77" t="str">
        <f t="shared" si="26"/>
        <v/>
      </c>
      <c r="M77" t="str">
        <f t="shared" si="24"/>
        <v/>
      </c>
      <c r="N77" t="b">
        <f t="shared" si="27"/>
        <v>1</v>
      </c>
      <c r="O77" t="b">
        <f t="shared" si="28"/>
        <v>1</v>
      </c>
      <c r="P77" t="b">
        <f t="shared" si="29"/>
        <v>0</v>
      </c>
      <c r="Q77" t="b">
        <f t="shared" si="30"/>
        <v>0</v>
      </c>
      <c r="R77" t="b">
        <f t="shared" si="31"/>
        <v>0</v>
      </c>
      <c r="S77" t="b">
        <f t="shared" si="32"/>
        <v>0</v>
      </c>
      <c r="T77" t="b">
        <f t="shared" si="33"/>
        <v>0</v>
      </c>
      <c r="U77" t="b">
        <f t="shared" si="34"/>
        <v>0</v>
      </c>
      <c r="V77" t="b">
        <f t="shared" si="35"/>
        <v>0</v>
      </c>
      <c r="W77" t="b">
        <f t="shared" si="36"/>
        <v>0</v>
      </c>
      <c r="X77" t="b">
        <f t="shared" si="37"/>
        <v>0</v>
      </c>
      <c r="Y77" t="b">
        <f t="shared" si="38"/>
        <v>0</v>
      </c>
      <c r="Z77" t="b">
        <f t="shared" si="39"/>
        <v>0</v>
      </c>
    </row>
    <row r="78" spans="1:26" x14ac:dyDescent="0.3">
      <c r="A78" t="str">
        <f>IF(A77="","",IF($R$3=1,day04Test!A76,'day04'!A70))</f>
        <v>63  8 97 64 82</v>
      </c>
      <c r="B78">
        <f t="shared" si="23"/>
        <v>6</v>
      </c>
      <c r="C78">
        <f t="shared" ref="C78:L101" si="40">IFERROR(VALUE(MID($A78,COLUMN()-1,1)),"")</f>
        <v>3</v>
      </c>
      <c r="D78" t="str">
        <f t="shared" si="40"/>
        <v/>
      </c>
      <c r="E78" t="str">
        <f t="shared" si="40"/>
        <v/>
      </c>
      <c r="F78">
        <f t="shared" si="40"/>
        <v>8</v>
      </c>
      <c r="G78" t="str">
        <f t="shared" si="40"/>
        <v/>
      </c>
      <c r="H78">
        <f t="shared" si="40"/>
        <v>9</v>
      </c>
      <c r="I78">
        <f t="shared" si="40"/>
        <v>7</v>
      </c>
      <c r="J78" t="str">
        <f t="shared" si="40"/>
        <v/>
      </c>
      <c r="K78">
        <f t="shared" si="40"/>
        <v>6</v>
      </c>
      <c r="L78">
        <f t="shared" si="40"/>
        <v>4</v>
      </c>
      <c r="M78" t="str">
        <f t="shared" si="24"/>
        <v/>
      </c>
      <c r="N78" t="b">
        <f t="shared" si="27"/>
        <v>1</v>
      </c>
      <c r="O78" t="b">
        <f t="shared" si="28"/>
        <v>0</v>
      </c>
      <c r="P78" t="b">
        <f t="shared" si="29"/>
        <v>0</v>
      </c>
      <c r="Q78" t="b">
        <f t="shared" si="30"/>
        <v>0</v>
      </c>
      <c r="R78" t="b">
        <f t="shared" si="31"/>
        <v>0</v>
      </c>
      <c r="S78" t="b">
        <f t="shared" si="32"/>
        <v>0</v>
      </c>
      <c r="T78" t="b">
        <f t="shared" si="33"/>
        <v>0</v>
      </c>
      <c r="U78" t="b">
        <f t="shared" si="34"/>
        <v>0</v>
      </c>
      <c r="V78" t="b">
        <f t="shared" si="35"/>
        <v>0</v>
      </c>
      <c r="W78" t="b">
        <f t="shared" si="36"/>
        <v>0</v>
      </c>
      <c r="X78" t="b">
        <f t="shared" si="37"/>
        <v>0</v>
      </c>
      <c r="Y78" t="b">
        <f t="shared" si="38"/>
        <v>0</v>
      </c>
      <c r="Z78" t="b">
        <f t="shared" si="39"/>
        <v>0</v>
      </c>
    </row>
    <row r="79" spans="1:26" x14ac:dyDescent="0.3">
      <c r="A79" t="str">
        <f>IF(A78="","",IF($R$3=1,day04Test!A77,'day04'!A71))</f>
        <v>43 12 83  1 11</v>
      </c>
      <c r="B79">
        <f t="shared" si="23"/>
        <v>4</v>
      </c>
      <c r="C79">
        <f t="shared" si="40"/>
        <v>3</v>
      </c>
      <c r="D79" t="str">
        <f t="shared" si="40"/>
        <v/>
      </c>
      <c r="E79">
        <f t="shared" si="40"/>
        <v>1</v>
      </c>
      <c r="F79">
        <f t="shared" si="40"/>
        <v>2</v>
      </c>
      <c r="G79" t="str">
        <f t="shared" si="40"/>
        <v/>
      </c>
      <c r="H79">
        <f t="shared" si="40"/>
        <v>8</v>
      </c>
      <c r="I79">
        <f t="shared" si="40"/>
        <v>3</v>
      </c>
      <c r="J79" t="str">
        <f t="shared" si="40"/>
        <v/>
      </c>
      <c r="K79" t="str">
        <f t="shared" si="40"/>
        <v/>
      </c>
      <c r="L79">
        <f t="shared" si="40"/>
        <v>1</v>
      </c>
      <c r="M79" t="str">
        <f t="shared" si="24"/>
        <v/>
      </c>
      <c r="N79" t="b">
        <f t="shared" si="27"/>
        <v>1</v>
      </c>
      <c r="O79" t="b">
        <f t="shared" si="28"/>
        <v>0</v>
      </c>
      <c r="P79" t="b">
        <f t="shared" si="29"/>
        <v>0</v>
      </c>
      <c r="Q79" t="b">
        <f t="shared" si="30"/>
        <v>0</v>
      </c>
      <c r="R79" t="b">
        <f t="shared" si="31"/>
        <v>0</v>
      </c>
      <c r="S79" t="b">
        <f t="shared" si="32"/>
        <v>0</v>
      </c>
      <c r="T79" t="b">
        <f t="shared" si="33"/>
        <v>0</v>
      </c>
      <c r="U79" t="b">
        <f t="shared" si="34"/>
        <v>0</v>
      </c>
      <c r="V79" t="b">
        <f t="shared" si="35"/>
        <v>0</v>
      </c>
      <c r="W79" t="b">
        <f t="shared" si="36"/>
        <v>0</v>
      </c>
      <c r="X79" t="b">
        <f t="shared" si="37"/>
        <v>0</v>
      </c>
      <c r="Y79" t="b">
        <f t="shared" si="38"/>
        <v>0</v>
      </c>
      <c r="Z79" t="b">
        <f t="shared" si="39"/>
        <v>0</v>
      </c>
    </row>
    <row r="80" spans="1:26" x14ac:dyDescent="0.3">
      <c r="A80" t="str">
        <f>IF(A79="","",IF($R$3=1,day04Test!A78,'day04'!A72))</f>
        <v>69 84 74  7 59</v>
      </c>
      <c r="B80">
        <f t="shared" si="23"/>
        <v>6</v>
      </c>
      <c r="C80">
        <f t="shared" si="40"/>
        <v>9</v>
      </c>
      <c r="D80" t="str">
        <f t="shared" si="40"/>
        <v/>
      </c>
      <c r="E80">
        <f t="shared" si="40"/>
        <v>8</v>
      </c>
      <c r="F80">
        <f t="shared" si="40"/>
        <v>4</v>
      </c>
      <c r="G80" t="str">
        <f t="shared" si="40"/>
        <v/>
      </c>
      <c r="H80">
        <f t="shared" si="40"/>
        <v>7</v>
      </c>
      <c r="I80">
        <f t="shared" si="40"/>
        <v>4</v>
      </c>
      <c r="J80" t="str">
        <f t="shared" si="40"/>
        <v/>
      </c>
      <c r="K80" t="str">
        <f t="shared" si="40"/>
        <v/>
      </c>
      <c r="L80">
        <f t="shared" si="40"/>
        <v>7</v>
      </c>
      <c r="M80" t="str">
        <f t="shared" si="24"/>
        <v/>
      </c>
      <c r="N80" t="b">
        <f t="shared" si="27"/>
        <v>1</v>
      </c>
      <c r="O80" t="b">
        <f t="shared" si="28"/>
        <v>0</v>
      </c>
      <c r="P80" t="b">
        <f t="shared" si="29"/>
        <v>0</v>
      </c>
      <c r="Q80" t="b">
        <f t="shared" si="30"/>
        <v>0</v>
      </c>
      <c r="R80" t="b">
        <f t="shared" si="31"/>
        <v>0</v>
      </c>
      <c r="S80" t="b">
        <f t="shared" si="32"/>
        <v>0</v>
      </c>
      <c r="T80" t="b">
        <f t="shared" si="33"/>
        <v>0</v>
      </c>
      <c r="U80" t="b">
        <f t="shared" si="34"/>
        <v>0</v>
      </c>
      <c r="V80" t="b">
        <f t="shared" si="35"/>
        <v>0</v>
      </c>
      <c r="W80" t="b">
        <f t="shared" si="36"/>
        <v>0</v>
      </c>
      <c r="X80" t="b">
        <f t="shared" si="37"/>
        <v>0</v>
      </c>
      <c r="Y80" t="b">
        <f t="shared" si="38"/>
        <v>0</v>
      </c>
      <c r="Z80" t="b">
        <f t="shared" si="39"/>
        <v>0</v>
      </c>
    </row>
    <row r="81" spans="1:26" x14ac:dyDescent="0.3">
      <c r="A81" t="str">
        <f>IF(A80="","",IF($R$3=1,day04Test!A79,'day04'!A73))</f>
        <v>25 48 38 89 62</v>
      </c>
      <c r="B81">
        <f t="shared" si="23"/>
        <v>2</v>
      </c>
      <c r="C81">
        <f t="shared" si="40"/>
        <v>5</v>
      </c>
      <c r="D81" t="str">
        <f t="shared" si="40"/>
        <v/>
      </c>
      <c r="E81">
        <f t="shared" si="40"/>
        <v>4</v>
      </c>
      <c r="F81">
        <f t="shared" si="40"/>
        <v>8</v>
      </c>
      <c r="G81" t="str">
        <f t="shared" si="40"/>
        <v/>
      </c>
      <c r="H81">
        <f t="shared" si="40"/>
        <v>3</v>
      </c>
      <c r="I81">
        <f t="shared" si="40"/>
        <v>8</v>
      </c>
      <c r="J81" t="str">
        <f t="shared" si="40"/>
        <v/>
      </c>
      <c r="K81">
        <f t="shared" si="40"/>
        <v>8</v>
      </c>
      <c r="L81">
        <f t="shared" si="40"/>
        <v>9</v>
      </c>
      <c r="M81" t="str">
        <f t="shared" si="24"/>
        <v/>
      </c>
      <c r="N81" t="b">
        <f t="shared" si="27"/>
        <v>1</v>
      </c>
      <c r="O81" t="b">
        <f t="shared" si="28"/>
        <v>0</v>
      </c>
      <c r="P81" t="b">
        <f t="shared" si="29"/>
        <v>0</v>
      </c>
      <c r="Q81" t="b">
        <f t="shared" si="30"/>
        <v>0</v>
      </c>
      <c r="R81" t="b">
        <f t="shared" si="31"/>
        <v>0</v>
      </c>
      <c r="S81" t="b">
        <f t="shared" si="32"/>
        <v>0</v>
      </c>
      <c r="T81" t="b">
        <f t="shared" si="33"/>
        <v>0</v>
      </c>
      <c r="U81" t="b">
        <f t="shared" si="34"/>
        <v>0</v>
      </c>
      <c r="V81" t="b">
        <f t="shared" si="35"/>
        <v>0</v>
      </c>
      <c r="W81" t="b">
        <f t="shared" si="36"/>
        <v>0</v>
      </c>
      <c r="X81" t="b">
        <f t="shared" si="37"/>
        <v>0</v>
      </c>
      <c r="Y81" t="b">
        <f t="shared" si="38"/>
        <v>0</v>
      </c>
      <c r="Z81" t="b">
        <f t="shared" si="39"/>
        <v>0</v>
      </c>
    </row>
    <row r="82" spans="1:26" x14ac:dyDescent="0.3">
      <c r="A82" t="str">
        <f>IF(A81="","",IF($R$3=1,day04Test!A80,'day04'!A74))</f>
        <v>22 93 39 71 76</v>
      </c>
      <c r="B82">
        <f t="shared" si="23"/>
        <v>2</v>
      </c>
      <c r="C82">
        <f t="shared" si="40"/>
        <v>2</v>
      </c>
      <c r="D82" t="str">
        <f t="shared" si="40"/>
        <v/>
      </c>
      <c r="E82">
        <f t="shared" si="40"/>
        <v>9</v>
      </c>
      <c r="F82">
        <f t="shared" si="40"/>
        <v>3</v>
      </c>
      <c r="G82" t="str">
        <f t="shared" si="40"/>
        <v/>
      </c>
      <c r="H82">
        <f t="shared" si="40"/>
        <v>3</v>
      </c>
      <c r="I82">
        <f t="shared" si="40"/>
        <v>9</v>
      </c>
      <c r="J82" t="str">
        <f t="shared" si="40"/>
        <v/>
      </c>
      <c r="K82">
        <f t="shared" si="40"/>
        <v>7</v>
      </c>
      <c r="L82">
        <f t="shared" si="40"/>
        <v>1</v>
      </c>
      <c r="M82" t="str">
        <f t="shared" si="24"/>
        <v/>
      </c>
      <c r="N82" t="b">
        <f t="shared" si="27"/>
        <v>1</v>
      </c>
      <c r="O82" t="b">
        <f t="shared" si="28"/>
        <v>0</v>
      </c>
      <c r="P82" t="b">
        <f t="shared" si="29"/>
        <v>0</v>
      </c>
      <c r="Q82" t="b">
        <f t="shared" si="30"/>
        <v>0</v>
      </c>
      <c r="R82" t="b">
        <f t="shared" si="31"/>
        <v>0</v>
      </c>
      <c r="S82" t="b">
        <f t="shared" si="32"/>
        <v>0</v>
      </c>
      <c r="T82" t="b">
        <f t="shared" si="33"/>
        <v>0</v>
      </c>
      <c r="U82" t="b">
        <f t="shared" si="34"/>
        <v>0</v>
      </c>
      <c r="V82" t="b">
        <f t="shared" si="35"/>
        <v>0</v>
      </c>
      <c r="W82" t="b">
        <f t="shared" si="36"/>
        <v>0</v>
      </c>
      <c r="X82" t="b">
        <f t="shared" si="37"/>
        <v>0</v>
      </c>
      <c r="Y82" t="b">
        <f t="shared" si="38"/>
        <v>0</v>
      </c>
      <c r="Z82" t="b">
        <f t="shared" si="39"/>
        <v>0</v>
      </c>
    </row>
    <row r="83" spans="1:26" x14ac:dyDescent="0.3">
      <c r="A83">
        <f>IF(A82="","",IF($R$3=1,day04Test!A81,'day04'!A75))</f>
        <v>0</v>
      </c>
      <c r="B83">
        <f t="shared" si="23"/>
        <v>0</v>
      </c>
      <c r="C83" t="str">
        <f t="shared" si="40"/>
        <v/>
      </c>
      <c r="D83" t="str">
        <f t="shared" si="40"/>
        <v/>
      </c>
      <c r="E83" t="str">
        <f t="shared" si="40"/>
        <v/>
      </c>
      <c r="F83" t="str">
        <f t="shared" si="40"/>
        <v/>
      </c>
      <c r="G83" t="str">
        <f t="shared" si="40"/>
        <v/>
      </c>
      <c r="H83" t="str">
        <f t="shared" si="40"/>
        <v/>
      </c>
      <c r="I83" t="str">
        <f t="shared" si="40"/>
        <v/>
      </c>
      <c r="J83" t="str">
        <f t="shared" si="40"/>
        <v/>
      </c>
      <c r="K83" t="str">
        <f t="shared" si="40"/>
        <v/>
      </c>
      <c r="L83" t="str">
        <f t="shared" si="40"/>
        <v/>
      </c>
      <c r="M83" t="str">
        <f t="shared" si="24"/>
        <v/>
      </c>
      <c r="N83" t="b">
        <f t="shared" si="27"/>
        <v>1</v>
      </c>
      <c r="O83" t="b">
        <f t="shared" si="28"/>
        <v>1</v>
      </c>
      <c r="P83" t="b">
        <f t="shared" si="29"/>
        <v>0</v>
      </c>
      <c r="Q83" t="b">
        <f t="shared" si="30"/>
        <v>0</v>
      </c>
      <c r="R83" t="b">
        <f t="shared" si="31"/>
        <v>0</v>
      </c>
      <c r="S83" t="b">
        <f t="shared" si="32"/>
        <v>0</v>
      </c>
      <c r="T83" t="b">
        <f t="shared" si="33"/>
        <v>0</v>
      </c>
      <c r="U83" t="b">
        <f t="shared" si="34"/>
        <v>0</v>
      </c>
      <c r="V83" t="b">
        <f t="shared" si="35"/>
        <v>0</v>
      </c>
      <c r="W83" t="b">
        <f t="shared" si="36"/>
        <v>0</v>
      </c>
      <c r="X83" t="b">
        <f t="shared" si="37"/>
        <v>0</v>
      </c>
      <c r="Y83" t="b">
        <f t="shared" si="38"/>
        <v>0</v>
      </c>
      <c r="Z83" t="b">
        <f t="shared" si="39"/>
        <v>0</v>
      </c>
    </row>
    <row r="84" spans="1:26" x14ac:dyDescent="0.3">
      <c r="A84" t="str">
        <f>IF(A83="","",IF($R$3=1,day04Test!A82,'day04'!A76))</f>
        <v>92 94 20 49 21</v>
      </c>
      <c r="B84">
        <f t="shared" si="23"/>
        <v>9</v>
      </c>
      <c r="C84">
        <f t="shared" si="40"/>
        <v>2</v>
      </c>
      <c r="D84" t="str">
        <f t="shared" si="40"/>
        <v/>
      </c>
      <c r="E84">
        <f t="shared" si="40"/>
        <v>9</v>
      </c>
      <c r="F84">
        <f t="shared" si="40"/>
        <v>4</v>
      </c>
      <c r="G84" t="str">
        <f t="shared" si="40"/>
        <v/>
      </c>
      <c r="H84">
        <f t="shared" si="40"/>
        <v>2</v>
      </c>
      <c r="I84">
        <f t="shared" si="40"/>
        <v>0</v>
      </c>
      <c r="J84" t="str">
        <f t="shared" si="40"/>
        <v/>
      </c>
      <c r="K84">
        <f t="shared" si="40"/>
        <v>4</v>
      </c>
      <c r="L84">
        <f t="shared" si="40"/>
        <v>9</v>
      </c>
      <c r="M84" t="str">
        <f t="shared" si="24"/>
        <v/>
      </c>
      <c r="N84" t="b">
        <f t="shared" si="27"/>
        <v>1</v>
      </c>
      <c r="O84" t="b">
        <f t="shared" si="28"/>
        <v>0</v>
      </c>
      <c r="P84" t="b">
        <f t="shared" si="29"/>
        <v>0</v>
      </c>
      <c r="Q84" t="b">
        <f t="shared" si="30"/>
        <v>0</v>
      </c>
      <c r="R84" t="b">
        <f t="shared" si="31"/>
        <v>0</v>
      </c>
      <c r="S84" t="b">
        <f t="shared" si="32"/>
        <v>0</v>
      </c>
      <c r="T84" t="b">
        <f t="shared" si="33"/>
        <v>0</v>
      </c>
      <c r="U84" t="b">
        <f t="shared" si="34"/>
        <v>0</v>
      </c>
      <c r="V84" t="b">
        <f t="shared" si="35"/>
        <v>0</v>
      </c>
      <c r="W84" t="b">
        <f t="shared" si="36"/>
        <v>0</v>
      </c>
      <c r="X84" t="b">
        <f t="shared" si="37"/>
        <v>0</v>
      </c>
      <c r="Y84" t="b">
        <f t="shared" si="38"/>
        <v>0</v>
      </c>
      <c r="Z84" t="b">
        <f t="shared" si="39"/>
        <v>0</v>
      </c>
    </row>
    <row r="85" spans="1:26" x14ac:dyDescent="0.3">
      <c r="A85" t="str">
        <f>IF(A84="","",IF($R$3=1,day04Test!A83,'day04'!A77))</f>
        <v>34 41 61 98 28</v>
      </c>
      <c r="B85">
        <f t="shared" si="23"/>
        <v>3</v>
      </c>
      <c r="C85">
        <f t="shared" si="40"/>
        <v>4</v>
      </c>
      <c r="D85" t="str">
        <f t="shared" si="40"/>
        <v/>
      </c>
      <c r="E85">
        <f t="shared" si="40"/>
        <v>4</v>
      </c>
      <c r="F85">
        <f t="shared" si="40"/>
        <v>1</v>
      </c>
      <c r="G85" t="str">
        <f t="shared" si="40"/>
        <v/>
      </c>
      <c r="H85">
        <f t="shared" si="40"/>
        <v>6</v>
      </c>
      <c r="I85">
        <f t="shared" si="40"/>
        <v>1</v>
      </c>
      <c r="J85" t="str">
        <f t="shared" si="40"/>
        <v/>
      </c>
      <c r="K85">
        <f t="shared" si="40"/>
        <v>9</v>
      </c>
      <c r="L85">
        <f t="shared" si="40"/>
        <v>8</v>
      </c>
      <c r="M85" t="str">
        <f t="shared" si="24"/>
        <v/>
      </c>
      <c r="N85" t="b">
        <f t="shared" si="27"/>
        <v>1</v>
      </c>
      <c r="O85" t="b">
        <f t="shared" si="28"/>
        <v>0</v>
      </c>
      <c r="P85" t="b">
        <f t="shared" si="29"/>
        <v>0</v>
      </c>
      <c r="Q85" t="b">
        <f t="shared" si="30"/>
        <v>0</v>
      </c>
      <c r="R85" t="b">
        <f t="shared" si="31"/>
        <v>0</v>
      </c>
      <c r="S85" t="b">
        <f t="shared" si="32"/>
        <v>0</v>
      </c>
      <c r="T85" t="b">
        <f t="shared" si="33"/>
        <v>0</v>
      </c>
      <c r="U85" t="b">
        <f t="shared" si="34"/>
        <v>0</v>
      </c>
      <c r="V85" t="b">
        <f t="shared" si="35"/>
        <v>0</v>
      </c>
      <c r="W85" t="b">
        <f t="shared" si="36"/>
        <v>0</v>
      </c>
      <c r="X85" t="b">
        <f t="shared" si="37"/>
        <v>0</v>
      </c>
      <c r="Y85" t="b">
        <f t="shared" si="38"/>
        <v>0</v>
      </c>
      <c r="Z85" t="b">
        <f t="shared" si="39"/>
        <v>0</v>
      </c>
    </row>
    <row r="86" spans="1:26" x14ac:dyDescent="0.3">
      <c r="A86" t="str">
        <f>IF(A85="","",IF($R$3=1,day04Test!A84,'day04'!A78))</f>
        <v>93 62 74 12 31</v>
      </c>
      <c r="B86">
        <f t="shared" si="23"/>
        <v>9</v>
      </c>
      <c r="C86">
        <f t="shared" si="40"/>
        <v>3</v>
      </c>
      <c r="D86" t="str">
        <f t="shared" si="40"/>
        <v/>
      </c>
      <c r="E86">
        <f t="shared" si="40"/>
        <v>6</v>
      </c>
      <c r="F86">
        <f t="shared" si="40"/>
        <v>2</v>
      </c>
      <c r="G86" t="str">
        <f t="shared" si="40"/>
        <v/>
      </c>
      <c r="H86">
        <f t="shared" si="40"/>
        <v>7</v>
      </c>
      <c r="I86">
        <f t="shared" si="40"/>
        <v>4</v>
      </c>
      <c r="J86" t="str">
        <f t="shared" si="40"/>
        <v/>
      </c>
      <c r="K86">
        <f t="shared" si="40"/>
        <v>1</v>
      </c>
      <c r="L86">
        <f t="shared" si="40"/>
        <v>2</v>
      </c>
      <c r="M86" t="str">
        <f t="shared" si="24"/>
        <v/>
      </c>
      <c r="N86" t="b">
        <f t="shared" si="27"/>
        <v>1</v>
      </c>
      <c r="O86" t="b">
        <f t="shared" si="28"/>
        <v>0</v>
      </c>
      <c r="P86" t="b">
        <f t="shared" si="29"/>
        <v>0</v>
      </c>
      <c r="Q86" t="b">
        <f t="shared" si="30"/>
        <v>0</v>
      </c>
      <c r="R86" t="b">
        <f t="shared" si="31"/>
        <v>0</v>
      </c>
      <c r="S86" t="b">
        <f t="shared" si="32"/>
        <v>0</v>
      </c>
      <c r="T86" t="b">
        <f t="shared" si="33"/>
        <v>0</v>
      </c>
      <c r="U86" t="b">
        <f t="shared" si="34"/>
        <v>0</v>
      </c>
      <c r="V86" t="b">
        <f t="shared" si="35"/>
        <v>0</v>
      </c>
      <c r="W86" t="b">
        <f t="shared" si="36"/>
        <v>0</v>
      </c>
      <c r="X86" t="b">
        <f t="shared" si="37"/>
        <v>0</v>
      </c>
      <c r="Y86" t="b">
        <f t="shared" si="38"/>
        <v>0</v>
      </c>
      <c r="Z86" t="b">
        <f t="shared" si="39"/>
        <v>0</v>
      </c>
    </row>
    <row r="87" spans="1:26" x14ac:dyDescent="0.3">
      <c r="A87" t="str">
        <f>IF(A86="","",IF($R$3=1,day04Test!A85,'day04'!A79))</f>
        <v>63 77 87 36 55</v>
      </c>
      <c r="B87">
        <f t="shared" ref="B87:B150" si="41">IFERROR(VALUE(MID($A87,COLUMN()-1,1)),"")</f>
        <v>6</v>
      </c>
      <c r="C87">
        <f t="shared" si="40"/>
        <v>3</v>
      </c>
      <c r="D87" t="str">
        <f t="shared" si="40"/>
        <v/>
      </c>
      <c r="E87">
        <f t="shared" si="40"/>
        <v>7</v>
      </c>
      <c r="F87">
        <f t="shared" si="40"/>
        <v>7</v>
      </c>
      <c r="G87" t="str">
        <f t="shared" si="40"/>
        <v/>
      </c>
      <c r="H87">
        <f t="shared" si="40"/>
        <v>8</v>
      </c>
      <c r="I87">
        <f t="shared" si="40"/>
        <v>7</v>
      </c>
      <c r="J87" t="str">
        <f t="shared" si="40"/>
        <v/>
      </c>
      <c r="K87">
        <f t="shared" si="40"/>
        <v>3</v>
      </c>
      <c r="L87">
        <f t="shared" si="40"/>
        <v>6</v>
      </c>
      <c r="M87" t="str">
        <f t="shared" si="24"/>
        <v/>
      </c>
      <c r="N87" t="b">
        <f t="shared" si="27"/>
        <v>1</v>
      </c>
      <c r="O87" t="b">
        <f t="shared" si="28"/>
        <v>0</v>
      </c>
      <c r="P87" t="b">
        <f t="shared" si="29"/>
        <v>0</v>
      </c>
      <c r="Q87" t="b">
        <f t="shared" si="30"/>
        <v>0</v>
      </c>
      <c r="R87" t="b">
        <f t="shared" si="31"/>
        <v>0</v>
      </c>
      <c r="S87" t="b">
        <f t="shared" si="32"/>
        <v>0</v>
      </c>
      <c r="T87" t="b">
        <f t="shared" si="33"/>
        <v>0</v>
      </c>
      <c r="U87" t="b">
        <f t="shared" si="34"/>
        <v>0</v>
      </c>
      <c r="V87" t="b">
        <f t="shared" si="35"/>
        <v>0</v>
      </c>
      <c r="W87" t="b">
        <f t="shared" si="36"/>
        <v>0</v>
      </c>
      <c r="X87" t="b">
        <f t="shared" si="37"/>
        <v>0</v>
      </c>
      <c r="Y87" t="b">
        <f t="shared" si="38"/>
        <v>0</v>
      </c>
      <c r="Z87" t="b">
        <f t="shared" si="39"/>
        <v>0</v>
      </c>
    </row>
    <row r="88" spans="1:26" x14ac:dyDescent="0.3">
      <c r="A88" t="str">
        <f>IF(A87="","",IF($R$3=1,day04Test!A86,'day04'!A80))</f>
        <v>23  7  4 69 53</v>
      </c>
      <c r="B88">
        <f t="shared" si="41"/>
        <v>2</v>
      </c>
      <c r="C88">
        <f t="shared" si="40"/>
        <v>3</v>
      </c>
      <c r="D88" t="str">
        <f t="shared" si="40"/>
        <v/>
      </c>
      <c r="E88" t="str">
        <f t="shared" si="40"/>
        <v/>
      </c>
      <c r="F88">
        <f t="shared" si="40"/>
        <v>7</v>
      </c>
      <c r="G88" t="str">
        <f t="shared" si="40"/>
        <v/>
      </c>
      <c r="H88" t="str">
        <f t="shared" si="40"/>
        <v/>
      </c>
      <c r="I88">
        <f t="shared" si="40"/>
        <v>4</v>
      </c>
      <c r="J88" t="str">
        <f t="shared" si="40"/>
        <v/>
      </c>
      <c r="K88">
        <f t="shared" si="40"/>
        <v>6</v>
      </c>
      <c r="L88">
        <f t="shared" si="40"/>
        <v>9</v>
      </c>
      <c r="M88" t="str">
        <f t="shared" si="24"/>
        <v/>
      </c>
      <c r="N88" t="b">
        <f t="shared" si="27"/>
        <v>1</v>
      </c>
      <c r="O88" t="b">
        <f t="shared" si="28"/>
        <v>0</v>
      </c>
      <c r="P88" t="b">
        <f t="shared" si="29"/>
        <v>0</v>
      </c>
      <c r="Q88" t="b">
        <f t="shared" si="30"/>
        <v>0</v>
      </c>
      <c r="R88" t="b">
        <f t="shared" si="31"/>
        <v>0</v>
      </c>
      <c r="S88" t="b">
        <f t="shared" si="32"/>
        <v>0</v>
      </c>
      <c r="T88" t="b">
        <f t="shared" si="33"/>
        <v>0</v>
      </c>
      <c r="U88" t="b">
        <f t="shared" si="34"/>
        <v>0</v>
      </c>
      <c r="V88" t="b">
        <f t="shared" si="35"/>
        <v>0</v>
      </c>
      <c r="W88" t="b">
        <f t="shared" si="36"/>
        <v>0</v>
      </c>
      <c r="X88" t="b">
        <f t="shared" si="37"/>
        <v>0</v>
      </c>
      <c r="Y88" t="b">
        <f t="shared" si="38"/>
        <v>0</v>
      </c>
      <c r="Z88" t="b">
        <f t="shared" si="39"/>
        <v>0</v>
      </c>
    </row>
    <row r="89" spans="1:26" x14ac:dyDescent="0.3">
      <c r="A89">
        <f>IF(A88="","",IF($R$3=1,day04Test!A87,'day04'!A81))</f>
        <v>0</v>
      </c>
      <c r="B89">
        <f t="shared" si="41"/>
        <v>0</v>
      </c>
      <c r="C89" t="str">
        <f t="shared" si="40"/>
        <v/>
      </c>
      <c r="D89" t="str">
        <f t="shared" si="40"/>
        <v/>
      </c>
      <c r="E89" t="str">
        <f t="shared" si="40"/>
        <v/>
      </c>
      <c r="F89" t="str">
        <f t="shared" si="40"/>
        <v/>
      </c>
      <c r="G89" t="str">
        <f t="shared" si="40"/>
        <v/>
      </c>
      <c r="H89" t="str">
        <f t="shared" si="40"/>
        <v/>
      </c>
      <c r="I89" t="str">
        <f t="shared" si="40"/>
        <v/>
      </c>
      <c r="J89" t="str">
        <f t="shared" si="40"/>
        <v/>
      </c>
      <c r="K89" t="str">
        <f t="shared" si="40"/>
        <v/>
      </c>
      <c r="L89" t="str">
        <f t="shared" si="40"/>
        <v/>
      </c>
      <c r="M89" t="str">
        <f t="shared" si="24"/>
        <v/>
      </c>
      <c r="N89" t="b">
        <f t="shared" si="27"/>
        <v>1</v>
      </c>
      <c r="O89" t="b">
        <f t="shared" si="28"/>
        <v>1</v>
      </c>
      <c r="P89" t="b">
        <f t="shared" si="29"/>
        <v>0</v>
      </c>
      <c r="Q89" t="b">
        <f t="shared" si="30"/>
        <v>0</v>
      </c>
      <c r="R89" t="b">
        <f t="shared" si="31"/>
        <v>0</v>
      </c>
      <c r="S89" t="b">
        <f t="shared" si="32"/>
        <v>0</v>
      </c>
      <c r="T89" t="b">
        <f t="shared" si="33"/>
        <v>0</v>
      </c>
      <c r="U89" t="b">
        <f t="shared" si="34"/>
        <v>0</v>
      </c>
      <c r="V89" t="b">
        <f t="shared" si="35"/>
        <v>0</v>
      </c>
      <c r="W89" t="b">
        <f t="shared" si="36"/>
        <v>0</v>
      </c>
      <c r="X89" t="b">
        <f t="shared" si="37"/>
        <v>0</v>
      </c>
      <c r="Y89" t="b">
        <f t="shared" si="38"/>
        <v>0</v>
      </c>
      <c r="Z89" t="b">
        <f t="shared" si="39"/>
        <v>0</v>
      </c>
    </row>
    <row r="90" spans="1:26" x14ac:dyDescent="0.3">
      <c r="A90" t="str">
        <f>IF(A89="","",IF($R$3=1,day04Test!A88,'day04'!A82))</f>
        <v>61 27 76 56 12</v>
      </c>
      <c r="B90">
        <f t="shared" si="41"/>
        <v>6</v>
      </c>
      <c r="C90">
        <f t="shared" si="40"/>
        <v>1</v>
      </c>
      <c r="D90" t="str">
        <f t="shared" si="40"/>
        <v/>
      </c>
      <c r="E90">
        <f t="shared" si="40"/>
        <v>2</v>
      </c>
      <c r="F90">
        <f t="shared" si="40"/>
        <v>7</v>
      </c>
      <c r="G90" t="str">
        <f t="shared" si="40"/>
        <v/>
      </c>
      <c r="H90">
        <f t="shared" si="40"/>
        <v>7</v>
      </c>
      <c r="I90">
        <f t="shared" si="40"/>
        <v>6</v>
      </c>
      <c r="J90" t="str">
        <f t="shared" si="40"/>
        <v/>
      </c>
      <c r="K90">
        <f t="shared" si="40"/>
        <v>5</v>
      </c>
      <c r="L90">
        <f t="shared" si="40"/>
        <v>6</v>
      </c>
      <c r="M90" t="str">
        <f t="shared" ref="M90:M153" si="42">IFERROR(VALUE(MID($A90,COLUMN()-1,1)),"")</f>
        <v/>
      </c>
      <c r="N90" t="b">
        <f t="shared" si="27"/>
        <v>1</v>
      </c>
      <c r="O90" t="b">
        <f t="shared" si="28"/>
        <v>0</v>
      </c>
      <c r="P90" t="b">
        <f t="shared" si="29"/>
        <v>0</v>
      </c>
      <c r="Q90" t="b">
        <f t="shared" si="30"/>
        <v>0</v>
      </c>
      <c r="R90" t="b">
        <f t="shared" si="31"/>
        <v>0</v>
      </c>
      <c r="S90" t="b">
        <f t="shared" si="32"/>
        <v>0</v>
      </c>
      <c r="T90" t="b">
        <f t="shared" si="33"/>
        <v>0</v>
      </c>
      <c r="U90" t="b">
        <f t="shared" si="34"/>
        <v>0</v>
      </c>
      <c r="V90" t="b">
        <f t="shared" si="35"/>
        <v>0</v>
      </c>
      <c r="W90" t="b">
        <f t="shared" si="36"/>
        <v>0</v>
      </c>
      <c r="X90" t="b">
        <f t="shared" si="37"/>
        <v>0</v>
      </c>
      <c r="Y90" t="b">
        <f t="shared" si="38"/>
        <v>0</v>
      </c>
      <c r="Z90" t="b">
        <f t="shared" si="39"/>
        <v>0</v>
      </c>
    </row>
    <row r="91" spans="1:26" x14ac:dyDescent="0.3">
      <c r="A91" t="str">
        <f>IF(A90="","",IF($R$3=1,day04Test!A89,'day04'!A83))</f>
        <v>60  7 36 33 97</v>
      </c>
      <c r="B91">
        <f t="shared" si="41"/>
        <v>6</v>
      </c>
      <c r="C91">
        <f t="shared" si="40"/>
        <v>0</v>
      </c>
      <c r="D91" t="str">
        <f t="shared" si="40"/>
        <v/>
      </c>
      <c r="E91" t="str">
        <f t="shared" si="40"/>
        <v/>
      </c>
      <c r="F91">
        <f t="shared" si="40"/>
        <v>7</v>
      </c>
      <c r="G91" t="str">
        <f t="shared" si="40"/>
        <v/>
      </c>
      <c r="H91">
        <f t="shared" si="40"/>
        <v>3</v>
      </c>
      <c r="I91">
        <f t="shared" si="40"/>
        <v>6</v>
      </c>
      <c r="J91" t="str">
        <f t="shared" si="40"/>
        <v/>
      </c>
      <c r="K91">
        <f t="shared" si="40"/>
        <v>3</v>
      </c>
      <c r="L91">
        <f t="shared" si="40"/>
        <v>3</v>
      </c>
      <c r="M91" t="str">
        <f t="shared" si="42"/>
        <v/>
      </c>
      <c r="N91" t="b">
        <f t="shared" si="27"/>
        <v>1</v>
      </c>
      <c r="O91" t="b">
        <f t="shared" si="28"/>
        <v>0</v>
      </c>
      <c r="P91" t="b">
        <f t="shared" si="29"/>
        <v>0</v>
      </c>
      <c r="Q91" t="b">
        <f t="shared" si="30"/>
        <v>0</v>
      </c>
      <c r="R91" t="b">
        <f t="shared" si="31"/>
        <v>0</v>
      </c>
      <c r="S91" t="b">
        <f t="shared" si="32"/>
        <v>0</v>
      </c>
      <c r="T91" t="b">
        <f t="shared" si="33"/>
        <v>0</v>
      </c>
      <c r="U91" t="b">
        <f t="shared" si="34"/>
        <v>0</v>
      </c>
      <c r="V91" t="b">
        <f t="shared" si="35"/>
        <v>0</v>
      </c>
      <c r="W91" t="b">
        <f t="shared" si="36"/>
        <v>0</v>
      </c>
      <c r="X91" t="b">
        <f t="shared" si="37"/>
        <v>0</v>
      </c>
      <c r="Y91" t="b">
        <f t="shared" si="38"/>
        <v>0</v>
      </c>
      <c r="Z91" t="b">
        <f t="shared" si="39"/>
        <v>0</v>
      </c>
    </row>
    <row r="92" spans="1:26" x14ac:dyDescent="0.3">
      <c r="A92" t="str">
        <f>IF(A91="","",IF($R$3=1,day04Test!A90,'day04'!A84))</f>
        <v xml:space="preserve"> 4 16 89 44 40</v>
      </c>
      <c r="B92" t="str">
        <f t="shared" si="41"/>
        <v/>
      </c>
      <c r="C92">
        <f t="shared" si="40"/>
        <v>4</v>
      </c>
      <c r="D92" t="str">
        <f t="shared" si="40"/>
        <v/>
      </c>
      <c r="E92">
        <f t="shared" si="40"/>
        <v>1</v>
      </c>
      <c r="F92">
        <f t="shared" si="40"/>
        <v>6</v>
      </c>
      <c r="G92" t="str">
        <f t="shared" si="40"/>
        <v/>
      </c>
      <c r="H92">
        <f t="shared" si="40"/>
        <v>8</v>
      </c>
      <c r="I92">
        <f t="shared" si="40"/>
        <v>9</v>
      </c>
      <c r="J92" t="str">
        <f t="shared" si="40"/>
        <v/>
      </c>
      <c r="K92">
        <f t="shared" si="40"/>
        <v>4</v>
      </c>
      <c r="L92">
        <f t="shared" si="40"/>
        <v>4</v>
      </c>
      <c r="M92" t="str">
        <f t="shared" si="42"/>
        <v/>
      </c>
      <c r="N92" t="b">
        <f t="shared" si="27"/>
        <v>1</v>
      </c>
      <c r="O92" t="b">
        <f t="shared" si="28"/>
        <v>0</v>
      </c>
      <c r="P92" t="b">
        <f t="shared" si="29"/>
        <v>0</v>
      </c>
      <c r="Q92" t="b">
        <f t="shared" si="30"/>
        <v>0</v>
      </c>
      <c r="R92" t="b">
        <f t="shared" si="31"/>
        <v>0</v>
      </c>
      <c r="S92" t="b">
        <f t="shared" si="32"/>
        <v>0</v>
      </c>
      <c r="T92" t="b">
        <f t="shared" si="33"/>
        <v>0</v>
      </c>
      <c r="U92" t="b">
        <f t="shared" si="34"/>
        <v>0</v>
      </c>
      <c r="V92" t="b">
        <f t="shared" si="35"/>
        <v>0</v>
      </c>
      <c r="W92" t="b">
        <f t="shared" si="36"/>
        <v>0</v>
      </c>
      <c r="X92" t="b">
        <f t="shared" si="37"/>
        <v>0</v>
      </c>
      <c r="Y92" t="b">
        <f t="shared" si="38"/>
        <v>0</v>
      </c>
      <c r="Z92" t="b">
        <f t="shared" si="39"/>
        <v>0</v>
      </c>
    </row>
    <row r="93" spans="1:26" x14ac:dyDescent="0.3">
      <c r="A93" t="str">
        <f>IF(A92="","",IF($R$3=1,day04Test!A91,'day04'!A85))</f>
        <v>51 43 75 79 28</v>
      </c>
      <c r="B93">
        <f t="shared" si="41"/>
        <v>5</v>
      </c>
      <c r="C93">
        <f t="shared" si="40"/>
        <v>1</v>
      </c>
      <c r="D93" t="str">
        <f t="shared" si="40"/>
        <v/>
      </c>
      <c r="E93">
        <f t="shared" si="40"/>
        <v>4</v>
      </c>
      <c r="F93">
        <f t="shared" si="40"/>
        <v>3</v>
      </c>
      <c r="G93" t="str">
        <f t="shared" si="40"/>
        <v/>
      </c>
      <c r="H93">
        <f t="shared" si="40"/>
        <v>7</v>
      </c>
      <c r="I93">
        <f t="shared" si="40"/>
        <v>5</v>
      </c>
      <c r="J93" t="str">
        <f t="shared" si="40"/>
        <v/>
      </c>
      <c r="K93">
        <f t="shared" si="40"/>
        <v>7</v>
      </c>
      <c r="L93">
        <f t="shared" si="40"/>
        <v>9</v>
      </c>
      <c r="M93" t="str">
        <f t="shared" si="42"/>
        <v/>
      </c>
      <c r="N93" t="b">
        <f t="shared" si="27"/>
        <v>1</v>
      </c>
      <c r="O93" t="b">
        <f t="shared" si="28"/>
        <v>0</v>
      </c>
      <c r="P93" t="b">
        <f t="shared" si="29"/>
        <v>0</v>
      </c>
      <c r="Q93" t="b">
        <f t="shared" si="30"/>
        <v>0</v>
      </c>
      <c r="R93" t="b">
        <f t="shared" si="31"/>
        <v>0</v>
      </c>
      <c r="S93" t="b">
        <f t="shared" si="32"/>
        <v>0</v>
      </c>
      <c r="T93" t="b">
        <f t="shared" si="33"/>
        <v>0</v>
      </c>
      <c r="U93" t="b">
        <f t="shared" si="34"/>
        <v>0</v>
      </c>
      <c r="V93" t="b">
        <f t="shared" si="35"/>
        <v>0</v>
      </c>
      <c r="W93" t="b">
        <f t="shared" si="36"/>
        <v>0</v>
      </c>
      <c r="X93" t="b">
        <f t="shared" si="37"/>
        <v>0</v>
      </c>
      <c r="Y93" t="b">
        <f t="shared" si="38"/>
        <v>0</v>
      </c>
      <c r="Z93" t="b">
        <f t="shared" si="39"/>
        <v>0</v>
      </c>
    </row>
    <row r="94" spans="1:26" x14ac:dyDescent="0.3">
      <c r="A94" t="str">
        <f>IF(A93="","",IF($R$3=1,day04Test!A92,'day04'!A86))</f>
        <v>14 69 35 90  8</v>
      </c>
      <c r="B94">
        <f t="shared" si="41"/>
        <v>1</v>
      </c>
      <c r="C94">
        <f t="shared" si="40"/>
        <v>4</v>
      </c>
      <c r="D94" t="str">
        <f t="shared" si="40"/>
        <v/>
      </c>
      <c r="E94">
        <f t="shared" si="40"/>
        <v>6</v>
      </c>
      <c r="F94">
        <f t="shared" si="40"/>
        <v>9</v>
      </c>
      <c r="G94" t="str">
        <f t="shared" si="40"/>
        <v/>
      </c>
      <c r="H94">
        <f t="shared" si="40"/>
        <v>3</v>
      </c>
      <c r="I94">
        <f t="shared" si="40"/>
        <v>5</v>
      </c>
      <c r="J94" t="str">
        <f t="shared" si="40"/>
        <v/>
      </c>
      <c r="K94">
        <f t="shared" si="40"/>
        <v>9</v>
      </c>
      <c r="L94">
        <f t="shared" si="40"/>
        <v>0</v>
      </c>
      <c r="M94" t="str">
        <f t="shared" si="42"/>
        <v/>
      </c>
      <c r="N94" t="b">
        <f t="shared" si="27"/>
        <v>1</v>
      </c>
      <c r="O94" t="b">
        <f t="shared" si="28"/>
        <v>0</v>
      </c>
      <c r="P94" t="b">
        <f t="shared" si="29"/>
        <v>0</v>
      </c>
      <c r="Q94" t="b">
        <f t="shared" si="30"/>
        <v>0</v>
      </c>
      <c r="R94" t="b">
        <f t="shared" si="31"/>
        <v>0</v>
      </c>
      <c r="S94" t="b">
        <f t="shared" si="32"/>
        <v>0</v>
      </c>
      <c r="T94" t="b">
        <f t="shared" si="33"/>
        <v>0</v>
      </c>
      <c r="U94" t="b">
        <f t="shared" si="34"/>
        <v>0</v>
      </c>
      <c r="V94" t="b">
        <f t="shared" si="35"/>
        <v>0</v>
      </c>
      <c r="W94" t="b">
        <f t="shared" si="36"/>
        <v>0</v>
      </c>
      <c r="X94" t="b">
        <f t="shared" si="37"/>
        <v>0</v>
      </c>
      <c r="Y94" t="b">
        <f t="shared" si="38"/>
        <v>0</v>
      </c>
      <c r="Z94" t="b">
        <f t="shared" si="39"/>
        <v>0</v>
      </c>
    </row>
    <row r="95" spans="1:26" x14ac:dyDescent="0.3">
      <c r="A95">
        <f>IF(A94="","",IF($R$3=1,day04Test!A93,'day04'!A87))</f>
        <v>0</v>
      </c>
      <c r="B95">
        <f t="shared" si="41"/>
        <v>0</v>
      </c>
      <c r="C95" t="str">
        <f t="shared" si="40"/>
        <v/>
      </c>
      <c r="D95" t="str">
        <f t="shared" si="40"/>
        <v/>
      </c>
      <c r="E95" t="str">
        <f t="shared" si="40"/>
        <v/>
      </c>
      <c r="F95" t="str">
        <f t="shared" si="40"/>
        <v/>
      </c>
      <c r="G95" t="str">
        <f t="shared" si="40"/>
        <v/>
      </c>
      <c r="H95" t="str">
        <f t="shared" si="40"/>
        <v/>
      </c>
      <c r="I95" t="str">
        <f t="shared" si="40"/>
        <v/>
      </c>
      <c r="J95" t="str">
        <f t="shared" si="40"/>
        <v/>
      </c>
      <c r="K95" t="str">
        <f t="shared" si="40"/>
        <v/>
      </c>
      <c r="L95" t="str">
        <f t="shared" si="40"/>
        <v/>
      </c>
      <c r="M95" t="str">
        <f t="shared" si="42"/>
        <v/>
      </c>
      <c r="N95" t="b">
        <f t="shared" si="27"/>
        <v>1</v>
      </c>
      <c r="O95" t="b">
        <f t="shared" si="28"/>
        <v>1</v>
      </c>
      <c r="P95" t="b">
        <f t="shared" si="29"/>
        <v>0</v>
      </c>
      <c r="Q95" t="b">
        <f t="shared" si="30"/>
        <v>0</v>
      </c>
      <c r="R95" t="b">
        <f t="shared" si="31"/>
        <v>0</v>
      </c>
      <c r="S95" t="b">
        <f t="shared" si="32"/>
        <v>0</v>
      </c>
      <c r="T95" t="b">
        <f t="shared" si="33"/>
        <v>0</v>
      </c>
      <c r="U95" t="b">
        <f t="shared" si="34"/>
        <v>0</v>
      </c>
      <c r="V95" t="b">
        <f t="shared" si="35"/>
        <v>0</v>
      </c>
      <c r="W95" t="b">
        <f t="shared" si="36"/>
        <v>0</v>
      </c>
      <c r="X95" t="b">
        <f t="shared" si="37"/>
        <v>0</v>
      </c>
      <c r="Y95" t="b">
        <f t="shared" si="38"/>
        <v>0</v>
      </c>
      <c r="Z95" t="b">
        <f t="shared" si="39"/>
        <v>0</v>
      </c>
    </row>
    <row r="96" spans="1:26" x14ac:dyDescent="0.3">
      <c r="A96" t="str">
        <f>IF(A95="","",IF($R$3=1,day04Test!A94,'day04'!A88))</f>
        <v>12 34 94 77 87</v>
      </c>
      <c r="B96">
        <f t="shared" si="41"/>
        <v>1</v>
      </c>
      <c r="C96">
        <f t="shared" si="40"/>
        <v>2</v>
      </c>
      <c r="D96" t="str">
        <f t="shared" si="40"/>
        <v/>
      </c>
      <c r="E96">
        <f t="shared" si="40"/>
        <v>3</v>
      </c>
      <c r="F96">
        <f t="shared" si="40"/>
        <v>4</v>
      </c>
      <c r="G96" t="str">
        <f t="shared" si="40"/>
        <v/>
      </c>
      <c r="H96">
        <f t="shared" si="40"/>
        <v>9</v>
      </c>
      <c r="I96">
        <f t="shared" si="40"/>
        <v>4</v>
      </c>
      <c r="J96" t="str">
        <f t="shared" si="40"/>
        <v/>
      </c>
      <c r="K96">
        <f t="shared" si="40"/>
        <v>7</v>
      </c>
      <c r="L96">
        <f t="shared" si="40"/>
        <v>7</v>
      </c>
      <c r="M96" t="str">
        <f t="shared" si="42"/>
        <v/>
      </c>
      <c r="N96" t="b">
        <f t="shared" si="27"/>
        <v>1</v>
      </c>
      <c r="O96" t="b">
        <f t="shared" si="28"/>
        <v>0</v>
      </c>
      <c r="P96" t="b">
        <f t="shared" si="29"/>
        <v>0</v>
      </c>
      <c r="Q96" t="b">
        <f t="shared" si="30"/>
        <v>0</v>
      </c>
      <c r="R96" t="b">
        <f t="shared" si="31"/>
        <v>0</v>
      </c>
      <c r="S96" t="b">
        <f t="shared" si="32"/>
        <v>0</v>
      </c>
      <c r="T96" t="b">
        <f t="shared" si="33"/>
        <v>0</v>
      </c>
      <c r="U96" t="b">
        <f t="shared" si="34"/>
        <v>0</v>
      </c>
      <c r="V96" t="b">
        <f t="shared" si="35"/>
        <v>0</v>
      </c>
      <c r="W96" t="b">
        <f t="shared" si="36"/>
        <v>0</v>
      </c>
      <c r="X96" t="b">
        <f t="shared" si="37"/>
        <v>0</v>
      </c>
      <c r="Y96" t="b">
        <f t="shared" si="38"/>
        <v>0</v>
      </c>
      <c r="Z96" t="b">
        <f t="shared" si="39"/>
        <v>0</v>
      </c>
    </row>
    <row r="97" spans="1:26" x14ac:dyDescent="0.3">
      <c r="A97" t="str">
        <f>IF(A96="","",IF($R$3=1,day04Test!A95,'day04'!A89))</f>
        <v>24 61 19 23 41</v>
      </c>
      <c r="B97">
        <f t="shared" si="41"/>
        <v>2</v>
      </c>
      <c r="C97">
        <f t="shared" si="40"/>
        <v>4</v>
      </c>
      <c r="D97" t="str">
        <f t="shared" si="40"/>
        <v/>
      </c>
      <c r="E97">
        <f t="shared" si="40"/>
        <v>6</v>
      </c>
      <c r="F97">
        <f t="shared" si="40"/>
        <v>1</v>
      </c>
      <c r="G97" t="str">
        <f t="shared" si="40"/>
        <v/>
      </c>
      <c r="H97">
        <f t="shared" si="40"/>
        <v>1</v>
      </c>
      <c r="I97">
        <f t="shared" si="40"/>
        <v>9</v>
      </c>
      <c r="J97" t="str">
        <f t="shared" si="40"/>
        <v/>
      </c>
      <c r="K97">
        <f t="shared" si="40"/>
        <v>2</v>
      </c>
      <c r="L97">
        <f t="shared" si="40"/>
        <v>3</v>
      </c>
      <c r="M97" t="str">
        <f t="shared" si="42"/>
        <v/>
      </c>
      <c r="N97" t="b">
        <f t="shared" si="27"/>
        <v>1</v>
      </c>
      <c r="O97" t="b">
        <f t="shared" si="28"/>
        <v>0</v>
      </c>
      <c r="P97" t="b">
        <f t="shared" si="29"/>
        <v>0</v>
      </c>
      <c r="Q97" t="b">
        <f t="shared" si="30"/>
        <v>0</v>
      </c>
      <c r="R97" t="b">
        <f t="shared" si="31"/>
        <v>0</v>
      </c>
      <c r="S97" t="b">
        <f t="shared" si="32"/>
        <v>0</v>
      </c>
      <c r="T97" t="b">
        <f t="shared" si="33"/>
        <v>0</v>
      </c>
      <c r="U97" t="b">
        <f t="shared" si="34"/>
        <v>0</v>
      </c>
      <c r="V97" t="b">
        <f t="shared" si="35"/>
        <v>0</v>
      </c>
      <c r="W97" t="b">
        <f t="shared" si="36"/>
        <v>0</v>
      </c>
      <c r="X97" t="b">
        <f t="shared" si="37"/>
        <v>0</v>
      </c>
      <c r="Y97" t="b">
        <f t="shared" si="38"/>
        <v>0</v>
      </c>
      <c r="Z97" t="b">
        <f t="shared" si="39"/>
        <v>0</v>
      </c>
    </row>
    <row r="98" spans="1:26" x14ac:dyDescent="0.3">
      <c r="A98" t="str">
        <f>IF(A97="","",IF($R$3=1,day04Test!A96,'day04'!A90))</f>
        <v>75 46  9 21 64</v>
      </c>
      <c r="B98">
        <f t="shared" si="41"/>
        <v>7</v>
      </c>
      <c r="C98">
        <f t="shared" si="40"/>
        <v>5</v>
      </c>
      <c r="D98" t="str">
        <f t="shared" si="40"/>
        <v/>
      </c>
      <c r="E98">
        <f t="shared" si="40"/>
        <v>4</v>
      </c>
      <c r="F98">
        <f t="shared" si="40"/>
        <v>6</v>
      </c>
      <c r="G98" t="str">
        <f t="shared" si="40"/>
        <v/>
      </c>
      <c r="H98" t="str">
        <f t="shared" si="40"/>
        <v/>
      </c>
      <c r="I98">
        <f t="shared" si="40"/>
        <v>9</v>
      </c>
      <c r="J98" t="str">
        <f t="shared" si="40"/>
        <v/>
      </c>
      <c r="K98">
        <f t="shared" si="40"/>
        <v>2</v>
      </c>
      <c r="L98">
        <f t="shared" si="40"/>
        <v>1</v>
      </c>
      <c r="M98" t="str">
        <f t="shared" si="42"/>
        <v/>
      </c>
      <c r="N98" t="b">
        <f t="shared" si="27"/>
        <v>1</v>
      </c>
      <c r="O98" t="b">
        <f t="shared" si="28"/>
        <v>0</v>
      </c>
      <c r="P98" t="b">
        <f t="shared" si="29"/>
        <v>0</v>
      </c>
      <c r="Q98" t="b">
        <f t="shared" si="30"/>
        <v>0</v>
      </c>
      <c r="R98" t="b">
        <f t="shared" si="31"/>
        <v>0</v>
      </c>
      <c r="S98" t="b">
        <f t="shared" si="32"/>
        <v>0</v>
      </c>
      <c r="T98" t="b">
        <f t="shared" si="33"/>
        <v>0</v>
      </c>
      <c r="U98" t="b">
        <f t="shared" si="34"/>
        <v>0</v>
      </c>
      <c r="V98" t="b">
        <f t="shared" si="35"/>
        <v>0</v>
      </c>
      <c r="W98" t="b">
        <f t="shared" si="36"/>
        <v>0</v>
      </c>
      <c r="X98" t="b">
        <f t="shared" si="37"/>
        <v>0</v>
      </c>
      <c r="Y98" t="b">
        <f t="shared" si="38"/>
        <v>0</v>
      </c>
      <c r="Z98" t="b">
        <f t="shared" si="39"/>
        <v>0</v>
      </c>
    </row>
    <row r="99" spans="1:26" x14ac:dyDescent="0.3">
      <c r="A99" t="str">
        <f>IF(A98="","",IF($R$3=1,day04Test!A97,'day04'!A91))</f>
        <v>88 15 40 89 86</v>
      </c>
      <c r="B99">
        <f t="shared" si="41"/>
        <v>8</v>
      </c>
      <c r="C99">
        <f t="shared" si="40"/>
        <v>8</v>
      </c>
      <c r="D99" t="str">
        <f t="shared" si="40"/>
        <v/>
      </c>
      <c r="E99">
        <f t="shared" si="40"/>
        <v>1</v>
      </c>
      <c r="F99">
        <f t="shared" si="40"/>
        <v>5</v>
      </c>
      <c r="G99" t="str">
        <f t="shared" si="40"/>
        <v/>
      </c>
      <c r="H99">
        <f t="shared" si="40"/>
        <v>4</v>
      </c>
      <c r="I99">
        <f t="shared" si="40"/>
        <v>0</v>
      </c>
      <c r="J99" t="str">
        <f t="shared" si="40"/>
        <v/>
      </c>
      <c r="K99">
        <f t="shared" si="40"/>
        <v>8</v>
      </c>
      <c r="L99">
        <f t="shared" si="40"/>
        <v>9</v>
      </c>
      <c r="M99" t="str">
        <f t="shared" si="42"/>
        <v/>
      </c>
      <c r="N99" t="b">
        <f t="shared" si="27"/>
        <v>1</v>
      </c>
      <c r="O99" t="b">
        <f t="shared" si="28"/>
        <v>0</v>
      </c>
      <c r="P99" t="b">
        <f t="shared" si="29"/>
        <v>0</v>
      </c>
      <c r="Q99" t="b">
        <f t="shared" si="30"/>
        <v>0</v>
      </c>
      <c r="R99" t="b">
        <f t="shared" si="31"/>
        <v>0</v>
      </c>
      <c r="S99" t="b">
        <f t="shared" si="32"/>
        <v>0</v>
      </c>
      <c r="T99" t="b">
        <f t="shared" si="33"/>
        <v>0</v>
      </c>
      <c r="U99" t="b">
        <f t="shared" si="34"/>
        <v>0</v>
      </c>
      <c r="V99" t="b">
        <f t="shared" si="35"/>
        <v>0</v>
      </c>
      <c r="W99" t="b">
        <f t="shared" si="36"/>
        <v>0</v>
      </c>
      <c r="X99" t="b">
        <f t="shared" si="37"/>
        <v>0</v>
      </c>
      <c r="Y99" t="b">
        <f t="shared" si="38"/>
        <v>0</v>
      </c>
      <c r="Z99" t="b">
        <f t="shared" si="39"/>
        <v>0</v>
      </c>
    </row>
    <row r="100" spans="1:26" x14ac:dyDescent="0.3">
      <c r="A100" t="str">
        <f>IF(A99="","",IF($R$3=1,day04Test!A98,'day04'!A92))</f>
        <v>32 47 93  3 58</v>
      </c>
      <c r="B100">
        <f t="shared" si="41"/>
        <v>3</v>
      </c>
      <c r="C100">
        <f t="shared" si="40"/>
        <v>2</v>
      </c>
      <c r="D100" t="str">
        <f t="shared" si="40"/>
        <v/>
      </c>
      <c r="E100">
        <f t="shared" si="40"/>
        <v>4</v>
      </c>
      <c r="F100">
        <f t="shared" si="40"/>
        <v>7</v>
      </c>
      <c r="G100" t="str">
        <f t="shared" si="40"/>
        <v/>
      </c>
      <c r="H100">
        <f t="shared" si="40"/>
        <v>9</v>
      </c>
      <c r="I100">
        <f t="shared" si="40"/>
        <v>3</v>
      </c>
      <c r="J100" t="str">
        <f t="shared" si="40"/>
        <v/>
      </c>
      <c r="K100" t="str">
        <f t="shared" si="40"/>
        <v/>
      </c>
      <c r="L100">
        <f t="shared" si="40"/>
        <v>3</v>
      </c>
      <c r="M100" t="str">
        <f t="shared" si="42"/>
        <v/>
      </c>
      <c r="N100" t="b">
        <f t="shared" si="27"/>
        <v>1</v>
      </c>
      <c r="O100" t="b">
        <f t="shared" si="28"/>
        <v>0</v>
      </c>
      <c r="P100" t="b">
        <f t="shared" si="29"/>
        <v>0</v>
      </c>
      <c r="Q100" t="b">
        <f t="shared" si="30"/>
        <v>0</v>
      </c>
      <c r="R100" t="b">
        <f t="shared" si="31"/>
        <v>0</v>
      </c>
      <c r="S100" t="b">
        <f t="shared" si="32"/>
        <v>0</v>
      </c>
      <c r="T100" t="b">
        <f t="shared" si="33"/>
        <v>0</v>
      </c>
      <c r="U100" t="b">
        <f t="shared" si="34"/>
        <v>0</v>
      </c>
      <c r="V100" t="b">
        <f t="shared" si="35"/>
        <v>0</v>
      </c>
      <c r="W100" t="b">
        <f t="shared" si="36"/>
        <v>0</v>
      </c>
      <c r="X100" t="b">
        <f t="shared" si="37"/>
        <v>0</v>
      </c>
      <c r="Y100" t="b">
        <f t="shared" si="38"/>
        <v>0</v>
      </c>
      <c r="Z100" t="b">
        <f t="shared" si="39"/>
        <v>0</v>
      </c>
    </row>
    <row r="101" spans="1:26" x14ac:dyDescent="0.3">
      <c r="A101">
        <f>IF(A100="","",IF($R$3=1,day04Test!A99,'day04'!A93))</f>
        <v>0</v>
      </c>
      <c r="B101">
        <f t="shared" si="41"/>
        <v>0</v>
      </c>
      <c r="C101" t="str">
        <f t="shared" si="40"/>
        <v/>
      </c>
      <c r="D101" t="str">
        <f t="shared" ref="C101:L126" si="43">IFERROR(VALUE(MID($A101,COLUMN()-1,1)),"")</f>
        <v/>
      </c>
      <c r="E101" t="str">
        <f t="shared" si="43"/>
        <v/>
      </c>
      <c r="F101" t="str">
        <f t="shared" si="43"/>
        <v/>
      </c>
      <c r="G101" t="str">
        <f t="shared" si="43"/>
        <v/>
      </c>
      <c r="H101" t="str">
        <f t="shared" si="43"/>
        <v/>
      </c>
      <c r="I101" t="str">
        <f t="shared" si="43"/>
        <v/>
      </c>
      <c r="J101" t="str">
        <f t="shared" si="43"/>
        <v/>
      </c>
      <c r="K101" t="str">
        <f t="shared" si="43"/>
        <v/>
      </c>
      <c r="L101" t="str">
        <f t="shared" si="43"/>
        <v/>
      </c>
      <c r="M101" t="str">
        <f t="shared" si="42"/>
        <v/>
      </c>
      <c r="N101" t="b">
        <f t="shared" si="27"/>
        <v>1</v>
      </c>
      <c r="O101" t="b">
        <f t="shared" si="28"/>
        <v>1</v>
      </c>
      <c r="P101" t="b">
        <f t="shared" si="29"/>
        <v>0</v>
      </c>
      <c r="Q101" t="b">
        <f t="shared" si="30"/>
        <v>0</v>
      </c>
      <c r="R101" t="b">
        <f t="shared" si="31"/>
        <v>0</v>
      </c>
      <c r="S101" t="b">
        <f t="shared" si="32"/>
        <v>0</v>
      </c>
      <c r="T101" t="b">
        <f t="shared" si="33"/>
        <v>0</v>
      </c>
      <c r="U101" t="b">
        <f t="shared" si="34"/>
        <v>0</v>
      </c>
      <c r="V101" t="b">
        <f t="shared" si="35"/>
        <v>0</v>
      </c>
      <c r="W101" t="b">
        <f t="shared" si="36"/>
        <v>0</v>
      </c>
      <c r="X101" t="b">
        <f t="shared" si="37"/>
        <v>0</v>
      </c>
      <c r="Y101" t="b">
        <f t="shared" si="38"/>
        <v>0</v>
      </c>
      <c r="Z101" t="b">
        <f t="shared" si="39"/>
        <v>0</v>
      </c>
    </row>
    <row r="102" spans="1:26" x14ac:dyDescent="0.3">
      <c r="A102" t="str">
        <f>IF(A101="","",IF($R$3=1,day04Test!A100,'day04'!A94))</f>
        <v>74 16 44 21 30</v>
      </c>
      <c r="B102">
        <f t="shared" si="41"/>
        <v>7</v>
      </c>
      <c r="C102">
        <f t="shared" si="43"/>
        <v>4</v>
      </c>
      <c r="D102" t="str">
        <f t="shared" si="43"/>
        <v/>
      </c>
      <c r="E102">
        <f t="shared" si="43"/>
        <v>1</v>
      </c>
      <c r="F102">
        <f t="shared" si="43"/>
        <v>6</v>
      </c>
      <c r="G102" t="str">
        <f t="shared" si="43"/>
        <v/>
      </c>
      <c r="H102">
        <f t="shared" si="43"/>
        <v>4</v>
      </c>
      <c r="I102">
        <f t="shared" si="43"/>
        <v>4</v>
      </c>
      <c r="J102" t="str">
        <f t="shared" si="43"/>
        <v/>
      </c>
      <c r="K102">
        <f t="shared" si="43"/>
        <v>2</v>
      </c>
      <c r="L102">
        <f t="shared" si="43"/>
        <v>1</v>
      </c>
      <c r="M102" t="str">
        <f t="shared" si="42"/>
        <v/>
      </c>
      <c r="N102" t="b">
        <f t="shared" si="27"/>
        <v>1</v>
      </c>
      <c r="O102" t="b">
        <f t="shared" si="28"/>
        <v>0</v>
      </c>
      <c r="P102" t="b">
        <f t="shared" si="29"/>
        <v>0</v>
      </c>
      <c r="Q102" t="b">
        <f t="shared" si="30"/>
        <v>0</v>
      </c>
      <c r="R102" t="b">
        <f t="shared" si="31"/>
        <v>0</v>
      </c>
      <c r="S102" t="b">
        <f t="shared" si="32"/>
        <v>0</v>
      </c>
      <c r="T102" t="b">
        <f t="shared" si="33"/>
        <v>0</v>
      </c>
      <c r="U102" t="b">
        <f t="shared" si="34"/>
        <v>0</v>
      </c>
      <c r="V102" t="b">
        <f t="shared" si="35"/>
        <v>0</v>
      </c>
      <c r="W102" t="b">
        <f t="shared" si="36"/>
        <v>0</v>
      </c>
      <c r="X102" t="b">
        <f t="shared" si="37"/>
        <v>0</v>
      </c>
      <c r="Y102" t="b">
        <f t="shared" si="38"/>
        <v>0</v>
      </c>
      <c r="Z102" t="b">
        <f t="shared" si="39"/>
        <v>0</v>
      </c>
    </row>
    <row r="103" spans="1:26" x14ac:dyDescent="0.3">
      <c r="A103" t="str">
        <f>IF(A102="","",IF($R$3=1,day04Test!A101,'day04'!A95))</f>
        <v xml:space="preserve"> 1 11 71 97 42</v>
      </c>
      <c r="B103" t="str">
        <f t="shared" si="41"/>
        <v/>
      </c>
      <c r="C103">
        <f t="shared" si="43"/>
        <v>1</v>
      </c>
      <c r="D103" t="str">
        <f t="shared" si="43"/>
        <v/>
      </c>
      <c r="E103">
        <f t="shared" si="43"/>
        <v>1</v>
      </c>
      <c r="F103">
        <f t="shared" si="43"/>
        <v>1</v>
      </c>
      <c r="G103" t="str">
        <f t="shared" si="43"/>
        <v/>
      </c>
      <c r="H103">
        <f t="shared" si="43"/>
        <v>7</v>
      </c>
      <c r="I103">
        <f t="shared" si="43"/>
        <v>1</v>
      </c>
      <c r="J103" t="str">
        <f t="shared" si="43"/>
        <v/>
      </c>
      <c r="K103">
        <f t="shared" si="43"/>
        <v>9</v>
      </c>
      <c r="L103">
        <f t="shared" si="43"/>
        <v>7</v>
      </c>
      <c r="M103" t="str">
        <f t="shared" si="42"/>
        <v/>
      </c>
      <c r="N103" t="b">
        <f t="shared" si="27"/>
        <v>1</v>
      </c>
      <c r="O103" t="b">
        <f t="shared" si="28"/>
        <v>0</v>
      </c>
      <c r="P103" t="b">
        <f t="shared" si="29"/>
        <v>0</v>
      </c>
      <c r="Q103" t="b">
        <f t="shared" si="30"/>
        <v>0</v>
      </c>
      <c r="R103" t="b">
        <f t="shared" si="31"/>
        <v>0</v>
      </c>
      <c r="S103" t="b">
        <f t="shared" si="32"/>
        <v>0</v>
      </c>
      <c r="T103" t="b">
        <f t="shared" si="33"/>
        <v>0</v>
      </c>
      <c r="U103" t="b">
        <f t="shared" si="34"/>
        <v>0</v>
      </c>
      <c r="V103" t="b">
        <f t="shared" si="35"/>
        <v>0</v>
      </c>
      <c r="W103" t="b">
        <f t="shared" si="36"/>
        <v>0</v>
      </c>
      <c r="X103" t="b">
        <f t="shared" si="37"/>
        <v>0</v>
      </c>
      <c r="Y103" t="b">
        <f t="shared" si="38"/>
        <v>0</v>
      </c>
      <c r="Z103" t="b">
        <f t="shared" si="39"/>
        <v>0</v>
      </c>
    </row>
    <row r="104" spans="1:26" x14ac:dyDescent="0.3">
      <c r="A104" t="str">
        <f>IF(A103="","",IF($R$3=1,day04Test!A102,'day04'!A96))</f>
        <v>88 59 52 28 75</v>
      </c>
      <c r="B104">
        <f t="shared" si="41"/>
        <v>8</v>
      </c>
      <c r="C104">
        <f t="shared" si="43"/>
        <v>8</v>
      </c>
      <c r="D104" t="str">
        <f t="shared" si="43"/>
        <v/>
      </c>
      <c r="E104">
        <f t="shared" si="43"/>
        <v>5</v>
      </c>
      <c r="F104">
        <f t="shared" si="43"/>
        <v>9</v>
      </c>
      <c r="G104" t="str">
        <f t="shared" si="43"/>
        <v/>
      </c>
      <c r="H104">
        <f t="shared" si="43"/>
        <v>5</v>
      </c>
      <c r="I104">
        <f t="shared" si="43"/>
        <v>2</v>
      </c>
      <c r="J104" t="str">
        <f t="shared" si="43"/>
        <v/>
      </c>
      <c r="K104">
        <f t="shared" si="43"/>
        <v>2</v>
      </c>
      <c r="L104">
        <f t="shared" si="43"/>
        <v>8</v>
      </c>
      <c r="M104" t="str">
        <f t="shared" si="42"/>
        <v/>
      </c>
      <c r="N104" t="b">
        <f t="shared" si="27"/>
        <v>1</v>
      </c>
      <c r="O104" t="b">
        <f t="shared" si="28"/>
        <v>0</v>
      </c>
      <c r="P104" t="b">
        <f t="shared" si="29"/>
        <v>0</v>
      </c>
      <c r="Q104" t="b">
        <f t="shared" si="30"/>
        <v>0</v>
      </c>
      <c r="R104" t="b">
        <f t="shared" si="31"/>
        <v>0</v>
      </c>
      <c r="S104" t="b">
        <f t="shared" si="32"/>
        <v>0</v>
      </c>
      <c r="T104" t="b">
        <f t="shared" si="33"/>
        <v>0</v>
      </c>
      <c r="U104" t="b">
        <f t="shared" si="34"/>
        <v>0</v>
      </c>
      <c r="V104" t="b">
        <f t="shared" si="35"/>
        <v>0</v>
      </c>
      <c r="W104" t="b">
        <f t="shared" si="36"/>
        <v>0</v>
      </c>
      <c r="X104" t="b">
        <f t="shared" si="37"/>
        <v>0</v>
      </c>
      <c r="Y104" t="b">
        <f t="shared" si="38"/>
        <v>0</v>
      </c>
      <c r="Z104" t="b">
        <f t="shared" si="39"/>
        <v>0</v>
      </c>
    </row>
    <row r="105" spans="1:26" x14ac:dyDescent="0.3">
      <c r="A105" t="str">
        <f>IF(A104="","",IF($R$3=1,day04Test!A103,'day04'!A97))</f>
        <v>58 26 23 76  8</v>
      </c>
      <c r="B105">
        <f t="shared" si="41"/>
        <v>5</v>
      </c>
      <c r="C105">
        <f t="shared" si="43"/>
        <v>8</v>
      </c>
      <c r="D105" t="str">
        <f t="shared" si="43"/>
        <v/>
      </c>
      <c r="E105">
        <f t="shared" si="43"/>
        <v>2</v>
      </c>
      <c r="F105">
        <f t="shared" si="43"/>
        <v>6</v>
      </c>
      <c r="G105" t="str">
        <f t="shared" si="43"/>
        <v/>
      </c>
      <c r="H105">
        <f t="shared" si="43"/>
        <v>2</v>
      </c>
      <c r="I105">
        <f t="shared" si="43"/>
        <v>3</v>
      </c>
      <c r="J105" t="str">
        <f t="shared" si="43"/>
        <v/>
      </c>
      <c r="K105">
        <f t="shared" si="43"/>
        <v>7</v>
      </c>
      <c r="L105">
        <f t="shared" si="43"/>
        <v>6</v>
      </c>
      <c r="M105" t="str">
        <f t="shared" si="42"/>
        <v/>
      </c>
      <c r="N105" t="b">
        <f t="shared" si="27"/>
        <v>1</v>
      </c>
      <c r="O105" t="b">
        <f t="shared" si="28"/>
        <v>0</v>
      </c>
      <c r="P105" t="b">
        <f t="shared" si="29"/>
        <v>0</v>
      </c>
      <c r="Q105" t="b">
        <f t="shared" si="30"/>
        <v>0</v>
      </c>
      <c r="R105" t="b">
        <f t="shared" si="31"/>
        <v>0</v>
      </c>
      <c r="S105" t="b">
        <f t="shared" si="32"/>
        <v>0</v>
      </c>
      <c r="T105" t="b">
        <f t="shared" si="33"/>
        <v>0</v>
      </c>
      <c r="U105" t="b">
        <f t="shared" si="34"/>
        <v>0</v>
      </c>
      <c r="V105" t="b">
        <f t="shared" si="35"/>
        <v>0</v>
      </c>
      <c r="W105" t="b">
        <f t="shared" si="36"/>
        <v>0</v>
      </c>
      <c r="X105" t="b">
        <f t="shared" si="37"/>
        <v>0</v>
      </c>
      <c r="Y105" t="b">
        <f t="shared" si="38"/>
        <v>0</v>
      </c>
      <c r="Z105" t="b">
        <f t="shared" si="39"/>
        <v>0</v>
      </c>
    </row>
    <row r="106" spans="1:26" x14ac:dyDescent="0.3">
      <c r="A106" t="str">
        <f>IF(A105="","",IF($R$3=1,day04Test!A104,'day04'!A98))</f>
        <v>33 65 80 95 14</v>
      </c>
      <c r="B106">
        <f t="shared" si="41"/>
        <v>3</v>
      </c>
      <c r="C106">
        <f t="shared" si="43"/>
        <v>3</v>
      </c>
      <c r="D106" t="str">
        <f t="shared" si="43"/>
        <v/>
      </c>
      <c r="E106">
        <f t="shared" si="43"/>
        <v>6</v>
      </c>
      <c r="F106">
        <f t="shared" si="43"/>
        <v>5</v>
      </c>
      <c r="G106" t="str">
        <f t="shared" si="43"/>
        <v/>
      </c>
      <c r="H106">
        <f t="shared" si="43"/>
        <v>8</v>
      </c>
      <c r="I106">
        <f t="shared" si="43"/>
        <v>0</v>
      </c>
      <c r="J106" t="str">
        <f t="shared" si="43"/>
        <v/>
      </c>
      <c r="K106">
        <f t="shared" si="43"/>
        <v>9</v>
      </c>
      <c r="L106">
        <f t="shared" si="43"/>
        <v>5</v>
      </c>
      <c r="M106" t="str">
        <f t="shared" si="42"/>
        <v/>
      </c>
      <c r="N106" t="b">
        <f t="shared" si="27"/>
        <v>1</v>
      </c>
      <c r="O106" t="b">
        <f t="shared" si="28"/>
        <v>0</v>
      </c>
      <c r="P106" t="b">
        <f t="shared" si="29"/>
        <v>0</v>
      </c>
      <c r="Q106" t="b">
        <f t="shared" si="30"/>
        <v>0</v>
      </c>
      <c r="R106" t="b">
        <f t="shared" si="31"/>
        <v>0</v>
      </c>
      <c r="S106" t="b">
        <f t="shared" si="32"/>
        <v>0</v>
      </c>
      <c r="T106" t="b">
        <f t="shared" si="33"/>
        <v>0</v>
      </c>
      <c r="U106" t="b">
        <f t="shared" si="34"/>
        <v>0</v>
      </c>
      <c r="V106" t="b">
        <f t="shared" si="35"/>
        <v>0</v>
      </c>
      <c r="W106" t="b">
        <f t="shared" si="36"/>
        <v>0</v>
      </c>
      <c r="X106" t="b">
        <f t="shared" si="37"/>
        <v>0</v>
      </c>
      <c r="Y106" t="b">
        <f t="shared" si="38"/>
        <v>0</v>
      </c>
      <c r="Z106" t="b">
        <f t="shared" si="39"/>
        <v>0</v>
      </c>
    </row>
    <row r="107" spans="1:26" x14ac:dyDescent="0.3">
      <c r="A107">
        <f>IF(A106="","",IF($R$3=1,day04Test!A105,'day04'!A99))</f>
        <v>0</v>
      </c>
      <c r="B107">
        <f t="shared" si="41"/>
        <v>0</v>
      </c>
      <c r="C107" t="str">
        <f t="shared" si="43"/>
        <v/>
      </c>
      <c r="D107" t="str">
        <f t="shared" si="43"/>
        <v/>
      </c>
      <c r="E107" t="str">
        <f t="shared" si="43"/>
        <v/>
      </c>
      <c r="F107" t="str">
        <f t="shared" si="43"/>
        <v/>
      </c>
      <c r="G107" t="str">
        <f t="shared" si="43"/>
        <v/>
      </c>
      <c r="H107" t="str">
        <f t="shared" si="43"/>
        <v/>
      </c>
      <c r="I107" t="str">
        <f t="shared" si="43"/>
        <v/>
      </c>
      <c r="J107" t="str">
        <f t="shared" si="43"/>
        <v/>
      </c>
      <c r="K107" t="str">
        <f t="shared" si="43"/>
        <v/>
      </c>
      <c r="L107" t="str">
        <f t="shared" si="43"/>
        <v/>
      </c>
      <c r="M107" t="str">
        <f t="shared" si="42"/>
        <v/>
      </c>
      <c r="N107" t="b">
        <f t="shared" si="27"/>
        <v>1</v>
      </c>
      <c r="O107" t="b">
        <f t="shared" si="28"/>
        <v>1</v>
      </c>
      <c r="P107" t="b">
        <f t="shared" si="29"/>
        <v>0</v>
      </c>
      <c r="Q107" t="b">
        <f t="shared" si="30"/>
        <v>0</v>
      </c>
      <c r="R107" t="b">
        <f t="shared" si="31"/>
        <v>0</v>
      </c>
      <c r="S107" t="b">
        <f t="shared" si="32"/>
        <v>0</v>
      </c>
      <c r="T107" t="b">
        <f t="shared" si="33"/>
        <v>0</v>
      </c>
      <c r="U107" t="b">
        <f t="shared" si="34"/>
        <v>0</v>
      </c>
      <c r="V107" t="b">
        <f t="shared" si="35"/>
        <v>0</v>
      </c>
      <c r="W107" t="b">
        <f t="shared" si="36"/>
        <v>0</v>
      </c>
      <c r="X107" t="b">
        <f t="shared" si="37"/>
        <v>0</v>
      </c>
      <c r="Y107" t="b">
        <f t="shared" si="38"/>
        <v>0</v>
      </c>
      <c r="Z107" t="b">
        <f t="shared" si="39"/>
        <v>0</v>
      </c>
    </row>
    <row r="108" spans="1:26" x14ac:dyDescent="0.3">
      <c r="A108" t="str">
        <f>IF(A107="","",IF($R$3=1,day04Test!A106,'day04'!A100))</f>
        <v>54 29  7 80 33</v>
      </c>
      <c r="B108">
        <f t="shared" si="41"/>
        <v>5</v>
      </c>
      <c r="C108">
        <f t="shared" si="43"/>
        <v>4</v>
      </c>
      <c r="D108" t="str">
        <f t="shared" si="43"/>
        <v/>
      </c>
      <c r="E108">
        <f t="shared" si="43"/>
        <v>2</v>
      </c>
      <c r="F108">
        <f t="shared" si="43"/>
        <v>9</v>
      </c>
      <c r="G108" t="str">
        <f t="shared" si="43"/>
        <v/>
      </c>
      <c r="H108" t="str">
        <f t="shared" si="43"/>
        <v/>
      </c>
      <c r="I108">
        <f t="shared" si="43"/>
        <v>7</v>
      </c>
      <c r="J108" t="str">
        <f t="shared" si="43"/>
        <v/>
      </c>
      <c r="K108">
        <f t="shared" si="43"/>
        <v>8</v>
      </c>
      <c r="L108">
        <f t="shared" si="43"/>
        <v>0</v>
      </c>
      <c r="M108" t="str">
        <f t="shared" si="42"/>
        <v/>
      </c>
      <c r="N108" t="b">
        <f t="shared" si="27"/>
        <v>1</v>
      </c>
      <c r="O108" t="b">
        <f t="shared" si="28"/>
        <v>0</v>
      </c>
      <c r="P108" t="b">
        <f t="shared" si="29"/>
        <v>0</v>
      </c>
      <c r="Q108" t="b">
        <f t="shared" si="30"/>
        <v>0</v>
      </c>
      <c r="R108" t="b">
        <f t="shared" si="31"/>
        <v>0</v>
      </c>
      <c r="S108" t="b">
        <f t="shared" si="32"/>
        <v>0</v>
      </c>
      <c r="T108" t="b">
        <f t="shared" si="33"/>
        <v>0</v>
      </c>
      <c r="U108" t="b">
        <f t="shared" si="34"/>
        <v>0</v>
      </c>
      <c r="V108" t="b">
        <f t="shared" si="35"/>
        <v>0</v>
      </c>
      <c r="W108" t="b">
        <f t="shared" si="36"/>
        <v>0</v>
      </c>
      <c r="X108" t="b">
        <f t="shared" si="37"/>
        <v>0</v>
      </c>
      <c r="Y108" t="b">
        <f t="shared" si="38"/>
        <v>0</v>
      </c>
      <c r="Z108" t="b">
        <f t="shared" si="39"/>
        <v>0</v>
      </c>
    </row>
    <row r="109" spans="1:26" x14ac:dyDescent="0.3">
      <c r="A109" t="str">
        <f>IF(A108="","",IF($R$3=1,day04Test!A107,'day04'!A101))</f>
        <v>20 18 82 26 93</v>
      </c>
      <c r="B109">
        <f t="shared" si="41"/>
        <v>2</v>
      </c>
      <c r="C109">
        <f t="shared" si="43"/>
        <v>0</v>
      </c>
      <c r="D109" t="str">
        <f t="shared" si="43"/>
        <v/>
      </c>
      <c r="E109">
        <f t="shared" si="43"/>
        <v>1</v>
      </c>
      <c r="F109">
        <f t="shared" si="43"/>
        <v>8</v>
      </c>
      <c r="G109" t="str">
        <f t="shared" si="43"/>
        <v/>
      </c>
      <c r="H109">
        <f t="shared" si="43"/>
        <v>8</v>
      </c>
      <c r="I109">
        <f t="shared" si="43"/>
        <v>2</v>
      </c>
      <c r="J109" t="str">
        <f t="shared" si="43"/>
        <v/>
      </c>
      <c r="K109">
        <f t="shared" si="43"/>
        <v>2</v>
      </c>
      <c r="L109">
        <f t="shared" si="43"/>
        <v>6</v>
      </c>
      <c r="M109" t="str">
        <f t="shared" si="42"/>
        <v/>
      </c>
      <c r="N109" t="b">
        <f t="shared" si="27"/>
        <v>1</v>
      </c>
      <c r="O109" t="b">
        <f t="shared" si="28"/>
        <v>0</v>
      </c>
      <c r="P109" t="b">
        <f t="shared" si="29"/>
        <v>0</v>
      </c>
      <c r="Q109" t="b">
        <f t="shared" si="30"/>
        <v>0</v>
      </c>
      <c r="R109" t="b">
        <f t="shared" si="31"/>
        <v>0</v>
      </c>
      <c r="S109" t="b">
        <f t="shared" si="32"/>
        <v>0</v>
      </c>
      <c r="T109" t="b">
        <f t="shared" si="33"/>
        <v>0</v>
      </c>
      <c r="U109" t="b">
        <f t="shared" si="34"/>
        <v>0</v>
      </c>
      <c r="V109" t="b">
        <f t="shared" si="35"/>
        <v>0</v>
      </c>
      <c r="W109" t="b">
        <f t="shared" si="36"/>
        <v>0</v>
      </c>
      <c r="X109" t="b">
        <f t="shared" si="37"/>
        <v>0</v>
      </c>
      <c r="Y109" t="b">
        <f t="shared" si="38"/>
        <v>0</v>
      </c>
      <c r="Z109" t="b">
        <f t="shared" si="39"/>
        <v>0</v>
      </c>
    </row>
    <row r="110" spans="1:26" x14ac:dyDescent="0.3">
      <c r="A110" t="str">
        <f>IF(A109="","",IF($R$3=1,day04Test!A108,'day04'!A102))</f>
        <v>72  4 45 89 98</v>
      </c>
      <c r="B110">
        <f t="shared" si="41"/>
        <v>7</v>
      </c>
      <c r="C110">
        <f t="shared" si="43"/>
        <v>2</v>
      </c>
      <c r="D110" t="str">
        <f t="shared" si="43"/>
        <v/>
      </c>
      <c r="E110" t="str">
        <f t="shared" si="43"/>
        <v/>
      </c>
      <c r="F110">
        <f t="shared" si="43"/>
        <v>4</v>
      </c>
      <c r="G110" t="str">
        <f t="shared" si="43"/>
        <v/>
      </c>
      <c r="H110">
        <f t="shared" si="43"/>
        <v>4</v>
      </c>
      <c r="I110">
        <f t="shared" si="43"/>
        <v>5</v>
      </c>
      <c r="J110" t="str">
        <f t="shared" si="43"/>
        <v/>
      </c>
      <c r="K110">
        <f t="shared" si="43"/>
        <v>8</v>
      </c>
      <c r="L110">
        <f t="shared" si="43"/>
        <v>9</v>
      </c>
      <c r="M110" t="str">
        <f t="shared" si="42"/>
        <v/>
      </c>
      <c r="N110" t="b">
        <f t="shared" si="27"/>
        <v>1</v>
      </c>
      <c r="O110" t="b">
        <f t="shared" si="28"/>
        <v>0</v>
      </c>
      <c r="P110" t="b">
        <f t="shared" si="29"/>
        <v>0</v>
      </c>
      <c r="Q110" t="b">
        <f t="shared" si="30"/>
        <v>0</v>
      </c>
      <c r="R110" t="b">
        <f t="shared" si="31"/>
        <v>0</v>
      </c>
      <c r="S110" t="b">
        <f t="shared" si="32"/>
        <v>0</v>
      </c>
      <c r="T110" t="b">
        <f t="shared" si="33"/>
        <v>0</v>
      </c>
      <c r="U110" t="b">
        <f t="shared" si="34"/>
        <v>0</v>
      </c>
      <c r="V110" t="b">
        <f t="shared" si="35"/>
        <v>0</v>
      </c>
      <c r="W110" t="b">
        <f t="shared" si="36"/>
        <v>0</v>
      </c>
      <c r="X110" t="b">
        <f t="shared" si="37"/>
        <v>0</v>
      </c>
      <c r="Y110" t="b">
        <f t="shared" si="38"/>
        <v>0</v>
      </c>
      <c r="Z110" t="b">
        <f t="shared" si="39"/>
        <v>0</v>
      </c>
    </row>
    <row r="111" spans="1:26" x14ac:dyDescent="0.3">
      <c r="A111" t="str">
        <f>IF(A110="","",IF($R$3=1,day04Test!A109,'day04'!A103))</f>
        <v>99 16  8 22 34</v>
      </c>
      <c r="B111">
        <f t="shared" si="41"/>
        <v>9</v>
      </c>
      <c r="C111">
        <f t="shared" si="43"/>
        <v>9</v>
      </c>
      <c r="D111" t="str">
        <f t="shared" si="43"/>
        <v/>
      </c>
      <c r="E111">
        <f t="shared" si="43"/>
        <v>1</v>
      </c>
      <c r="F111">
        <f t="shared" si="43"/>
        <v>6</v>
      </c>
      <c r="G111" t="str">
        <f t="shared" si="43"/>
        <v/>
      </c>
      <c r="H111" t="str">
        <f t="shared" si="43"/>
        <v/>
      </c>
      <c r="I111">
        <f t="shared" si="43"/>
        <v>8</v>
      </c>
      <c r="J111" t="str">
        <f t="shared" si="43"/>
        <v/>
      </c>
      <c r="K111">
        <f t="shared" si="43"/>
        <v>2</v>
      </c>
      <c r="L111">
        <f t="shared" si="43"/>
        <v>2</v>
      </c>
      <c r="M111" t="str">
        <f t="shared" si="42"/>
        <v/>
      </c>
      <c r="N111" t="b">
        <f t="shared" si="27"/>
        <v>1</v>
      </c>
      <c r="O111" t="b">
        <f t="shared" si="28"/>
        <v>0</v>
      </c>
      <c r="P111" t="b">
        <f t="shared" si="29"/>
        <v>0</v>
      </c>
      <c r="Q111" t="b">
        <f t="shared" si="30"/>
        <v>0</v>
      </c>
      <c r="R111" t="b">
        <f t="shared" si="31"/>
        <v>0</v>
      </c>
      <c r="S111" t="b">
        <f t="shared" si="32"/>
        <v>0</v>
      </c>
      <c r="T111" t="b">
        <f t="shared" si="33"/>
        <v>0</v>
      </c>
      <c r="U111" t="b">
        <f t="shared" si="34"/>
        <v>0</v>
      </c>
      <c r="V111" t="b">
        <f t="shared" si="35"/>
        <v>0</v>
      </c>
      <c r="W111" t="b">
        <f t="shared" si="36"/>
        <v>0</v>
      </c>
      <c r="X111" t="b">
        <f t="shared" si="37"/>
        <v>0</v>
      </c>
      <c r="Y111" t="b">
        <f t="shared" si="38"/>
        <v>0</v>
      </c>
      <c r="Z111" t="b">
        <f t="shared" si="39"/>
        <v>0</v>
      </c>
    </row>
    <row r="112" spans="1:26" x14ac:dyDescent="0.3">
      <c r="A112" t="str">
        <f>IF(A111="","",IF($R$3=1,day04Test!A110,'day04'!A104))</f>
        <v>86 61 51 43 64</v>
      </c>
      <c r="B112">
        <f t="shared" si="41"/>
        <v>8</v>
      </c>
      <c r="C112">
        <f t="shared" si="43"/>
        <v>6</v>
      </c>
      <c r="D112" t="str">
        <f t="shared" si="43"/>
        <v/>
      </c>
      <c r="E112">
        <f t="shared" si="43"/>
        <v>6</v>
      </c>
      <c r="F112">
        <f t="shared" si="43"/>
        <v>1</v>
      </c>
      <c r="G112" t="str">
        <f t="shared" si="43"/>
        <v/>
      </c>
      <c r="H112">
        <f t="shared" si="43"/>
        <v>5</v>
      </c>
      <c r="I112">
        <f t="shared" si="43"/>
        <v>1</v>
      </c>
      <c r="J112" t="str">
        <f t="shared" si="43"/>
        <v/>
      </c>
      <c r="K112">
        <f t="shared" si="43"/>
        <v>4</v>
      </c>
      <c r="L112">
        <f t="shared" si="43"/>
        <v>3</v>
      </c>
      <c r="M112" t="str">
        <f t="shared" si="42"/>
        <v/>
      </c>
      <c r="N112" t="b">
        <f t="shared" si="27"/>
        <v>1</v>
      </c>
      <c r="O112" t="b">
        <f t="shared" si="28"/>
        <v>0</v>
      </c>
      <c r="P112" t="b">
        <f t="shared" si="29"/>
        <v>0</v>
      </c>
      <c r="Q112" t="b">
        <f t="shared" si="30"/>
        <v>0</v>
      </c>
      <c r="R112" t="b">
        <f t="shared" si="31"/>
        <v>0</v>
      </c>
      <c r="S112" t="b">
        <f t="shared" si="32"/>
        <v>0</v>
      </c>
      <c r="T112" t="b">
        <f t="shared" si="33"/>
        <v>0</v>
      </c>
      <c r="U112" t="b">
        <f t="shared" si="34"/>
        <v>0</v>
      </c>
      <c r="V112" t="b">
        <f t="shared" si="35"/>
        <v>0</v>
      </c>
      <c r="W112" t="b">
        <f t="shared" si="36"/>
        <v>0</v>
      </c>
      <c r="X112" t="b">
        <f t="shared" si="37"/>
        <v>0</v>
      </c>
      <c r="Y112" t="b">
        <f t="shared" si="38"/>
        <v>0</v>
      </c>
      <c r="Z112" t="b">
        <f t="shared" si="39"/>
        <v>0</v>
      </c>
    </row>
    <row r="113" spans="1:26" x14ac:dyDescent="0.3">
      <c r="A113">
        <f>IF(A112="","",IF($R$3=1,day04Test!A111,'day04'!A105))</f>
        <v>0</v>
      </c>
      <c r="B113">
        <f t="shared" si="41"/>
        <v>0</v>
      </c>
      <c r="C113" t="str">
        <f t="shared" si="43"/>
        <v/>
      </c>
      <c r="D113" t="str">
        <f t="shared" si="43"/>
        <v/>
      </c>
      <c r="E113" t="str">
        <f t="shared" si="43"/>
        <v/>
      </c>
      <c r="F113" t="str">
        <f t="shared" si="43"/>
        <v/>
      </c>
      <c r="G113" t="str">
        <f t="shared" si="43"/>
        <v/>
      </c>
      <c r="H113" t="str">
        <f t="shared" si="43"/>
        <v/>
      </c>
      <c r="I113" t="str">
        <f t="shared" si="43"/>
        <v/>
      </c>
      <c r="J113" t="str">
        <f t="shared" si="43"/>
        <v/>
      </c>
      <c r="K113" t="str">
        <f t="shared" si="43"/>
        <v/>
      </c>
      <c r="L113" t="str">
        <f t="shared" si="43"/>
        <v/>
      </c>
      <c r="M113" t="str">
        <f t="shared" si="42"/>
        <v/>
      </c>
      <c r="N113" t="b">
        <f t="shared" si="27"/>
        <v>1</v>
      </c>
      <c r="O113" t="b">
        <f t="shared" si="28"/>
        <v>1</v>
      </c>
      <c r="P113" t="b">
        <f t="shared" si="29"/>
        <v>0</v>
      </c>
      <c r="Q113" t="b">
        <f t="shared" si="30"/>
        <v>0</v>
      </c>
      <c r="R113" t="b">
        <f t="shared" si="31"/>
        <v>0</v>
      </c>
      <c r="S113" t="b">
        <f t="shared" si="32"/>
        <v>0</v>
      </c>
      <c r="T113" t="b">
        <f t="shared" si="33"/>
        <v>0</v>
      </c>
      <c r="U113" t="b">
        <f t="shared" si="34"/>
        <v>0</v>
      </c>
      <c r="V113" t="b">
        <f t="shared" si="35"/>
        <v>0</v>
      </c>
      <c r="W113" t="b">
        <f t="shared" si="36"/>
        <v>0</v>
      </c>
      <c r="X113" t="b">
        <f t="shared" si="37"/>
        <v>0</v>
      </c>
      <c r="Y113" t="b">
        <f t="shared" si="38"/>
        <v>0</v>
      </c>
      <c r="Z113" t="b">
        <f t="shared" si="39"/>
        <v>0</v>
      </c>
    </row>
    <row r="114" spans="1:26" x14ac:dyDescent="0.3">
      <c r="A114" t="str">
        <f>IF(A113="","",IF($R$3=1,day04Test!A112,'day04'!A106))</f>
        <v>96 20 88 78 73</v>
      </c>
      <c r="B114">
        <f t="shared" si="41"/>
        <v>9</v>
      </c>
      <c r="C114">
        <f t="shared" si="43"/>
        <v>6</v>
      </c>
      <c r="D114" t="str">
        <f t="shared" si="43"/>
        <v/>
      </c>
      <c r="E114">
        <f t="shared" si="43"/>
        <v>2</v>
      </c>
      <c r="F114">
        <f t="shared" si="43"/>
        <v>0</v>
      </c>
      <c r="G114" t="str">
        <f t="shared" si="43"/>
        <v/>
      </c>
      <c r="H114">
        <f t="shared" si="43"/>
        <v>8</v>
      </c>
      <c r="I114">
        <f t="shared" si="43"/>
        <v>8</v>
      </c>
      <c r="J114" t="str">
        <f t="shared" si="43"/>
        <v/>
      </c>
      <c r="K114">
        <f t="shared" si="43"/>
        <v>7</v>
      </c>
      <c r="L114">
        <f t="shared" si="43"/>
        <v>8</v>
      </c>
      <c r="M114" t="str">
        <f t="shared" si="42"/>
        <v/>
      </c>
      <c r="N114" t="b">
        <f t="shared" si="27"/>
        <v>1</v>
      </c>
      <c r="O114" t="b">
        <f t="shared" si="28"/>
        <v>0</v>
      </c>
      <c r="P114" t="b">
        <f t="shared" si="29"/>
        <v>0</v>
      </c>
      <c r="Q114" t="b">
        <f t="shared" si="30"/>
        <v>0</v>
      </c>
      <c r="R114" t="b">
        <f t="shared" si="31"/>
        <v>0</v>
      </c>
      <c r="S114" t="b">
        <f t="shared" si="32"/>
        <v>0</v>
      </c>
      <c r="T114" t="b">
        <f t="shared" si="33"/>
        <v>0</v>
      </c>
      <c r="U114" t="b">
        <f t="shared" si="34"/>
        <v>0</v>
      </c>
      <c r="V114" t="b">
        <f t="shared" si="35"/>
        <v>0</v>
      </c>
      <c r="W114" t="b">
        <f t="shared" si="36"/>
        <v>0</v>
      </c>
      <c r="X114" t="b">
        <f t="shared" si="37"/>
        <v>0</v>
      </c>
      <c r="Y114" t="b">
        <f t="shared" si="38"/>
        <v>0</v>
      </c>
      <c r="Z114" t="b">
        <f t="shared" si="39"/>
        <v>0</v>
      </c>
    </row>
    <row r="115" spans="1:26" x14ac:dyDescent="0.3">
      <c r="A115" t="str">
        <f>IF(A114="","",IF($R$3=1,day04Test!A113,'day04'!A107))</f>
        <v>65 84 93 79 48</v>
      </c>
      <c r="B115">
        <f t="shared" si="41"/>
        <v>6</v>
      </c>
      <c r="C115">
        <f t="shared" si="43"/>
        <v>5</v>
      </c>
      <c r="D115" t="str">
        <f t="shared" si="43"/>
        <v/>
      </c>
      <c r="E115">
        <f t="shared" si="43"/>
        <v>8</v>
      </c>
      <c r="F115">
        <f t="shared" si="43"/>
        <v>4</v>
      </c>
      <c r="G115" t="str">
        <f t="shared" si="43"/>
        <v/>
      </c>
      <c r="H115">
        <f t="shared" si="43"/>
        <v>9</v>
      </c>
      <c r="I115">
        <f t="shared" si="43"/>
        <v>3</v>
      </c>
      <c r="J115" t="str">
        <f t="shared" si="43"/>
        <v/>
      </c>
      <c r="K115">
        <f t="shared" si="43"/>
        <v>7</v>
      </c>
      <c r="L115">
        <f t="shared" si="43"/>
        <v>9</v>
      </c>
      <c r="M115" t="str">
        <f t="shared" si="42"/>
        <v/>
      </c>
      <c r="N115" t="b">
        <f t="shared" si="27"/>
        <v>1</v>
      </c>
      <c r="O115" t="b">
        <f t="shared" si="28"/>
        <v>0</v>
      </c>
      <c r="P115" t="b">
        <f t="shared" si="29"/>
        <v>0</v>
      </c>
      <c r="Q115" t="b">
        <f t="shared" si="30"/>
        <v>0</v>
      </c>
      <c r="R115" t="b">
        <f t="shared" si="31"/>
        <v>0</v>
      </c>
      <c r="S115" t="b">
        <f t="shared" si="32"/>
        <v>0</v>
      </c>
      <c r="T115" t="b">
        <f t="shared" si="33"/>
        <v>0</v>
      </c>
      <c r="U115" t="b">
        <f t="shared" si="34"/>
        <v>0</v>
      </c>
      <c r="V115" t="b">
        <f t="shared" si="35"/>
        <v>0</v>
      </c>
      <c r="W115" t="b">
        <f t="shared" si="36"/>
        <v>0</v>
      </c>
      <c r="X115" t="b">
        <f t="shared" si="37"/>
        <v>0</v>
      </c>
      <c r="Y115" t="b">
        <f t="shared" si="38"/>
        <v>0</v>
      </c>
      <c r="Z115" t="b">
        <f t="shared" si="39"/>
        <v>0</v>
      </c>
    </row>
    <row r="116" spans="1:26" x14ac:dyDescent="0.3">
      <c r="A116" t="str">
        <f>IF(A115="","",IF($R$3=1,day04Test!A114,'day04'!A108))</f>
        <v>25 99 13 60 41</v>
      </c>
      <c r="B116">
        <f t="shared" si="41"/>
        <v>2</v>
      </c>
      <c r="C116">
        <f t="shared" si="43"/>
        <v>5</v>
      </c>
      <c r="D116" t="str">
        <f t="shared" si="43"/>
        <v/>
      </c>
      <c r="E116">
        <f t="shared" si="43"/>
        <v>9</v>
      </c>
      <c r="F116">
        <f t="shared" si="43"/>
        <v>9</v>
      </c>
      <c r="G116" t="str">
        <f t="shared" si="43"/>
        <v/>
      </c>
      <c r="H116">
        <f t="shared" si="43"/>
        <v>1</v>
      </c>
      <c r="I116">
        <f t="shared" si="43"/>
        <v>3</v>
      </c>
      <c r="J116" t="str">
        <f t="shared" si="43"/>
        <v/>
      </c>
      <c r="K116">
        <f t="shared" si="43"/>
        <v>6</v>
      </c>
      <c r="L116">
        <f t="shared" si="43"/>
        <v>0</v>
      </c>
      <c r="M116" t="str">
        <f t="shared" si="42"/>
        <v/>
      </c>
      <c r="N116" t="b">
        <f t="shared" si="27"/>
        <v>1</v>
      </c>
      <c r="O116" t="b">
        <f t="shared" si="28"/>
        <v>0</v>
      </c>
      <c r="P116" t="b">
        <f t="shared" si="29"/>
        <v>0</v>
      </c>
      <c r="Q116" t="b">
        <f t="shared" si="30"/>
        <v>0</v>
      </c>
      <c r="R116" t="b">
        <f t="shared" si="31"/>
        <v>0</v>
      </c>
      <c r="S116" t="b">
        <f t="shared" si="32"/>
        <v>0</v>
      </c>
      <c r="T116" t="b">
        <f t="shared" si="33"/>
        <v>0</v>
      </c>
      <c r="U116" t="b">
        <f t="shared" si="34"/>
        <v>0</v>
      </c>
      <c r="V116" t="b">
        <f t="shared" si="35"/>
        <v>0</v>
      </c>
      <c r="W116" t="b">
        <f t="shared" si="36"/>
        <v>0</v>
      </c>
      <c r="X116" t="b">
        <f t="shared" si="37"/>
        <v>0</v>
      </c>
      <c r="Y116" t="b">
        <f t="shared" si="38"/>
        <v>0</v>
      </c>
      <c r="Z116" t="b">
        <f t="shared" si="39"/>
        <v>0</v>
      </c>
    </row>
    <row r="117" spans="1:26" x14ac:dyDescent="0.3">
      <c r="A117" t="str">
        <f>IF(A116="","",IF($R$3=1,day04Test!A115,'day04'!A109))</f>
        <v>37 24 82  8 89</v>
      </c>
      <c r="B117">
        <f t="shared" si="41"/>
        <v>3</v>
      </c>
      <c r="C117">
        <f t="shared" si="43"/>
        <v>7</v>
      </c>
      <c r="D117" t="str">
        <f t="shared" si="43"/>
        <v/>
      </c>
      <c r="E117">
        <f t="shared" si="43"/>
        <v>2</v>
      </c>
      <c r="F117">
        <f t="shared" si="43"/>
        <v>4</v>
      </c>
      <c r="G117" t="str">
        <f t="shared" si="43"/>
        <v/>
      </c>
      <c r="H117">
        <f t="shared" si="43"/>
        <v>8</v>
      </c>
      <c r="I117">
        <f t="shared" si="43"/>
        <v>2</v>
      </c>
      <c r="J117" t="str">
        <f t="shared" si="43"/>
        <v/>
      </c>
      <c r="K117" t="str">
        <f t="shared" si="43"/>
        <v/>
      </c>
      <c r="L117">
        <f t="shared" si="43"/>
        <v>8</v>
      </c>
      <c r="M117" t="str">
        <f t="shared" si="42"/>
        <v/>
      </c>
      <c r="N117" t="b">
        <f t="shared" si="27"/>
        <v>1</v>
      </c>
      <c r="O117" t="b">
        <f t="shared" si="28"/>
        <v>0</v>
      </c>
      <c r="P117" t="b">
        <f t="shared" si="29"/>
        <v>0</v>
      </c>
      <c r="Q117" t="b">
        <f t="shared" si="30"/>
        <v>0</v>
      </c>
      <c r="R117" t="b">
        <f t="shared" si="31"/>
        <v>0</v>
      </c>
      <c r="S117" t="b">
        <f t="shared" si="32"/>
        <v>0</v>
      </c>
      <c r="T117" t="b">
        <f t="shared" si="33"/>
        <v>0</v>
      </c>
      <c r="U117" t="b">
        <f t="shared" si="34"/>
        <v>0</v>
      </c>
      <c r="V117" t="b">
        <f t="shared" si="35"/>
        <v>0</v>
      </c>
      <c r="W117" t="b">
        <f t="shared" si="36"/>
        <v>0</v>
      </c>
      <c r="X117" t="b">
        <f t="shared" si="37"/>
        <v>0</v>
      </c>
      <c r="Y117" t="b">
        <f t="shared" si="38"/>
        <v>0</v>
      </c>
      <c r="Z117" t="b">
        <f t="shared" si="39"/>
        <v>0</v>
      </c>
    </row>
    <row r="118" spans="1:26" x14ac:dyDescent="0.3">
      <c r="A118" t="str">
        <f>IF(A117="","",IF($R$3=1,day04Test!A116,'day04'!A110))</f>
        <v>44 10  4 58 57</v>
      </c>
      <c r="B118">
        <f t="shared" si="41"/>
        <v>4</v>
      </c>
      <c r="C118">
        <f t="shared" si="43"/>
        <v>4</v>
      </c>
      <c r="D118" t="str">
        <f t="shared" si="43"/>
        <v/>
      </c>
      <c r="E118">
        <f t="shared" si="43"/>
        <v>1</v>
      </c>
      <c r="F118">
        <f t="shared" si="43"/>
        <v>0</v>
      </c>
      <c r="G118" t="str">
        <f t="shared" si="43"/>
        <v/>
      </c>
      <c r="H118" t="str">
        <f t="shared" si="43"/>
        <v/>
      </c>
      <c r="I118">
        <f t="shared" si="43"/>
        <v>4</v>
      </c>
      <c r="J118" t="str">
        <f t="shared" si="43"/>
        <v/>
      </c>
      <c r="K118">
        <f t="shared" si="43"/>
        <v>5</v>
      </c>
      <c r="L118">
        <f t="shared" si="43"/>
        <v>8</v>
      </c>
      <c r="M118" t="str">
        <f t="shared" si="42"/>
        <v/>
      </c>
      <c r="N118" t="b">
        <f t="shared" si="27"/>
        <v>1</v>
      </c>
      <c r="O118" t="b">
        <f t="shared" si="28"/>
        <v>0</v>
      </c>
      <c r="P118" t="b">
        <f t="shared" si="29"/>
        <v>0</v>
      </c>
      <c r="Q118" t="b">
        <f t="shared" si="30"/>
        <v>0</v>
      </c>
      <c r="R118" t="b">
        <f t="shared" si="31"/>
        <v>0</v>
      </c>
      <c r="S118" t="b">
        <f t="shared" si="32"/>
        <v>0</v>
      </c>
      <c r="T118" t="b">
        <f t="shared" si="33"/>
        <v>0</v>
      </c>
      <c r="U118" t="b">
        <f t="shared" si="34"/>
        <v>0</v>
      </c>
      <c r="V118" t="b">
        <f t="shared" si="35"/>
        <v>0</v>
      </c>
      <c r="W118" t="b">
        <f t="shared" si="36"/>
        <v>0</v>
      </c>
      <c r="X118" t="b">
        <f t="shared" si="37"/>
        <v>0</v>
      </c>
      <c r="Y118" t="b">
        <f t="shared" si="38"/>
        <v>0</v>
      </c>
      <c r="Z118" t="b">
        <f t="shared" si="39"/>
        <v>0</v>
      </c>
    </row>
    <row r="119" spans="1:26" x14ac:dyDescent="0.3">
      <c r="A119">
        <f>IF(A118="","",IF($R$3=1,day04Test!A117,'day04'!A111))</f>
        <v>0</v>
      </c>
      <c r="B119">
        <f t="shared" si="41"/>
        <v>0</v>
      </c>
      <c r="C119" t="str">
        <f t="shared" si="43"/>
        <v/>
      </c>
      <c r="D119" t="str">
        <f t="shared" si="43"/>
        <v/>
      </c>
      <c r="E119" t="str">
        <f t="shared" si="43"/>
        <v/>
      </c>
      <c r="F119" t="str">
        <f t="shared" si="43"/>
        <v/>
      </c>
      <c r="G119" t="str">
        <f t="shared" si="43"/>
        <v/>
      </c>
      <c r="H119" t="str">
        <f t="shared" si="43"/>
        <v/>
      </c>
      <c r="I119" t="str">
        <f t="shared" si="43"/>
        <v/>
      </c>
      <c r="J119" t="str">
        <f t="shared" si="43"/>
        <v/>
      </c>
      <c r="K119" t="str">
        <f t="shared" si="43"/>
        <v/>
      </c>
      <c r="L119" t="str">
        <f t="shared" si="43"/>
        <v/>
      </c>
      <c r="M119" t="str">
        <f t="shared" si="42"/>
        <v/>
      </c>
      <c r="N119" t="b">
        <f t="shared" si="27"/>
        <v>1</v>
      </c>
      <c r="O119" t="b">
        <f t="shared" si="28"/>
        <v>1</v>
      </c>
      <c r="P119" t="b">
        <f t="shared" si="29"/>
        <v>0</v>
      </c>
      <c r="Q119" t="b">
        <f t="shared" si="30"/>
        <v>0</v>
      </c>
      <c r="R119" t="b">
        <f t="shared" si="31"/>
        <v>0</v>
      </c>
      <c r="S119" t="b">
        <f t="shared" si="32"/>
        <v>0</v>
      </c>
      <c r="T119" t="b">
        <f t="shared" si="33"/>
        <v>0</v>
      </c>
      <c r="U119" t="b">
        <f t="shared" si="34"/>
        <v>0</v>
      </c>
      <c r="V119" t="b">
        <f t="shared" si="35"/>
        <v>0</v>
      </c>
      <c r="W119" t="b">
        <f t="shared" si="36"/>
        <v>0</v>
      </c>
      <c r="X119" t="b">
        <f t="shared" si="37"/>
        <v>0</v>
      </c>
      <c r="Y119" t="b">
        <f t="shared" si="38"/>
        <v>0</v>
      </c>
      <c r="Z119" t="b">
        <f t="shared" si="39"/>
        <v>0</v>
      </c>
    </row>
    <row r="120" spans="1:26" x14ac:dyDescent="0.3">
      <c r="A120" t="str">
        <f>IF(A119="","",IF($R$3=1,day04Test!A118,'day04'!A112))</f>
        <v>28 70 42 66 15</v>
      </c>
      <c r="B120">
        <f t="shared" si="41"/>
        <v>2</v>
      </c>
      <c r="C120">
        <f t="shared" si="43"/>
        <v>8</v>
      </c>
      <c r="D120" t="str">
        <f t="shared" si="43"/>
        <v/>
      </c>
      <c r="E120">
        <f t="shared" si="43"/>
        <v>7</v>
      </c>
      <c r="F120">
        <f t="shared" si="43"/>
        <v>0</v>
      </c>
      <c r="G120" t="str">
        <f t="shared" si="43"/>
        <v/>
      </c>
      <c r="H120">
        <f t="shared" si="43"/>
        <v>4</v>
      </c>
      <c r="I120">
        <f t="shared" si="43"/>
        <v>2</v>
      </c>
      <c r="J120" t="str">
        <f t="shared" si="43"/>
        <v/>
      </c>
      <c r="K120">
        <f t="shared" si="43"/>
        <v>6</v>
      </c>
      <c r="L120">
        <f t="shared" si="43"/>
        <v>6</v>
      </c>
      <c r="M120" t="str">
        <f t="shared" si="42"/>
        <v/>
      </c>
      <c r="N120" t="b">
        <f t="shared" si="27"/>
        <v>1</v>
      </c>
      <c r="O120" t="b">
        <f t="shared" si="28"/>
        <v>0</v>
      </c>
      <c r="P120" t="b">
        <f t="shared" si="29"/>
        <v>0</v>
      </c>
      <c r="Q120" t="b">
        <f t="shared" si="30"/>
        <v>0</v>
      </c>
      <c r="R120" t="b">
        <f t="shared" si="31"/>
        <v>0</v>
      </c>
      <c r="S120" t="b">
        <f t="shared" si="32"/>
        <v>0</v>
      </c>
      <c r="T120" t="b">
        <f t="shared" si="33"/>
        <v>0</v>
      </c>
      <c r="U120" t="b">
        <f t="shared" si="34"/>
        <v>0</v>
      </c>
      <c r="V120" t="b">
        <f t="shared" si="35"/>
        <v>0</v>
      </c>
      <c r="W120" t="b">
        <f t="shared" si="36"/>
        <v>0</v>
      </c>
      <c r="X120" t="b">
        <f t="shared" si="37"/>
        <v>0</v>
      </c>
      <c r="Y120" t="b">
        <f t="shared" si="38"/>
        <v>0</v>
      </c>
      <c r="Z120" t="b">
        <f t="shared" si="39"/>
        <v>0</v>
      </c>
    </row>
    <row r="121" spans="1:26" x14ac:dyDescent="0.3">
      <c r="A121" t="str">
        <f>IF(A120="","",IF($R$3=1,day04Test!A119,'day04'!A113))</f>
        <v xml:space="preserve"> 3 35 52 49  4</v>
      </c>
      <c r="B121" t="str">
        <f t="shared" si="41"/>
        <v/>
      </c>
      <c r="C121">
        <f t="shared" si="43"/>
        <v>3</v>
      </c>
      <c r="D121" t="str">
        <f t="shared" si="43"/>
        <v/>
      </c>
      <c r="E121">
        <f t="shared" si="43"/>
        <v>3</v>
      </c>
      <c r="F121">
        <f t="shared" si="43"/>
        <v>5</v>
      </c>
      <c r="G121" t="str">
        <f t="shared" si="43"/>
        <v/>
      </c>
      <c r="H121">
        <f t="shared" si="43"/>
        <v>5</v>
      </c>
      <c r="I121">
        <f t="shared" si="43"/>
        <v>2</v>
      </c>
      <c r="J121" t="str">
        <f t="shared" si="43"/>
        <v/>
      </c>
      <c r="K121">
        <f t="shared" si="43"/>
        <v>4</v>
      </c>
      <c r="L121">
        <f t="shared" si="43"/>
        <v>9</v>
      </c>
      <c r="M121" t="str">
        <f t="shared" si="42"/>
        <v/>
      </c>
      <c r="N121" t="b">
        <f t="shared" si="27"/>
        <v>1</v>
      </c>
      <c r="O121" t="b">
        <f t="shared" si="28"/>
        <v>0</v>
      </c>
      <c r="P121" t="b">
        <f t="shared" si="29"/>
        <v>0</v>
      </c>
      <c r="Q121" t="b">
        <f t="shared" si="30"/>
        <v>0</v>
      </c>
      <c r="R121" t="b">
        <f t="shared" si="31"/>
        <v>0</v>
      </c>
      <c r="S121" t="b">
        <f t="shared" si="32"/>
        <v>0</v>
      </c>
      <c r="T121" t="b">
        <f t="shared" si="33"/>
        <v>0</v>
      </c>
      <c r="U121" t="b">
        <f t="shared" si="34"/>
        <v>0</v>
      </c>
      <c r="V121" t="b">
        <f t="shared" si="35"/>
        <v>0</v>
      </c>
      <c r="W121" t="b">
        <f t="shared" si="36"/>
        <v>0</v>
      </c>
      <c r="X121" t="b">
        <f t="shared" si="37"/>
        <v>0</v>
      </c>
      <c r="Y121" t="b">
        <f t="shared" si="38"/>
        <v>0</v>
      </c>
      <c r="Z121" t="b">
        <f t="shared" si="39"/>
        <v>0</v>
      </c>
    </row>
    <row r="122" spans="1:26" x14ac:dyDescent="0.3">
      <c r="A122" t="str">
        <f>IF(A121="","",IF($R$3=1,day04Test!A120,'day04'!A114))</f>
        <v>77 23 16 30 24</v>
      </c>
      <c r="B122">
        <f t="shared" si="41"/>
        <v>7</v>
      </c>
      <c r="C122">
        <f t="shared" si="43"/>
        <v>7</v>
      </c>
      <c r="D122" t="str">
        <f t="shared" si="43"/>
        <v/>
      </c>
      <c r="E122">
        <f t="shared" si="43"/>
        <v>2</v>
      </c>
      <c r="F122">
        <f t="shared" si="43"/>
        <v>3</v>
      </c>
      <c r="G122" t="str">
        <f t="shared" si="43"/>
        <v/>
      </c>
      <c r="H122">
        <f t="shared" si="43"/>
        <v>1</v>
      </c>
      <c r="I122">
        <f t="shared" si="43"/>
        <v>6</v>
      </c>
      <c r="J122" t="str">
        <f t="shared" si="43"/>
        <v/>
      </c>
      <c r="K122">
        <f t="shared" si="43"/>
        <v>3</v>
      </c>
      <c r="L122">
        <f t="shared" si="43"/>
        <v>0</v>
      </c>
      <c r="M122" t="str">
        <f t="shared" si="42"/>
        <v/>
      </c>
      <c r="N122" t="b">
        <f t="shared" si="27"/>
        <v>1</v>
      </c>
      <c r="O122" t="b">
        <f t="shared" si="28"/>
        <v>0</v>
      </c>
      <c r="P122" t="b">
        <f t="shared" si="29"/>
        <v>0</v>
      </c>
      <c r="Q122" t="b">
        <f t="shared" si="30"/>
        <v>0</v>
      </c>
      <c r="R122" t="b">
        <f t="shared" si="31"/>
        <v>0</v>
      </c>
      <c r="S122" t="b">
        <f t="shared" si="32"/>
        <v>0</v>
      </c>
      <c r="T122" t="b">
        <f t="shared" si="33"/>
        <v>0</v>
      </c>
      <c r="U122" t="b">
        <f t="shared" si="34"/>
        <v>0</v>
      </c>
      <c r="V122" t="b">
        <f t="shared" si="35"/>
        <v>0</v>
      </c>
      <c r="W122" t="b">
        <f t="shared" si="36"/>
        <v>0</v>
      </c>
      <c r="X122" t="b">
        <f t="shared" si="37"/>
        <v>0</v>
      </c>
      <c r="Y122" t="b">
        <f t="shared" si="38"/>
        <v>0</v>
      </c>
      <c r="Z122" t="b">
        <f t="shared" si="39"/>
        <v>0</v>
      </c>
    </row>
    <row r="123" spans="1:26" x14ac:dyDescent="0.3">
      <c r="A123" t="str">
        <f>IF(A122="","",IF($R$3=1,day04Test!A121,'day04'!A115))</f>
        <v>67 75  8 29 47</v>
      </c>
      <c r="B123">
        <f t="shared" si="41"/>
        <v>6</v>
      </c>
      <c r="C123">
        <f t="shared" si="43"/>
        <v>7</v>
      </c>
      <c r="D123" t="str">
        <f t="shared" si="43"/>
        <v/>
      </c>
      <c r="E123">
        <f t="shared" si="43"/>
        <v>7</v>
      </c>
      <c r="F123">
        <f t="shared" si="43"/>
        <v>5</v>
      </c>
      <c r="G123" t="str">
        <f t="shared" si="43"/>
        <v/>
      </c>
      <c r="H123" t="str">
        <f t="shared" si="43"/>
        <v/>
      </c>
      <c r="I123">
        <f t="shared" si="43"/>
        <v>8</v>
      </c>
      <c r="J123" t="str">
        <f t="shared" si="43"/>
        <v/>
      </c>
      <c r="K123">
        <f t="shared" si="43"/>
        <v>2</v>
      </c>
      <c r="L123">
        <f t="shared" si="43"/>
        <v>9</v>
      </c>
      <c r="M123" t="str">
        <f t="shared" si="42"/>
        <v/>
      </c>
      <c r="N123" t="b">
        <f t="shared" si="27"/>
        <v>1</v>
      </c>
      <c r="O123" t="b">
        <f t="shared" si="28"/>
        <v>0</v>
      </c>
      <c r="P123" t="b">
        <f t="shared" si="29"/>
        <v>0</v>
      </c>
      <c r="Q123" t="b">
        <f t="shared" si="30"/>
        <v>0</v>
      </c>
      <c r="R123" t="b">
        <f t="shared" si="31"/>
        <v>0</v>
      </c>
      <c r="S123" t="b">
        <f t="shared" si="32"/>
        <v>0</v>
      </c>
      <c r="T123" t="b">
        <f t="shared" si="33"/>
        <v>0</v>
      </c>
      <c r="U123" t="b">
        <f t="shared" si="34"/>
        <v>0</v>
      </c>
      <c r="V123" t="b">
        <f t="shared" si="35"/>
        <v>0</v>
      </c>
      <c r="W123" t="b">
        <f t="shared" si="36"/>
        <v>0</v>
      </c>
      <c r="X123" t="b">
        <f t="shared" si="37"/>
        <v>0</v>
      </c>
      <c r="Y123" t="b">
        <f t="shared" si="38"/>
        <v>0</v>
      </c>
      <c r="Z123" t="b">
        <f t="shared" si="39"/>
        <v>0</v>
      </c>
    </row>
    <row r="124" spans="1:26" x14ac:dyDescent="0.3">
      <c r="A124" t="str">
        <f>IF(A123="","",IF($R$3=1,day04Test!A122,'day04'!A116))</f>
        <v>39 32 80 22 55</v>
      </c>
      <c r="B124">
        <f t="shared" si="41"/>
        <v>3</v>
      </c>
      <c r="C124">
        <f t="shared" si="43"/>
        <v>9</v>
      </c>
      <c r="D124" t="str">
        <f t="shared" si="43"/>
        <v/>
      </c>
      <c r="E124">
        <f t="shared" si="43"/>
        <v>3</v>
      </c>
      <c r="F124">
        <f t="shared" si="43"/>
        <v>2</v>
      </c>
      <c r="G124" t="str">
        <f t="shared" si="43"/>
        <v/>
      </c>
      <c r="H124">
        <f t="shared" si="43"/>
        <v>8</v>
      </c>
      <c r="I124">
        <f t="shared" si="43"/>
        <v>0</v>
      </c>
      <c r="J124" t="str">
        <f t="shared" si="43"/>
        <v/>
      </c>
      <c r="K124">
        <f t="shared" si="43"/>
        <v>2</v>
      </c>
      <c r="L124">
        <f t="shared" si="43"/>
        <v>2</v>
      </c>
      <c r="M124" t="str">
        <f t="shared" si="42"/>
        <v/>
      </c>
      <c r="N124" t="b">
        <f t="shared" si="27"/>
        <v>1</v>
      </c>
      <c r="O124" t="b">
        <f t="shared" si="28"/>
        <v>0</v>
      </c>
      <c r="P124" t="b">
        <f t="shared" si="29"/>
        <v>0</v>
      </c>
      <c r="Q124" t="b">
        <f t="shared" si="30"/>
        <v>0</v>
      </c>
      <c r="R124" t="b">
        <f t="shared" si="31"/>
        <v>0</v>
      </c>
      <c r="S124" t="b">
        <f t="shared" si="32"/>
        <v>0</v>
      </c>
      <c r="T124" t="b">
        <f t="shared" si="33"/>
        <v>0</v>
      </c>
      <c r="U124" t="b">
        <f t="shared" si="34"/>
        <v>0</v>
      </c>
      <c r="V124" t="b">
        <f t="shared" si="35"/>
        <v>0</v>
      </c>
      <c r="W124" t="b">
        <f t="shared" si="36"/>
        <v>0</v>
      </c>
      <c r="X124" t="b">
        <f t="shared" si="37"/>
        <v>0</v>
      </c>
      <c r="Y124" t="b">
        <f t="shared" si="38"/>
        <v>0</v>
      </c>
      <c r="Z124" t="b">
        <f t="shared" si="39"/>
        <v>0</v>
      </c>
    </row>
    <row r="125" spans="1:26" x14ac:dyDescent="0.3">
      <c r="A125">
        <f>IF(A124="","",IF($R$3=1,day04Test!A123,'day04'!A117))</f>
        <v>0</v>
      </c>
      <c r="B125">
        <f t="shared" si="41"/>
        <v>0</v>
      </c>
      <c r="C125" t="str">
        <f t="shared" si="43"/>
        <v/>
      </c>
      <c r="D125" t="str">
        <f t="shared" si="43"/>
        <v/>
      </c>
      <c r="E125" t="str">
        <f t="shared" si="43"/>
        <v/>
      </c>
      <c r="F125" t="str">
        <f t="shared" si="43"/>
        <v/>
      </c>
      <c r="G125" t="str">
        <f t="shared" si="43"/>
        <v/>
      </c>
      <c r="H125" t="str">
        <f t="shared" si="43"/>
        <v/>
      </c>
      <c r="I125" t="str">
        <f t="shared" si="43"/>
        <v/>
      </c>
      <c r="J125" t="str">
        <f t="shared" si="43"/>
        <v/>
      </c>
      <c r="K125" t="str">
        <f t="shared" si="43"/>
        <v/>
      </c>
      <c r="L125" t="str">
        <f t="shared" si="43"/>
        <v/>
      </c>
      <c r="M125" t="str">
        <f t="shared" si="42"/>
        <v/>
      </c>
      <c r="N125" t="b">
        <f t="shared" si="27"/>
        <v>1</v>
      </c>
      <c r="O125" t="b">
        <f t="shared" si="28"/>
        <v>1</v>
      </c>
      <c r="P125" t="b">
        <f t="shared" si="29"/>
        <v>0</v>
      </c>
      <c r="Q125" t="b">
        <f t="shared" si="30"/>
        <v>0</v>
      </c>
      <c r="R125" t="b">
        <f t="shared" si="31"/>
        <v>0</v>
      </c>
      <c r="S125" t="b">
        <f t="shared" si="32"/>
        <v>0</v>
      </c>
      <c r="T125" t="b">
        <f t="shared" si="33"/>
        <v>0</v>
      </c>
      <c r="U125" t="b">
        <f t="shared" si="34"/>
        <v>0</v>
      </c>
      <c r="V125" t="b">
        <f t="shared" si="35"/>
        <v>0</v>
      </c>
      <c r="W125" t="b">
        <f t="shared" si="36"/>
        <v>0</v>
      </c>
      <c r="X125" t="b">
        <f t="shared" si="37"/>
        <v>0</v>
      </c>
      <c r="Y125" t="b">
        <f t="shared" si="38"/>
        <v>0</v>
      </c>
      <c r="Z125" t="b">
        <f t="shared" si="39"/>
        <v>0</v>
      </c>
    </row>
    <row r="126" spans="1:26" x14ac:dyDescent="0.3">
      <c r="A126" t="str">
        <f>IF(A125="","",IF($R$3=1,day04Test!A124,'day04'!A118))</f>
        <v>70 61  5 77  9</v>
      </c>
      <c r="B126">
        <f t="shared" si="41"/>
        <v>7</v>
      </c>
      <c r="C126">
        <f t="shared" si="43"/>
        <v>0</v>
      </c>
      <c r="D126" t="str">
        <f t="shared" si="43"/>
        <v/>
      </c>
      <c r="E126">
        <f t="shared" si="43"/>
        <v>6</v>
      </c>
      <c r="F126">
        <f t="shared" si="43"/>
        <v>1</v>
      </c>
      <c r="G126" t="str">
        <f t="shared" si="43"/>
        <v/>
      </c>
      <c r="H126" t="str">
        <f t="shared" si="43"/>
        <v/>
      </c>
      <c r="I126">
        <f t="shared" ref="H126:L132" si="44">IFERROR(VALUE(MID($A126,COLUMN()-1,1)),"")</f>
        <v>5</v>
      </c>
      <c r="J126" t="str">
        <f t="shared" si="44"/>
        <v/>
      </c>
      <c r="K126">
        <f t="shared" si="44"/>
        <v>7</v>
      </c>
      <c r="L126">
        <f t="shared" si="44"/>
        <v>7</v>
      </c>
      <c r="M126" t="str">
        <f t="shared" si="42"/>
        <v/>
      </c>
      <c r="N126" t="b">
        <f t="shared" si="27"/>
        <v>1</v>
      </c>
      <c r="O126" t="b">
        <f t="shared" si="28"/>
        <v>0</v>
      </c>
      <c r="P126" t="b">
        <f t="shared" si="29"/>
        <v>0</v>
      </c>
      <c r="Q126" t="b">
        <f t="shared" si="30"/>
        <v>0</v>
      </c>
      <c r="R126" t="b">
        <f t="shared" si="31"/>
        <v>0</v>
      </c>
      <c r="S126" t="b">
        <f t="shared" si="32"/>
        <v>0</v>
      </c>
      <c r="T126" t="b">
        <f t="shared" si="33"/>
        <v>0</v>
      </c>
      <c r="U126" t="b">
        <f t="shared" si="34"/>
        <v>0</v>
      </c>
      <c r="V126" t="b">
        <f t="shared" si="35"/>
        <v>0</v>
      </c>
      <c r="W126" t="b">
        <f t="shared" si="36"/>
        <v>0</v>
      </c>
      <c r="X126" t="b">
        <f t="shared" si="37"/>
        <v>0</v>
      </c>
      <c r="Y126" t="b">
        <f t="shared" si="38"/>
        <v>0</v>
      </c>
      <c r="Z126" t="b">
        <f t="shared" si="39"/>
        <v>0</v>
      </c>
    </row>
    <row r="127" spans="1:26" x14ac:dyDescent="0.3">
      <c r="A127" t="str">
        <f>IF(A126="","",IF($R$3=1,day04Test!A125,'day04'!A119))</f>
        <v xml:space="preserve"> 3 23 42 86 31</v>
      </c>
      <c r="B127" t="str">
        <f t="shared" si="41"/>
        <v/>
      </c>
      <c r="C127">
        <f t="shared" ref="C127:L150" si="45">IFERROR(VALUE(MID($A127,COLUMN()-1,1)),"")</f>
        <v>3</v>
      </c>
      <c r="D127" t="str">
        <f t="shared" si="45"/>
        <v/>
      </c>
      <c r="E127">
        <f t="shared" si="45"/>
        <v>2</v>
      </c>
      <c r="F127">
        <f t="shared" si="45"/>
        <v>3</v>
      </c>
      <c r="G127" t="str">
        <f t="shared" si="45"/>
        <v/>
      </c>
      <c r="H127">
        <f t="shared" si="44"/>
        <v>4</v>
      </c>
      <c r="I127">
        <f t="shared" si="44"/>
        <v>2</v>
      </c>
      <c r="J127" t="str">
        <f t="shared" si="44"/>
        <v/>
      </c>
      <c r="K127">
        <f t="shared" si="44"/>
        <v>8</v>
      </c>
      <c r="L127">
        <f t="shared" si="44"/>
        <v>6</v>
      </c>
      <c r="M127" t="str">
        <f t="shared" si="42"/>
        <v/>
      </c>
      <c r="N127" t="b">
        <f t="shared" si="27"/>
        <v>1</v>
      </c>
      <c r="O127" t="b">
        <f t="shared" si="28"/>
        <v>0</v>
      </c>
      <c r="P127" t="b">
        <f t="shared" si="29"/>
        <v>0</v>
      </c>
      <c r="Q127" t="b">
        <f t="shared" si="30"/>
        <v>0</v>
      </c>
      <c r="R127" t="b">
        <f t="shared" si="31"/>
        <v>0</v>
      </c>
      <c r="S127" t="b">
        <f t="shared" si="32"/>
        <v>0</v>
      </c>
      <c r="T127" t="b">
        <f t="shared" si="33"/>
        <v>0</v>
      </c>
      <c r="U127" t="b">
        <f t="shared" si="34"/>
        <v>0</v>
      </c>
      <c r="V127" t="b">
        <f t="shared" si="35"/>
        <v>0</v>
      </c>
      <c r="W127" t="b">
        <f t="shared" si="36"/>
        <v>0</v>
      </c>
      <c r="X127" t="b">
        <f t="shared" si="37"/>
        <v>0</v>
      </c>
      <c r="Y127" t="b">
        <f t="shared" si="38"/>
        <v>0</v>
      </c>
      <c r="Z127" t="b">
        <f t="shared" si="39"/>
        <v>0</v>
      </c>
    </row>
    <row r="128" spans="1:26" x14ac:dyDescent="0.3">
      <c r="A128" t="str">
        <f>IF(A127="","",IF($R$3=1,day04Test!A126,'day04'!A120))</f>
        <v>99 22 41 14 17</v>
      </c>
      <c r="B128">
        <f t="shared" si="41"/>
        <v>9</v>
      </c>
      <c r="C128">
        <f t="shared" si="45"/>
        <v>9</v>
      </c>
      <c r="D128" t="str">
        <f t="shared" si="45"/>
        <v/>
      </c>
      <c r="E128">
        <f t="shared" si="45"/>
        <v>2</v>
      </c>
      <c r="F128">
        <f t="shared" si="45"/>
        <v>2</v>
      </c>
      <c r="G128" t="str">
        <f t="shared" si="45"/>
        <v/>
      </c>
      <c r="H128">
        <f t="shared" si="44"/>
        <v>4</v>
      </c>
      <c r="I128">
        <f t="shared" si="44"/>
        <v>1</v>
      </c>
      <c r="J128" t="str">
        <f t="shared" si="44"/>
        <v/>
      </c>
      <c r="K128">
        <f t="shared" si="44"/>
        <v>1</v>
      </c>
      <c r="L128">
        <f t="shared" si="44"/>
        <v>4</v>
      </c>
      <c r="M128" t="str">
        <f t="shared" si="42"/>
        <v/>
      </c>
      <c r="N128" t="b">
        <f t="shared" si="27"/>
        <v>1</v>
      </c>
      <c r="O128" t="b">
        <f t="shared" si="28"/>
        <v>0</v>
      </c>
      <c r="P128" t="b">
        <f t="shared" si="29"/>
        <v>0</v>
      </c>
      <c r="Q128" t="b">
        <f t="shared" si="30"/>
        <v>0</v>
      </c>
      <c r="R128" t="b">
        <f t="shared" si="31"/>
        <v>0</v>
      </c>
      <c r="S128" t="b">
        <f t="shared" si="32"/>
        <v>0</v>
      </c>
      <c r="T128" t="b">
        <f t="shared" si="33"/>
        <v>0</v>
      </c>
      <c r="U128" t="b">
        <f t="shared" si="34"/>
        <v>0</v>
      </c>
      <c r="V128" t="b">
        <f t="shared" si="35"/>
        <v>0</v>
      </c>
      <c r="W128" t="b">
        <f t="shared" si="36"/>
        <v>0</v>
      </c>
      <c r="X128" t="b">
        <f t="shared" si="37"/>
        <v>0</v>
      </c>
      <c r="Y128" t="b">
        <f t="shared" si="38"/>
        <v>0</v>
      </c>
      <c r="Z128" t="b">
        <f t="shared" si="39"/>
        <v>0</v>
      </c>
    </row>
    <row r="129" spans="1:26" x14ac:dyDescent="0.3">
      <c r="A129" t="str">
        <f>IF(A128="","",IF($R$3=1,day04Test!A127,'day04'!A121))</f>
        <v>93 63 25 10 30</v>
      </c>
      <c r="B129">
        <f t="shared" si="41"/>
        <v>9</v>
      </c>
      <c r="C129">
        <f t="shared" si="45"/>
        <v>3</v>
      </c>
      <c r="D129" t="str">
        <f t="shared" si="45"/>
        <v/>
      </c>
      <c r="E129">
        <f t="shared" si="45"/>
        <v>6</v>
      </c>
      <c r="F129">
        <f t="shared" si="45"/>
        <v>3</v>
      </c>
      <c r="G129" t="str">
        <f t="shared" si="45"/>
        <v/>
      </c>
      <c r="H129">
        <f t="shared" si="45"/>
        <v>2</v>
      </c>
      <c r="I129">
        <f t="shared" si="44"/>
        <v>5</v>
      </c>
      <c r="J129" t="str">
        <f t="shared" si="44"/>
        <v/>
      </c>
      <c r="K129">
        <f t="shared" si="44"/>
        <v>1</v>
      </c>
      <c r="L129">
        <f t="shared" si="44"/>
        <v>0</v>
      </c>
      <c r="M129" t="str">
        <f t="shared" si="42"/>
        <v/>
      </c>
      <c r="N129" t="b">
        <f t="shared" si="27"/>
        <v>1</v>
      </c>
      <c r="O129" t="b">
        <f t="shared" si="28"/>
        <v>0</v>
      </c>
      <c r="P129" t="b">
        <f t="shared" si="29"/>
        <v>0</v>
      </c>
      <c r="Q129" t="b">
        <f t="shared" si="30"/>
        <v>0</v>
      </c>
      <c r="R129" t="b">
        <f t="shared" si="31"/>
        <v>0</v>
      </c>
      <c r="S129" t="b">
        <f t="shared" si="32"/>
        <v>0</v>
      </c>
      <c r="T129" t="b">
        <f t="shared" si="33"/>
        <v>0</v>
      </c>
      <c r="U129" t="b">
        <f t="shared" si="34"/>
        <v>0</v>
      </c>
      <c r="V129" t="b">
        <f t="shared" si="35"/>
        <v>0</v>
      </c>
      <c r="W129" t="b">
        <f t="shared" si="36"/>
        <v>0</v>
      </c>
      <c r="X129" t="b">
        <f t="shared" si="37"/>
        <v>0</v>
      </c>
      <c r="Y129" t="b">
        <f t="shared" si="38"/>
        <v>0</v>
      </c>
      <c r="Z129" t="b">
        <f t="shared" si="39"/>
        <v>0</v>
      </c>
    </row>
    <row r="130" spans="1:26" x14ac:dyDescent="0.3">
      <c r="A130" t="str">
        <f>IF(A129="","",IF($R$3=1,day04Test!A128,'day04'!A122))</f>
        <v>28 52 81 89 40</v>
      </c>
      <c r="B130">
        <f t="shared" si="41"/>
        <v>2</v>
      </c>
      <c r="C130">
        <f t="shared" si="45"/>
        <v>8</v>
      </c>
      <c r="D130" t="str">
        <f t="shared" si="45"/>
        <v/>
      </c>
      <c r="E130">
        <f t="shared" si="45"/>
        <v>5</v>
      </c>
      <c r="F130">
        <f t="shared" si="45"/>
        <v>2</v>
      </c>
      <c r="G130" t="str">
        <f t="shared" si="45"/>
        <v/>
      </c>
      <c r="H130">
        <f t="shared" si="45"/>
        <v>8</v>
      </c>
      <c r="I130">
        <f t="shared" si="44"/>
        <v>1</v>
      </c>
      <c r="J130" t="str">
        <f t="shared" si="44"/>
        <v/>
      </c>
      <c r="K130">
        <f t="shared" si="44"/>
        <v>8</v>
      </c>
      <c r="L130">
        <f t="shared" si="44"/>
        <v>9</v>
      </c>
      <c r="M130" t="str">
        <f t="shared" si="42"/>
        <v/>
      </c>
      <c r="N130" t="b">
        <f t="shared" si="27"/>
        <v>1</v>
      </c>
      <c r="O130" t="b">
        <f t="shared" si="28"/>
        <v>0</v>
      </c>
      <c r="P130" t="b">
        <f t="shared" si="29"/>
        <v>0</v>
      </c>
      <c r="Q130" t="b">
        <f t="shared" si="30"/>
        <v>0</v>
      </c>
      <c r="R130" t="b">
        <f t="shared" si="31"/>
        <v>0</v>
      </c>
      <c r="S130" t="b">
        <f t="shared" si="32"/>
        <v>0</v>
      </c>
      <c r="T130" t="b">
        <f t="shared" si="33"/>
        <v>0</v>
      </c>
      <c r="U130" t="b">
        <f t="shared" si="34"/>
        <v>0</v>
      </c>
      <c r="V130" t="b">
        <f t="shared" si="35"/>
        <v>0</v>
      </c>
      <c r="W130" t="b">
        <f t="shared" si="36"/>
        <v>0</v>
      </c>
      <c r="X130" t="b">
        <f t="shared" si="37"/>
        <v>0</v>
      </c>
      <c r="Y130" t="b">
        <f t="shared" si="38"/>
        <v>0</v>
      </c>
      <c r="Z130" t="b">
        <f t="shared" si="39"/>
        <v>0</v>
      </c>
    </row>
    <row r="131" spans="1:26" x14ac:dyDescent="0.3">
      <c r="A131">
        <f>IF(A130="","",IF($R$3=1,day04Test!A129,'day04'!A123))</f>
        <v>0</v>
      </c>
      <c r="B131">
        <f t="shared" si="41"/>
        <v>0</v>
      </c>
      <c r="C131" t="str">
        <f t="shared" si="45"/>
        <v/>
      </c>
      <c r="D131" t="str">
        <f t="shared" si="45"/>
        <v/>
      </c>
      <c r="E131" t="str">
        <f t="shared" si="45"/>
        <v/>
      </c>
      <c r="F131" t="str">
        <f t="shared" si="45"/>
        <v/>
      </c>
      <c r="G131" t="str">
        <f t="shared" si="45"/>
        <v/>
      </c>
      <c r="H131" t="str">
        <f t="shared" si="45"/>
        <v/>
      </c>
      <c r="I131" t="str">
        <f t="shared" si="44"/>
        <v/>
      </c>
      <c r="J131" t="str">
        <f t="shared" si="44"/>
        <v/>
      </c>
      <c r="K131" t="str">
        <f t="shared" si="44"/>
        <v/>
      </c>
      <c r="L131" t="str">
        <f t="shared" si="44"/>
        <v/>
      </c>
      <c r="M131" t="str">
        <f t="shared" si="42"/>
        <v/>
      </c>
      <c r="N131" t="b">
        <f t="shared" si="27"/>
        <v>1</v>
      </c>
      <c r="O131" t="b">
        <f t="shared" si="28"/>
        <v>1</v>
      </c>
      <c r="P131" t="b">
        <f t="shared" si="29"/>
        <v>0</v>
      </c>
      <c r="Q131" t="b">
        <f t="shared" si="30"/>
        <v>0</v>
      </c>
      <c r="R131" t="b">
        <f t="shared" si="31"/>
        <v>0</v>
      </c>
      <c r="S131" t="b">
        <f t="shared" si="32"/>
        <v>0</v>
      </c>
      <c r="T131" t="b">
        <f t="shared" si="33"/>
        <v>0</v>
      </c>
      <c r="U131" t="b">
        <f t="shared" si="34"/>
        <v>0</v>
      </c>
      <c r="V131" t="b">
        <f t="shared" si="35"/>
        <v>0</v>
      </c>
      <c r="W131" t="b">
        <f t="shared" si="36"/>
        <v>0</v>
      </c>
      <c r="X131" t="b">
        <f t="shared" si="37"/>
        <v>0</v>
      </c>
      <c r="Y131" t="b">
        <f t="shared" si="38"/>
        <v>0</v>
      </c>
      <c r="Z131" t="b">
        <f t="shared" si="39"/>
        <v>0</v>
      </c>
    </row>
    <row r="132" spans="1:26" x14ac:dyDescent="0.3">
      <c r="A132" t="str">
        <f>IF(A131="","",IF($R$3=1,day04Test!A130,'day04'!A124))</f>
        <v>78 18 42 48 14</v>
      </c>
      <c r="B132">
        <f t="shared" si="41"/>
        <v>7</v>
      </c>
      <c r="C132">
        <f t="shared" si="45"/>
        <v>8</v>
      </c>
      <c r="D132" t="str">
        <f t="shared" si="45"/>
        <v/>
      </c>
      <c r="E132">
        <f t="shared" si="45"/>
        <v>1</v>
      </c>
      <c r="F132">
        <f t="shared" si="45"/>
        <v>8</v>
      </c>
      <c r="G132" t="str">
        <f t="shared" si="45"/>
        <v/>
      </c>
      <c r="H132">
        <f t="shared" si="45"/>
        <v>4</v>
      </c>
      <c r="I132">
        <f t="shared" si="44"/>
        <v>2</v>
      </c>
      <c r="J132" t="str">
        <f t="shared" si="44"/>
        <v/>
      </c>
      <c r="K132">
        <f t="shared" si="44"/>
        <v>4</v>
      </c>
      <c r="L132">
        <f t="shared" si="44"/>
        <v>8</v>
      </c>
      <c r="M132" t="str">
        <f t="shared" si="42"/>
        <v/>
      </c>
      <c r="N132" t="b">
        <f t="shared" si="27"/>
        <v>1</v>
      </c>
      <c r="O132" t="b">
        <f t="shared" si="28"/>
        <v>0</v>
      </c>
      <c r="P132" t="b">
        <f t="shared" si="29"/>
        <v>0</v>
      </c>
      <c r="Q132" t="b">
        <f t="shared" si="30"/>
        <v>0</v>
      </c>
      <c r="R132" t="b">
        <f t="shared" si="31"/>
        <v>0</v>
      </c>
      <c r="S132" t="b">
        <f t="shared" si="32"/>
        <v>0</v>
      </c>
      <c r="T132" t="b">
        <f t="shared" si="33"/>
        <v>0</v>
      </c>
      <c r="U132" t="b">
        <f t="shared" si="34"/>
        <v>0</v>
      </c>
      <c r="V132" t="b">
        <f t="shared" si="35"/>
        <v>0</v>
      </c>
      <c r="W132" t="b">
        <f t="shared" si="36"/>
        <v>0</v>
      </c>
      <c r="X132" t="b">
        <f t="shared" si="37"/>
        <v>0</v>
      </c>
      <c r="Y132" t="b">
        <f t="shared" si="38"/>
        <v>0</v>
      </c>
      <c r="Z132" t="b">
        <f t="shared" si="39"/>
        <v>0</v>
      </c>
    </row>
    <row r="133" spans="1:26" x14ac:dyDescent="0.3">
      <c r="A133" t="str">
        <f>IF(A132="","",IF($R$3=1,day04Test!A131,'day04'!A125))</f>
        <v xml:space="preserve"> 4 95 87 64 32</v>
      </c>
      <c r="B133" t="str">
        <f t="shared" si="41"/>
        <v/>
      </c>
      <c r="C133">
        <f t="shared" si="45"/>
        <v>4</v>
      </c>
      <c r="D133" t="str">
        <f t="shared" si="45"/>
        <v/>
      </c>
      <c r="E133">
        <f t="shared" si="45"/>
        <v>9</v>
      </c>
      <c r="F133">
        <f t="shared" si="45"/>
        <v>5</v>
      </c>
      <c r="G133" t="str">
        <f t="shared" si="45"/>
        <v/>
      </c>
      <c r="H133">
        <f t="shared" si="45"/>
        <v>8</v>
      </c>
      <c r="I133">
        <f t="shared" si="45"/>
        <v>7</v>
      </c>
      <c r="J133" t="str">
        <f t="shared" si="45"/>
        <v/>
      </c>
      <c r="K133">
        <f t="shared" si="45"/>
        <v>6</v>
      </c>
      <c r="L133">
        <f t="shared" si="45"/>
        <v>4</v>
      </c>
      <c r="M133" t="str">
        <f t="shared" si="42"/>
        <v/>
      </c>
      <c r="N133" t="b">
        <f t="shared" si="27"/>
        <v>1</v>
      </c>
      <c r="O133" t="b">
        <f t="shared" si="28"/>
        <v>0</v>
      </c>
      <c r="P133" t="b">
        <f t="shared" si="29"/>
        <v>0</v>
      </c>
      <c r="Q133" t="b">
        <f t="shared" si="30"/>
        <v>0</v>
      </c>
      <c r="R133" t="b">
        <f t="shared" si="31"/>
        <v>0</v>
      </c>
      <c r="S133" t="b">
        <f t="shared" si="32"/>
        <v>0</v>
      </c>
      <c r="T133" t="b">
        <f t="shared" si="33"/>
        <v>0</v>
      </c>
      <c r="U133" t="b">
        <f t="shared" si="34"/>
        <v>0</v>
      </c>
      <c r="V133" t="b">
        <f t="shared" si="35"/>
        <v>0</v>
      </c>
      <c r="W133" t="b">
        <f t="shared" si="36"/>
        <v>0</v>
      </c>
      <c r="X133" t="b">
        <f t="shared" si="37"/>
        <v>0</v>
      </c>
      <c r="Y133" t="b">
        <f t="shared" si="38"/>
        <v>0</v>
      </c>
      <c r="Z133" t="b">
        <f t="shared" si="39"/>
        <v>0</v>
      </c>
    </row>
    <row r="134" spans="1:26" x14ac:dyDescent="0.3">
      <c r="A134" t="str">
        <f>IF(A133="","",IF($R$3=1,day04Test!A132,'day04'!A126))</f>
        <v>13 10 72 90 46</v>
      </c>
      <c r="B134">
        <f t="shared" si="41"/>
        <v>1</v>
      </c>
      <c r="C134">
        <f t="shared" si="45"/>
        <v>3</v>
      </c>
      <c r="D134" t="str">
        <f t="shared" si="45"/>
        <v/>
      </c>
      <c r="E134">
        <f t="shared" si="45"/>
        <v>1</v>
      </c>
      <c r="F134">
        <f t="shared" si="45"/>
        <v>0</v>
      </c>
      <c r="G134" t="str">
        <f t="shared" si="45"/>
        <v/>
      </c>
      <c r="H134">
        <f t="shared" si="45"/>
        <v>7</v>
      </c>
      <c r="I134">
        <f t="shared" si="45"/>
        <v>2</v>
      </c>
      <c r="J134" t="str">
        <f t="shared" si="45"/>
        <v/>
      </c>
      <c r="K134">
        <f t="shared" si="45"/>
        <v>9</v>
      </c>
      <c r="L134">
        <f t="shared" si="45"/>
        <v>0</v>
      </c>
      <c r="M134" t="str">
        <f t="shared" si="42"/>
        <v/>
      </c>
      <c r="N134" t="b">
        <f t="shared" si="27"/>
        <v>1</v>
      </c>
      <c r="O134" t="b">
        <f t="shared" si="28"/>
        <v>0</v>
      </c>
      <c r="P134" t="b">
        <f t="shared" si="29"/>
        <v>0</v>
      </c>
      <c r="Q134" t="b">
        <f t="shared" si="30"/>
        <v>0</v>
      </c>
      <c r="R134" t="b">
        <f t="shared" si="31"/>
        <v>0</v>
      </c>
      <c r="S134" t="b">
        <f t="shared" si="32"/>
        <v>0</v>
      </c>
      <c r="T134" t="b">
        <f t="shared" si="33"/>
        <v>0</v>
      </c>
      <c r="U134" t="b">
        <f t="shared" si="34"/>
        <v>0</v>
      </c>
      <c r="V134" t="b">
        <f t="shared" si="35"/>
        <v>0</v>
      </c>
      <c r="W134" t="b">
        <f t="shared" si="36"/>
        <v>0</v>
      </c>
      <c r="X134" t="b">
        <f t="shared" si="37"/>
        <v>0</v>
      </c>
      <c r="Y134" t="b">
        <f t="shared" si="38"/>
        <v>0</v>
      </c>
      <c r="Z134" t="b">
        <f t="shared" si="39"/>
        <v>0</v>
      </c>
    </row>
    <row r="135" spans="1:26" x14ac:dyDescent="0.3">
      <c r="A135" t="str">
        <f>IF(A134="","",IF($R$3=1,day04Test!A133,'day04'!A127))</f>
        <v>68 16 57 80 77</v>
      </c>
      <c r="B135">
        <f t="shared" si="41"/>
        <v>6</v>
      </c>
      <c r="C135">
        <f t="shared" si="45"/>
        <v>8</v>
      </c>
      <c r="D135" t="str">
        <f t="shared" si="45"/>
        <v/>
      </c>
      <c r="E135">
        <f t="shared" si="45"/>
        <v>1</v>
      </c>
      <c r="F135">
        <f t="shared" si="45"/>
        <v>6</v>
      </c>
      <c r="G135" t="str">
        <f t="shared" si="45"/>
        <v/>
      </c>
      <c r="H135">
        <f t="shared" si="45"/>
        <v>5</v>
      </c>
      <c r="I135">
        <f t="shared" si="45"/>
        <v>7</v>
      </c>
      <c r="J135" t="str">
        <f t="shared" si="45"/>
        <v/>
      </c>
      <c r="K135">
        <f t="shared" si="45"/>
        <v>8</v>
      </c>
      <c r="L135">
        <f t="shared" si="45"/>
        <v>0</v>
      </c>
      <c r="M135" t="str">
        <f t="shared" si="42"/>
        <v/>
      </c>
      <c r="N135" t="b">
        <f t="shared" si="27"/>
        <v>1</v>
      </c>
      <c r="O135" t="b">
        <f t="shared" si="28"/>
        <v>0</v>
      </c>
      <c r="P135" t="b">
        <f t="shared" si="29"/>
        <v>0</v>
      </c>
      <c r="Q135" t="b">
        <f t="shared" si="30"/>
        <v>0</v>
      </c>
      <c r="R135" t="b">
        <f t="shared" si="31"/>
        <v>0</v>
      </c>
      <c r="S135" t="b">
        <f t="shared" si="32"/>
        <v>0</v>
      </c>
      <c r="T135" t="b">
        <f t="shared" si="33"/>
        <v>0</v>
      </c>
      <c r="U135" t="b">
        <f t="shared" si="34"/>
        <v>0</v>
      </c>
      <c r="V135" t="b">
        <f t="shared" si="35"/>
        <v>0</v>
      </c>
      <c r="W135" t="b">
        <f t="shared" si="36"/>
        <v>0</v>
      </c>
      <c r="X135" t="b">
        <f t="shared" si="37"/>
        <v>0</v>
      </c>
      <c r="Y135" t="b">
        <f t="shared" si="38"/>
        <v>0</v>
      </c>
      <c r="Z135" t="b">
        <f t="shared" si="39"/>
        <v>0</v>
      </c>
    </row>
    <row r="136" spans="1:26" x14ac:dyDescent="0.3">
      <c r="A136" t="str">
        <f>IF(A135="","",IF($R$3=1,day04Test!A134,'day04'!A128))</f>
        <v>50 69  5 63 96</v>
      </c>
      <c r="B136">
        <f t="shared" si="41"/>
        <v>5</v>
      </c>
      <c r="C136">
        <f t="shared" si="45"/>
        <v>0</v>
      </c>
      <c r="D136" t="str">
        <f t="shared" si="45"/>
        <v/>
      </c>
      <c r="E136">
        <f t="shared" si="45"/>
        <v>6</v>
      </c>
      <c r="F136">
        <f t="shared" si="45"/>
        <v>9</v>
      </c>
      <c r="G136" t="str">
        <f t="shared" si="45"/>
        <v/>
      </c>
      <c r="H136" t="str">
        <f t="shared" si="45"/>
        <v/>
      </c>
      <c r="I136">
        <f t="shared" si="45"/>
        <v>5</v>
      </c>
      <c r="J136" t="str">
        <f t="shared" si="45"/>
        <v/>
      </c>
      <c r="K136">
        <f t="shared" si="45"/>
        <v>6</v>
      </c>
      <c r="L136">
        <f t="shared" si="45"/>
        <v>3</v>
      </c>
      <c r="M136" t="str">
        <f t="shared" si="42"/>
        <v/>
      </c>
      <c r="N136" t="b">
        <f t="shared" si="27"/>
        <v>1</v>
      </c>
      <c r="O136" t="b">
        <f t="shared" si="28"/>
        <v>0</v>
      </c>
      <c r="P136" t="b">
        <f t="shared" si="29"/>
        <v>0</v>
      </c>
      <c r="Q136" t="b">
        <f t="shared" si="30"/>
        <v>0</v>
      </c>
      <c r="R136" t="b">
        <f t="shared" si="31"/>
        <v>0</v>
      </c>
      <c r="S136" t="b">
        <f t="shared" si="32"/>
        <v>0</v>
      </c>
      <c r="T136" t="b">
        <f t="shared" si="33"/>
        <v>0</v>
      </c>
      <c r="U136" t="b">
        <f t="shared" si="34"/>
        <v>0</v>
      </c>
      <c r="V136" t="b">
        <f t="shared" si="35"/>
        <v>0</v>
      </c>
      <c r="W136" t="b">
        <f t="shared" si="36"/>
        <v>0</v>
      </c>
      <c r="X136" t="b">
        <f t="shared" si="37"/>
        <v>0</v>
      </c>
      <c r="Y136" t="b">
        <f t="shared" si="38"/>
        <v>0</v>
      </c>
      <c r="Z136" t="b">
        <f t="shared" si="39"/>
        <v>0</v>
      </c>
    </row>
    <row r="137" spans="1:26" x14ac:dyDescent="0.3">
      <c r="A137">
        <f>IF(A136="","",IF($R$3=1,day04Test!A135,'day04'!A129))</f>
        <v>0</v>
      </c>
      <c r="B137">
        <f t="shared" si="41"/>
        <v>0</v>
      </c>
      <c r="C137" t="str">
        <f t="shared" si="45"/>
        <v/>
      </c>
      <c r="D137" t="str">
        <f t="shared" si="45"/>
        <v/>
      </c>
      <c r="E137" t="str">
        <f t="shared" si="45"/>
        <v/>
      </c>
      <c r="F137" t="str">
        <f t="shared" si="45"/>
        <v/>
      </c>
      <c r="G137" t="str">
        <f t="shared" si="45"/>
        <v/>
      </c>
      <c r="H137" t="str">
        <f t="shared" si="45"/>
        <v/>
      </c>
      <c r="I137" t="str">
        <f t="shared" si="45"/>
        <v/>
      </c>
      <c r="J137" t="str">
        <f t="shared" si="45"/>
        <v/>
      </c>
      <c r="K137" t="str">
        <f t="shared" si="45"/>
        <v/>
      </c>
      <c r="L137" t="str">
        <f t="shared" si="45"/>
        <v/>
      </c>
      <c r="M137" t="str">
        <f t="shared" si="42"/>
        <v/>
      </c>
      <c r="N137" t="b">
        <f t="shared" si="27"/>
        <v>1</v>
      </c>
      <c r="O137" t="b">
        <f t="shared" si="28"/>
        <v>1</v>
      </c>
      <c r="P137" t="b">
        <f t="shared" si="29"/>
        <v>0</v>
      </c>
      <c r="Q137" t="b">
        <f t="shared" si="30"/>
        <v>0</v>
      </c>
      <c r="R137" t="b">
        <f t="shared" si="31"/>
        <v>0</v>
      </c>
      <c r="S137" t="b">
        <f t="shared" si="32"/>
        <v>0</v>
      </c>
      <c r="T137" t="b">
        <f t="shared" si="33"/>
        <v>0</v>
      </c>
      <c r="U137" t="b">
        <f t="shared" si="34"/>
        <v>0</v>
      </c>
      <c r="V137" t="b">
        <f t="shared" si="35"/>
        <v>0</v>
      </c>
      <c r="W137" t="b">
        <f t="shared" si="36"/>
        <v>0</v>
      </c>
      <c r="X137" t="b">
        <f t="shared" si="37"/>
        <v>0</v>
      </c>
      <c r="Y137" t="b">
        <f t="shared" si="38"/>
        <v>0</v>
      </c>
      <c r="Z137" t="b">
        <f t="shared" si="39"/>
        <v>0</v>
      </c>
    </row>
    <row r="138" spans="1:26" x14ac:dyDescent="0.3">
      <c r="A138" t="str">
        <f>IF(A137="","",IF($R$3=1,day04Test!A136,'day04'!A130))</f>
        <v>89 15 13 68 84</v>
      </c>
      <c r="B138">
        <f t="shared" si="41"/>
        <v>8</v>
      </c>
      <c r="C138">
        <f t="shared" si="45"/>
        <v>9</v>
      </c>
      <c r="D138" t="str">
        <f t="shared" si="45"/>
        <v/>
      </c>
      <c r="E138">
        <f t="shared" si="45"/>
        <v>1</v>
      </c>
      <c r="F138">
        <f t="shared" si="45"/>
        <v>5</v>
      </c>
      <c r="G138" t="str">
        <f t="shared" si="45"/>
        <v/>
      </c>
      <c r="H138">
        <f t="shared" si="45"/>
        <v>1</v>
      </c>
      <c r="I138">
        <f t="shared" si="45"/>
        <v>3</v>
      </c>
      <c r="J138" t="str">
        <f t="shared" si="45"/>
        <v/>
      </c>
      <c r="K138">
        <f t="shared" si="45"/>
        <v>6</v>
      </c>
      <c r="L138">
        <f t="shared" si="45"/>
        <v>8</v>
      </c>
      <c r="M138" t="str">
        <f t="shared" si="42"/>
        <v/>
      </c>
      <c r="N138" t="b">
        <f t="shared" si="27"/>
        <v>1</v>
      </c>
      <c r="O138" t="b">
        <f t="shared" si="28"/>
        <v>0</v>
      </c>
      <c r="P138" t="b">
        <f t="shared" si="29"/>
        <v>0</v>
      </c>
      <c r="Q138" t="b">
        <f t="shared" si="30"/>
        <v>0</v>
      </c>
      <c r="R138" t="b">
        <f t="shared" si="31"/>
        <v>0</v>
      </c>
      <c r="S138" t="b">
        <f t="shared" si="32"/>
        <v>0</v>
      </c>
      <c r="T138" t="b">
        <f t="shared" si="33"/>
        <v>0</v>
      </c>
      <c r="U138" t="b">
        <f t="shared" si="34"/>
        <v>0</v>
      </c>
      <c r="V138" t="b">
        <f t="shared" si="35"/>
        <v>0</v>
      </c>
      <c r="W138" t="b">
        <f t="shared" si="36"/>
        <v>0</v>
      </c>
      <c r="X138" t="b">
        <f t="shared" si="37"/>
        <v>0</v>
      </c>
      <c r="Y138" t="b">
        <f t="shared" si="38"/>
        <v>0</v>
      </c>
      <c r="Z138" t="b">
        <f t="shared" si="39"/>
        <v>0</v>
      </c>
    </row>
    <row r="139" spans="1:26" x14ac:dyDescent="0.3">
      <c r="A139" t="str">
        <f>IF(A138="","",IF($R$3=1,day04Test!A137,'day04'!A131))</f>
        <v>37 79 56 97 34</v>
      </c>
      <c r="B139">
        <f t="shared" si="41"/>
        <v>3</v>
      </c>
      <c r="C139">
        <f t="shared" si="45"/>
        <v>7</v>
      </c>
      <c r="D139" t="str">
        <f t="shared" si="45"/>
        <v/>
      </c>
      <c r="E139">
        <f t="shared" si="45"/>
        <v>7</v>
      </c>
      <c r="F139">
        <f t="shared" si="45"/>
        <v>9</v>
      </c>
      <c r="G139" t="str">
        <f t="shared" si="45"/>
        <v/>
      </c>
      <c r="H139">
        <f t="shared" si="45"/>
        <v>5</v>
      </c>
      <c r="I139">
        <f t="shared" si="45"/>
        <v>6</v>
      </c>
      <c r="J139" t="str">
        <f t="shared" si="45"/>
        <v/>
      </c>
      <c r="K139">
        <f t="shared" si="45"/>
        <v>9</v>
      </c>
      <c r="L139">
        <f t="shared" si="45"/>
        <v>7</v>
      </c>
      <c r="M139" t="str">
        <f t="shared" si="42"/>
        <v/>
      </c>
      <c r="N139" t="b">
        <f t="shared" ref="N139:N202" si="46">IF($A139&lt;&gt;"",TRUE,"")</f>
        <v>1</v>
      </c>
      <c r="O139" t="b">
        <f t="shared" ref="O139:O202" si="47">IF($A139="","",AND(N139,B$8=B139))</f>
        <v>0</v>
      </c>
      <c r="P139" t="b">
        <f t="shared" ref="P139:P202" si="48">IF($A139="","",AND(O139,C$8=C139))</f>
        <v>0</v>
      </c>
      <c r="Q139" t="b">
        <f t="shared" ref="Q139:Q202" si="49">IF($A139="","",AND(P139,D$8=D139))</f>
        <v>0</v>
      </c>
      <c r="R139" t="b">
        <f t="shared" ref="R139:R202" si="50">IF($A139="","",AND(Q139,E$8=E139))</f>
        <v>0</v>
      </c>
      <c r="S139" t="b">
        <f t="shared" ref="S139:S202" si="51">IF($A139="","",AND(R139,F$8=F139))</f>
        <v>0</v>
      </c>
      <c r="T139" t="b">
        <f t="shared" ref="T139:T202" si="52">IF($A139="","",AND(S139,G$8=G139))</f>
        <v>0</v>
      </c>
      <c r="U139" t="b">
        <f t="shared" ref="U139:U202" si="53">IF($A139="","",AND(T139,H$8=H139))</f>
        <v>0</v>
      </c>
      <c r="V139" t="b">
        <f t="shared" ref="V139:V202" si="54">IF($A139="","",AND(U139,I$8=I139))</f>
        <v>0</v>
      </c>
      <c r="W139" t="b">
        <f t="shared" ref="W139:W202" si="55">IF($A139="","",AND(V139,J$8=J139))</f>
        <v>0</v>
      </c>
      <c r="X139" t="b">
        <f t="shared" ref="X139:X202" si="56">IF($A139="","",AND(W139,K$8=K139))</f>
        <v>0</v>
      </c>
      <c r="Y139" t="b">
        <f t="shared" ref="Y139:Y202" si="57">IF($A139="","",AND(X139,L$8=L139))</f>
        <v>0</v>
      </c>
      <c r="Z139" t="b">
        <f t="shared" ref="Z139:Z202" si="58">IF($A139="","",AND(Y139,M$8=M139))</f>
        <v>0</v>
      </c>
    </row>
    <row r="140" spans="1:26" x14ac:dyDescent="0.3">
      <c r="A140" t="str">
        <f>IF(A139="","",IF($R$3=1,day04Test!A138,'day04'!A132))</f>
        <v>60 48 91 87 96</v>
      </c>
      <c r="B140">
        <f t="shared" si="41"/>
        <v>6</v>
      </c>
      <c r="C140">
        <f t="shared" si="45"/>
        <v>0</v>
      </c>
      <c r="D140" t="str">
        <f t="shared" si="45"/>
        <v/>
      </c>
      <c r="E140">
        <f t="shared" si="45"/>
        <v>4</v>
      </c>
      <c r="F140">
        <f t="shared" si="45"/>
        <v>8</v>
      </c>
      <c r="G140" t="str">
        <f t="shared" si="45"/>
        <v/>
      </c>
      <c r="H140">
        <f t="shared" si="45"/>
        <v>9</v>
      </c>
      <c r="I140">
        <f t="shared" si="45"/>
        <v>1</v>
      </c>
      <c r="J140" t="str">
        <f t="shared" si="45"/>
        <v/>
      </c>
      <c r="K140">
        <f t="shared" si="45"/>
        <v>8</v>
      </c>
      <c r="L140">
        <f t="shared" si="45"/>
        <v>7</v>
      </c>
      <c r="M140" t="str">
        <f t="shared" si="42"/>
        <v/>
      </c>
      <c r="N140" t="b">
        <f t="shared" si="46"/>
        <v>1</v>
      </c>
      <c r="O140" t="b">
        <f t="shared" si="47"/>
        <v>0</v>
      </c>
      <c r="P140" t="b">
        <f t="shared" si="48"/>
        <v>0</v>
      </c>
      <c r="Q140" t="b">
        <f t="shared" si="49"/>
        <v>0</v>
      </c>
      <c r="R140" t="b">
        <f t="shared" si="50"/>
        <v>0</v>
      </c>
      <c r="S140" t="b">
        <f t="shared" si="51"/>
        <v>0</v>
      </c>
      <c r="T140" t="b">
        <f t="shared" si="52"/>
        <v>0</v>
      </c>
      <c r="U140" t="b">
        <f t="shared" si="53"/>
        <v>0</v>
      </c>
      <c r="V140" t="b">
        <f t="shared" si="54"/>
        <v>0</v>
      </c>
      <c r="W140" t="b">
        <f t="shared" si="55"/>
        <v>0</v>
      </c>
      <c r="X140" t="b">
        <f t="shared" si="56"/>
        <v>0</v>
      </c>
      <c r="Y140" t="b">
        <f t="shared" si="57"/>
        <v>0</v>
      </c>
      <c r="Z140" t="b">
        <f t="shared" si="58"/>
        <v>0</v>
      </c>
    </row>
    <row r="141" spans="1:26" x14ac:dyDescent="0.3">
      <c r="A141" t="str">
        <f>IF(A140="","",IF($R$3=1,day04Test!A139,'day04'!A133))</f>
        <v>32 25 78 55 11</v>
      </c>
      <c r="B141">
        <f t="shared" si="41"/>
        <v>3</v>
      </c>
      <c r="C141">
        <f t="shared" si="45"/>
        <v>2</v>
      </c>
      <c r="D141" t="str">
        <f t="shared" si="45"/>
        <v/>
      </c>
      <c r="E141">
        <f t="shared" si="45"/>
        <v>2</v>
      </c>
      <c r="F141">
        <f t="shared" si="45"/>
        <v>5</v>
      </c>
      <c r="G141" t="str">
        <f t="shared" si="45"/>
        <v/>
      </c>
      <c r="H141">
        <f t="shared" si="45"/>
        <v>7</v>
      </c>
      <c r="I141">
        <f t="shared" si="45"/>
        <v>8</v>
      </c>
      <c r="J141" t="str">
        <f t="shared" si="45"/>
        <v/>
      </c>
      <c r="K141">
        <f t="shared" si="45"/>
        <v>5</v>
      </c>
      <c r="L141">
        <f t="shared" si="45"/>
        <v>5</v>
      </c>
      <c r="M141" t="str">
        <f t="shared" si="42"/>
        <v/>
      </c>
      <c r="N141" t="b">
        <f t="shared" si="46"/>
        <v>1</v>
      </c>
      <c r="O141" t="b">
        <f t="shared" si="47"/>
        <v>0</v>
      </c>
      <c r="P141" t="b">
        <f t="shared" si="48"/>
        <v>0</v>
      </c>
      <c r="Q141" t="b">
        <f t="shared" si="49"/>
        <v>0</v>
      </c>
      <c r="R141" t="b">
        <f t="shared" si="50"/>
        <v>0</v>
      </c>
      <c r="S141" t="b">
        <f t="shared" si="51"/>
        <v>0</v>
      </c>
      <c r="T141" t="b">
        <f t="shared" si="52"/>
        <v>0</v>
      </c>
      <c r="U141" t="b">
        <f t="shared" si="53"/>
        <v>0</v>
      </c>
      <c r="V141" t="b">
        <f t="shared" si="54"/>
        <v>0</v>
      </c>
      <c r="W141" t="b">
        <f t="shared" si="55"/>
        <v>0</v>
      </c>
      <c r="X141" t="b">
        <f t="shared" si="56"/>
        <v>0</v>
      </c>
      <c r="Y141" t="b">
        <f t="shared" si="57"/>
        <v>0</v>
      </c>
      <c r="Z141" t="b">
        <f t="shared" si="58"/>
        <v>0</v>
      </c>
    </row>
    <row r="142" spans="1:26" x14ac:dyDescent="0.3">
      <c r="A142" t="str">
        <f>IF(A141="","",IF($R$3=1,day04Test!A140,'day04'!A134))</f>
        <v xml:space="preserve"> 1 67 57 93 92</v>
      </c>
      <c r="B142" t="str">
        <f t="shared" si="41"/>
        <v/>
      </c>
      <c r="C142">
        <f t="shared" si="45"/>
        <v>1</v>
      </c>
      <c r="D142" t="str">
        <f t="shared" si="45"/>
        <v/>
      </c>
      <c r="E142">
        <f t="shared" si="45"/>
        <v>6</v>
      </c>
      <c r="F142">
        <f t="shared" si="45"/>
        <v>7</v>
      </c>
      <c r="G142" t="str">
        <f t="shared" si="45"/>
        <v/>
      </c>
      <c r="H142">
        <f t="shared" si="45"/>
        <v>5</v>
      </c>
      <c r="I142">
        <f t="shared" si="45"/>
        <v>7</v>
      </c>
      <c r="J142" t="str">
        <f t="shared" si="45"/>
        <v/>
      </c>
      <c r="K142">
        <f t="shared" si="45"/>
        <v>9</v>
      </c>
      <c r="L142">
        <f t="shared" si="45"/>
        <v>3</v>
      </c>
      <c r="M142" t="str">
        <f t="shared" si="42"/>
        <v/>
      </c>
      <c r="N142" t="b">
        <f t="shared" si="46"/>
        <v>1</v>
      </c>
      <c r="O142" t="b">
        <f t="shared" si="47"/>
        <v>0</v>
      </c>
      <c r="P142" t="b">
        <f t="shared" si="48"/>
        <v>0</v>
      </c>
      <c r="Q142" t="b">
        <f t="shared" si="49"/>
        <v>0</v>
      </c>
      <c r="R142" t="b">
        <f t="shared" si="50"/>
        <v>0</v>
      </c>
      <c r="S142" t="b">
        <f t="shared" si="51"/>
        <v>0</v>
      </c>
      <c r="T142" t="b">
        <f t="shared" si="52"/>
        <v>0</v>
      </c>
      <c r="U142" t="b">
        <f t="shared" si="53"/>
        <v>0</v>
      </c>
      <c r="V142" t="b">
        <f t="shared" si="54"/>
        <v>0</v>
      </c>
      <c r="W142" t="b">
        <f t="shared" si="55"/>
        <v>0</v>
      </c>
      <c r="X142" t="b">
        <f t="shared" si="56"/>
        <v>0</v>
      </c>
      <c r="Y142" t="b">
        <f t="shared" si="57"/>
        <v>0</v>
      </c>
      <c r="Z142" t="b">
        <f t="shared" si="58"/>
        <v>0</v>
      </c>
    </row>
    <row r="143" spans="1:26" x14ac:dyDescent="0.3">
      <c r="A143">
        <f>IF(A142="","",IF($R$3=1,day04Test!A141,'day04'!A135))</f>
        <v>0</v>
      </c>
      <c r="B143">
        <f t="shared" si="41"/>
        <v>0</v>
      </c>
      <c r="C143" t="str">
        <f t="shared" si="45"/>
        <v/>
      </c>
      <c r="D143" t="str">
        <f t="shared" si="45"/>
        <v/>
      </c>
      <c r="E143" t="str">
        <f t="shared" si="45"/>
        <v/>
      </c>
      <c r="F143" t="str">
        <f t="shared" si="45"/>
        <v/>
      </c>
      <c r="G143" t="str">
        <f t="shared" si="45"/>
        <v/>
      </c>
      <c r="H143" t="str">
        <f t="shared" si="45"/>
        <v/>
      </c>
      <c r="I143" t="str">
        <f t="shared" si="45"/>
        <v/>
      </c>
      <c r="J143" t="str">
        <f t="shared" si="45"/>
        <v/>
      </c>
      <c r="K143" t="str">
        <f t="shared" si="45"/>
        <v/>
      </c>
      <c r="L143" t="str">
        <f t="shared" si="45"/>
        <v/>
      </c>
      <c r="M143" t="str">
        <f t="shared" si="42"/>
        <v/>
      </c>
      <c r="N143" t="b">
        <f t="shared" si="46"/>
        <v>1</v>
      </c>
      <c r="O143" t="b">
        <f t="shared" si="47"/>
        <v>1</v>
      </c>
      <c r="P143" t="b">
        <f t="shared" si="48"/>
        <v>0</v>
      </c>
      <c r="Q143" t="b">
        <f t="shared" si="49"/>
        <v>0</v>
      </c>
      <c r="R143" t="b">
        <f t="shared" si="50"/>
        <v>0</v>
      </c>
      <c r="S143" t="b">
        <f t="shared" si="51"/>
        <v>0</v>
      </c>
      <c r="T143" t="b">
        <f t="shared" si="52"/>
        <v>0</v>
      </c>
      <c r="U143" t="b">
        <f t="shared" si="53"/>
        <v>0</v>
      </c>
      <c r="V143" t="b">
        <f t="shared" si="54"/>
        <v>0</v>
      </c>
      <c r="W143" t="b">
        <f t="shared" si="55"/>
        <v>0</v>
      </c>
      <c r="X143" t="b">
        <f t="shared" si="56"/>
        <v>0</v>
      </c>
      <c r="Y143" t="b">
        <f t="shared" si="57"/>
        <v>0</v>
      </c>
      <c r="Z143" t="b">
        <f t="shared" si="58"/>
        <v>0</v>
      </c>
    </row>
    <row r="144" spans="1:26" x14ac:dyDescent="0.3">
      <c r="A144" t="str">
        <f>IF(A143="","",IF($R$3=1,day04Test!A142,'day04'!A136))</f>
        <v>89 94 12 46 21</v>
      </c>
      <c r="B144">
        <f t="shared" si="41"/>
        <v>8</v>
      </c>
      <c r="C144">
        <f t="shared" si="45"/>
        <v>9</v>
      </c>
      <c r="D144" t="str">
        <f t="shared" si="45"/>
        <v/>
      </c>
      <c r="E144">
        <f t="shared" si="45"/>
        <v>9</v>
      </c>
      <c r="F144">
        <f t="shared" si="45"/>
        <v>4</v>
      </c>
      <c r="G144" t="str">
        <f t="shared" si="45"/>
        <v/>
      </c>
      <c r="H144">
        <f t="shared" si="45"/>
        <v>1</v>
      </c>
      <c r="I144">
        <f t="shared" si="45"/>
        <v>2</v>
      </c>
      <c r="J144" t="str">
        <f t="shared" si="45"/>
        <v/>
      </c>
      <c r="K144">
        <f t="shared" si="45"/>
        <v>4</v>
      </c>
      <c r="L144">
        <f t="shared" si="45"/>
        <v>6</v>
      </c>
      <c r="M144" t="str">
        <f t="shared" si="42"/>
        <v/>
      </c>
      <c r="N144" t="b">
        <f t="shared" si="46"/>
        <v>1</v>
      </c>
      <c r="O144" t="b">
        <f t="shared" si="47"/>
        <v>0</v>
      </c>
      <c r="P144" t="b">
        <f t="shared" si="48"/>
        <v>0</v>
      </c>
      <c r="Q144" t="b">
        <f t="shared" si="49"/>
        <v>0</v>
      </c>
      <c r="R144" t="b">
        <f t="shared" si="50"/>
        <v>0</v>
      </c>
      <c r="S144" t="b">
        <f t="shared" si="51"/>
        <v>0</v>
      </c>
      <c r="T144" t="b">
        <f t="shared" si="52"/>
        <v>0</v>
      </c>
      <c r="U144" t="b">
        <f t="shared" si="53"/>
        <v>0</v>
      </c>
      <c r="V144" t="b">
        <f t="shared" si="54"/>
        <v>0</v>
      </c>
      <c r="W144" t="b">
        <f t="shared" si="55"/>
        <v>0</v>
      </c>
      <c r="X144" t="b">
        <f t="shared" si="56"/>
        <v>0</v>
      </c>
      <c r="Y144" t="b">
        <f t="shared" si="57"/>
        <v>0</v>
      </c>
      <c r="Z144" t="b">
        <f t="shared" si="58"/>
        <v>0</v>
      </c>
    </row>
    <row r="145" spans="1:26" x14ac:dyDescent="0.3">
      <c r="A145" t="str">
        <f>IF(A144="","",IF($R$3=1,day04Test!A143,'day04'!A137))</f>
        <v>61 67 26 40 76</v>
      </c>
      <c r="B145">
        <f t="shared" si="41"/>
        <v>6</v>
      </c>
      <c r="C145">
        <f t="shared" si="45"/>
        <v>1</v>
      </c>
      <c r="D145" t="str">
        <f t="shared" si="45"/>
        <v/>
      </c>
      <c r="E145">
        <f t="shared" si="45"/>
        <v>6</v>
      </c>
      <c r="F145">
        <f t="shared" si="45"/>
        <v>7</v>
      </c>
      <c r="G145" t="str">
        <f t="shared" si="45"/>
        <v/>
      </c>
      <c r="H145">
        <f t="shared" si="45"/>
        <v>2</v>
      </c>
      <c r="I145">
        <f t="shared" si="45"/>
        <v>6</v>
      </c>
      <c r="J145" t="str">
        <f t="shared" si="45"/>
        <v/>
      </c>
      <c r="K145">
        <f t="shared" si="45"/>
        <v>4</v>
      </c>
      <c r="L145">
        <f t="shared" si="45"/>
        <v>0</v>
      </c>
      <c r="M145" t="str">
        <f t="shared" si="42"/>
        <v/>
      </c>
      <c r="N145" t="b">
        <f t="shared" si="46"/>
        <v>1</v>
      </c>
      <c r="O145" t="b">
        <f t="shared" si="47"/>
        <v>0</v>
      </c>
      <c r="P145" t="b">
        <f t="shared" si="48"/>
        <v>0</v>
      </c>
      <c r="Q145" t="b">
        <f t="shared" si="49"/>
        <v>0</v>
      </c>
      <c r="R145" t="b">
        <f t="shared" si="50"/>
        <v>0</v>
      </c>
      <c r="S145" t="b">
        <f t="shared" si="51"/>
        <v>0</v>
      </c>
      <c r="T145" t="b">
        <f t="shared" si="52"/>
        <v>0</v>
      </c>
      <c r="U145" t="b">
        <f t="shared" si="53"/>
        <v>0</v>
      </c>
      <c r="V145" t="b">
        <f t="shared" si="54"/>
        <v>0</v>
      </c>
      <c r="W145" t="b">
        <f t="shared" si="55"/>
        <v>0</v>
      </c>
      <c r="X145" t="b">
        <f t="shared" si="56"/>
        <v>0</v>
      </c>
      <c r="Y145" t="b">
        <f t="shared" si="57"/>
        <v>0</v>
      </c>
      <c r="Z145" t="b">
        <f t="shared" si="58"/>
        <v>0</v>
      </c>
    </row>
    <row r="146" spans="1:26" x14ac:dyDescent="0.3">
      <c r="A146" t="str">
        <f>IF(A145="","",IF($R$3=1,day04Test!A144,'day04'!A138))</f>
        <v>86 78  6 41 56</v>
      </c>
      <c r="B146">
        <f t="shared" si="41"/>
        <v>8</v>
      </c>
      <c r="C146">
        <f t="shared" si="45"/>
        <v>6</v>
      </c>
      <c r="D146" t="str">
        <f t="shared" si="45"/>
        <v/>
      </c>
      <c r="E146">
        <f t="shared" si="45"/>
        <v>7</v>
      </c>
      <c r="F146">
        <f t="shared" si="45"/>
        <v>8</v>
      </c>
      <c r="G146" t="str">
        <f t="shared" si="45"/>
        <v/>
      </c>
      <c r="H146" t="str">
        <f t="shared" si="45"/>
        <v/>
      </c>
      <c r="I146">
        <f t="shared" si="45"/>
        <v>6</v>
      </c>
      <c r="J146" t="str">
        <f t="shared" si="45"/>
        <v/>
      </c>
      <c r="K146">
        <f t="shared" si="45"/>
        <v>4</v>
      </c>
      <c r="L146">
        <f t="shared" si="45"/>
        <v>1</v>
      </c>
      <c r="M146" t="str">
        <f t="shared" si="42"/>
        <v/>
      </c>
      <c r="N146" t="b">
        <f t="shared" si="46"/>
        <v>1</v>
      </c>
      <c r="O146" t="b">
        <f t="shared" si="47"/>
        <v>0</v>
      </c>
      <c r="P146" t="b">
        <f t="shared" si="48"/>
        <v>0</v>
      </c>
      <c r="Q146" t="b">
        <f t="shared" si="49"/>
        <v>0</v>
      </c>
      <c r="R146" t="b">
        <f t="shared" si="50"/>
        <v>0</v>
      </c>
      <c r="S146" t="b">
        <f t="shared" si="51"/>
        <v>0</v>
      </c>
      <c r="T146" t="b">
        <f t="shared" si="52"/>
        <v>0</v>
      </c>
      <c r="U146" t="b">
        <f t="shared" si="53"/>
        <v>0</v>
      </c>
      <c r="V146" t="b">
        <f t="shared" si="54"/>
        <v>0</v>
      </c>
      <c r="W146" t="b">
        <f t="shared" si="55"/>
        <v>0</v>
      </c>
      <c r="X146" t="b">
        <f t="shared" si="56"/>
        <v>0</v>
      </c>
      <c r="Y146" t="b">
        <f t="shared" si="57"/>
        <v>0</v>
      </c>
      <c r="Z146" t="b">
        <f t="shared" si="58"/>
        <v>0</v>
      </c>
    </row>
    <row r="147" spans="1:26" x14ac:dyDescent="0.3">
      <c r="A147" t="str">
        <f>IF(A146="","",IF($R$3=1,day04Test!A145,'day04'!A139))</f>
        <v>35 64 28 73 98</v>
      </c>
      <c r="B147">
        <f t="shared" si="41"/>
        <v>3</v>
      </c>
      <c r="C147">
        <f t="shared" si="45"/>
        <v>5</v>
      </c>
      <c r="D147" t="str">
        <f t="shared" si="45"/>
        <v/>
      </c>
      <c r="E147">
        <f t="shared" si="45"/>
        <v>6</v>
      </c>
      <c r="F147">
        <f t="shared" si="45"/>
        <v>4</v>
      </c>
      <c r="G147" t="str">
        <f t="shared" si="45"/>
        <v/>
      </c>
      <c r="H147">
        <f t="shared" si="45"/>
        <v>2</v>
      </c>
      <c r="I147">
        <f t="shared" si="45"/>
        <v>8</v>
      </c>
      <c r="J147" t="str">
        <f t="shared" si="45"/>
        <v/>
      </c>
      <c r="K147">
        <f t="shared" si="45"/>
        <v>7</v>
      </c>
      <c r="L147">
        <f t="shared" si="45"/>
        <v>3</v>
      </c>
      <c r="M147" t="str">
        <f t="shared" si="42"/>
        <v/>
      </c>
      <c r="N147" t="b">
        <f t="shared" si="46"/>
        <v>1</v>
      </c>
      <c r="O147" t="b">
        <f t="shared" si="47"/>
        <v>0</v>
      </c>
      <c r="P147" t="b">
        <f t="shared" si="48"/>
        <v>0</v>
      </c>
      <c r="Q147" t="b">
        <f t="shared" si="49"/>
        <v>0</v>
      </c>
      <c r="R147" t="b">
        <f t="shared" si="50"/>
        <v>0</v>
      </c>
      <c r="S147" t="b">
        <f t="shared" si="51"/>
        <v>0</v>
      </c>
      <c r="T147" t="b">
        <f t="shared" si="52"/>
        <v>0</v>
      </c>
      <c r="U147" t="b">
        <f t="shared" si="53"/>
        <v>0</v>
      </c>
      <c r="V147" t="b">
        <f t="shared" si="54"/>
        <v>0</v>
      </c>
      <c r="W147" t="b">
        <f t="shared" si="55"/>
        <v>0</v>
      </c>
      <c r="X147" t="b">
        <f t="shared" si="56"/>
        <v>0</v>
      </c>
      <c r="Y147" t="b">
        <f t="shared" si="57"/>
        <v>0</v>
      </c>
      <c r="Z147" t="b">
        <f t="shared" si="58"/>
        <v>0</v>
      </c>
    </row>
    <row r="148" spans="1:26" x14ac:dyDescent="0.3">
      <c r="A148" t="str">
        <f>IF(A147="","",IF($R$3=1,day04Test!A146,'day04'!A140))</f>
        <v>30 17 88 70 71</v>
      </c>
      <c r="B148">
        <f t="shared" si="41"/>
        <v>3</v>
      </c>
      <c r="C148">
        <f t="shared" si="45"/>
        <v>0</v>
      </c>
      <c r="D148" t="str">
        <f t="shared" si="45"/>
        <v/>
      </c>
      <c r="E148">
        <f t="shared" si="45"/>
        <v>1</v>
      </c>
      <c r="F148">
        <f t="shared" si="45"/>
        <v>7</v>
      </c>
      <c r="G148" t="str">
        <f t="shared" si="45"/>
        <v/>
      </c>
      <c r="H148">
        <f t="shared" si="45"/>
        <v>8</v>
      </c>
      <c r="I148">
        <f t="shared" si="45"/>
        <v>8</v>
      </c>
      <c r="J148" t="str">
        <f t="shared" si="45"/>
        <v/>
      </c>
      <c r="K148">
        <f t="shared" si="45"/>
        <v>7</v>
      </c>
      <c r="L148">
        <f t="shared" si="45"/>
        <v>0</v>
      </c>
      <c r="M148" t="str">
        <f t="shared" si="42"/>
        <v/>
      </c>
      <c r="N148" t="b">
        <f t="shared" si="46"/>
        <v>1</v>
      </c>
      <c r="O148" t="b">
        <f t="shared" si="47"/>
        <v>0</v>
      </c>
      <c r="P148" t="b">
        <f t="shared" si="48"/>
        <v>0</v>
      </c>
      <c r="Q148" t="b">
        <f t="shared" si="49"/>
        <v>0</v>
      </c>
      <c r="R148" t="b">
        <f t="shared" si="50"/>
        <v>0</v>
      </c>
      <c r="S148" t="b">
        <f t="shared" si="51"/>
        <v>0</v>
      </c>
      <c r="T148" t="b">
        <f t="shared" si="52"/>
        <v>0</v>
      </c>
      <c r="U148" t="b">
        <f t="shared" si="53"/>
        <v>0</v>
      </c>
      <c r="V148" t="b">
        <f t="shared" si="54"/>
        <v>0</v>
      </c>
      <c r="W148" t="b">
        <f t="shared" si="55"/>
        <v>0</v>
      </c>
      <c r="X148" t="b">
        <f t="shared" si="56"/>
        <v>0</v>
      </c>
      <c r="Y148" t="b">
        <f t="shared" si="57"/>
        <v>0</v>
      </c>
      <c r="Z148" t="b">
        <f t="shared" si="58"/>
        <v>0</v>
      </c>
    </row>
    <row r="149" spans="1:26" x14ac:dyDescent="0.3">
      <c r="A149">
        <f>IF(A148="","",IF($R$3=1,day04Test!A147,'day04'!A141))</f>
        <v>0</v>
      </c>
      <c r="B149">
        <f t="shared" si="41"/>
        <v>0</v>
      </c>
      <c r="C149" t="str">
        <f t="shared" si="45"/>
        <v/>
      </c>
      <c r="D149" t="str">
        <f t="shared" si="45"/>
        <v/>
      </c>
      <c r="E149" t="str">
        <f t="shared" si="45"/>
        <v/>
      </c>
      <c r="F149" t="str">
        <f t="shared" si="45"/>
        <v/>
      </c>
      <c r="G149" t="str">
        <f t="shared" si="45"/>
        <v/>
      </c>
      <c r="H149" t="str">
        <f t="shared" si="45"/>
        <v/>
      </c>
      <c r="I149" t="str">
        <f t="shared" si="45"/>
        <v/>
      </c>
      <c r="J149" t="str">
        <f t="shared" si="45"/>
        <v/>
      </c>
      <c r="K149" t="str">
        <f t="shared" si="45"/>
        <v/>
      </c>
      <c r="L149" t="str">
        <f t="shared" si="45"/>
        <v/>
      </c>
      <c r="M149" t="str">
        <f t="shared" si="42"/>
        <v/>
      </c>
      <c r="N149" t="b">
        <f t="shared" si="46"/>
        <v>1</v>
      </c>
      <c r="O149" t="b">
        <f t="shared" si="47"/>
        <v>1</v>
      </c>
      <c r="P149" t="b">
        <f t="shared" si="48"/>
        <v>0</v>
      </c>
      <c r="Q149" t="b">
        <f t="shared" si="49"/>
        <v>0</v>
      </c>
      <c r="R149" t="b">
        <f t="shared" si="50"/>
        <v>0</v>
      </c>
      <c r="S149" t="b">
        <f t="shared" si="51"/>
        <v>0</v>
      </c>
      <c r="T149" t="b">
        <f t="shared" si="52"/>
        <v>0</v>
      </c>
      <c r="U149" t="b">
        <f t="shared" si="53"/>
        <v>0</v>
      </c>
      <c r="V149" t="b">
        <f t="shared" si="54"/>
        <v>0</v>
      </c>
      <c r="W149" t="b">
        <f t="shared" si="55"/>
        <v>0</v>
      </c>
      <c r="X149" t="b">
        <f t="shared" si="56"/>
        <v>0</v>
      </c>
      <c r="Y149" t="b">
        <f t="shared" si="57"/>
        <v>0</v>
      </c>
      <c r="Z149" t="b">
        <f t="shared" si="58"/>
        <v>0</v>
      </c>
    </row>
    <row r="150" spans="1:26" x14ac:dyDescent="0.3">
      <c r="A150" t="str">
        <f>IF(A149="","",IF($R$3=1,day04Test!A148,'day04'!A142))</f>
        <v>37 57 36  6 32</v>
      </c>
      <c r="B150">
        <f t="shared" si="41"/>
        <v>3</v>
      </c>
      <c r="C150">
        <f t="shared" si="45"/>
        <v>7</v>
      </c>
      <c r="D150" t="str">
        <f t="shared" si="45"/>
        <v/>
      </c>
      <c r="E150">
        <f t="shared" ref="C150:L173" si="59">IFERROR(VALUE(MID($A150,COLUMN()-1,1)),"")</f>
        <v>5</v>
      </c>
      <c r="F150">
        <f t="shared" si="59"/>
        <v>7</v>
      </c>
      <c r="G150" t="str">
        <f t="shared" si="59"/>
        <v/>
      </c>
      <c r="H150">
        <f t="shared" si="59"/>
        <v>3</v>
      </c>
      <c r="I150">
        <f t="shared" si="59"/>
        <v>6</v>
      </c>
      <c r="J150" t="str">
        <f t="shared" si="59"/>
        <v/>
      </c>
      <c r="K150" t="str">
        <f t="shared" si="59"/>
        <v/>
      </c>
      <c r="L150">
        <f t="shared" si="59"/>
        <v>6</v>
      </c>
      <c r="M150" t="str">
        <f t="shared" si="42"/>
        <v/>
      </c>
      <c r="N150" t="b">
        <f t="shared" si="46"/>
        <v>1</v>
      </c>
      <c r="O150" t="b">
        <f t="shared" si="47"/>
        <v>0</v>
      </c>
      <c r="P150" t="b">
        <f t="shared" si="48"/>
        <v>0</v>
      </c>
      <c r="Q150" t="b">
        <f t="shared" si="49"/>
        <v>0</v>
      </c>
      <c r="R150" t="b">
        <f t="shared" si="50"/>
        <v>0</v>
      </c>
      <c r="S150" t="b">
        <f t="shared" si="51"/>
        <v>0</v>
      </c>
      <c r="T150" t="b">
        <f t="shared" si="52"/>
        <v>0</v>
      </c>
      <c r="U150" t="b">
        <f t="shared" si="53"/>
        <v>0</v>
      </c>
      <c r="V150" t="b">
        <f t="shared" si="54"/>
        <v>0</v>
      </c>
      <c r="W150" t="b">
        <f t="shared" si="55"/>
        <v>0</v>
      </c>
      <c r="X150" t="b">
        <f t="shared" si="56"/>
        <v>0</v>
      </c>
      <c r="Y150" t="b">
        <f t="shared" si="57"/>
        <v>0</v>
      </c>
      <c r="Z150" t="b">
        <f t="shared" si="58"/>
        <v>0</v>
      </c>
    </row>
    <row r="151" spans="1:26" x14ac:dyDescent="0.3">
      <c r="A151" t="str">
        <f>IF(A150="","",IF($R$3=1,day04Test!A149,'day04'!A143))</f>
        <v>89 26 27 22 29</v>
      </c>
      <c r="B151">
        <f t="shared" ref="B151:B214" si="60">IFERROR(VALUE(MID($A151,COLUMN()-1,1)),"")</f>
        <v>8</v>
      </c>
      <c r="C151">
        <f t="shared" si="59"/>
        <v>9</v>
      </c>
      <c r="D151" t="str">
        <f t="shared" si="59"/>
        <v/>
      </c>
      <c r="E151">
        <f t="shared" si="59"/>
        <v>2</v>
      </c>
      <c r="F151">
        <f t="shared" si="59"/>
        <v>6</v>
      </c>
      <c r="G151" t="str">
        <f t="shared" si="59"/>
        <v/>
      </c>
      <c r="H151">
        <f t="shared" si="59"/>
        <v>2</v>
      </c>
      <c r="I151">
        <f t="shared" si="59"/>
        <v>7</v>
      </c>
      <c r="J151" t="str">
        <f t="shared" si="59"/>
        <v/>
      </c>
      <c r="K151">
        <f t="shared" si="59"/>
        <v>2</v>
      </c>
      <c r="L151">
        <f t="shared" si="59"/>
        <v>2</v>
      </c>
      <c r="M151" t="str">
        <f t="shared" si="42"/>
        <v/>
      </c>
      <c r="N151" t="b">
        <f t="shared" si="46"/>
        <v>1</v>
      </c>
      <c r="O151" t="b">
        <f t="shared" si="47"/>
        <v>0</v>
      </c>
      <c r="P151" t="b">
        <f t="shared" si="48"/>
        <v>0</v>
      </c>
      <c r="Q151" t="b">
        <f t="shared" si="49"/>
        <v>0</v>
      </c>
      <c r="R151" t="b">
        <f t="shared" si="50"/>
        <v>0</v>
      </c>
      <c r="S151" t="b">
        <f t="shared" si="51"/>
        <v>0</v>
      </c>
      <c r="T151" t="b">
        <f t="shared" si="52"/>
        <v>0</v>
      </c>
      <c r="U151" t="b">
        <f t="shared" si="53"/>
        <v>0</v>
      </c>
      <c r="V151" t="b">
        <f t="shared" si="54"/>
        <v>0</v>
      </c>
      <c r="W151" t="b">
        <f t="shared" si="55"/>
        <v>0</v>
      </c>
      <c r="X151" t="b">
        <f t="shared" si="56"/>
        <v>0</v>
      </c>
      <c r="Y151" t="b">
        <f t="shared" si="57"/>
        <v>0</v>
      </c>
      <c r="Z151" t="b">
        <f t="shared" si="58"/>
        <v>0</v>
      </c>
    </row>
    <row r="152" spans="1:26" x14ac:dyDescent="0.3">
      <c r="A152" t="str">
        <f>IF(A151="","",IF($R$3=1,day04Test!A150,'day04'!A144))</f>
        <v>80 49 88  0 46</v>
      </c>
      <c r="B152">
        <f t="shared" si="60"/>
        <v>8</v>
      </c>
      <c r="C152">
        <f t="shared" si="59"/>
        <v>0</v>
      </c>
      <c r="D152" t="str">
        <f t="shared" si="59"/>
        <v/>
      </c>
      <c r="E152">
        <f t="shared" si="59"/>
        <v>4</v>
      </c>
      <c r="F152">
        <f t="shared" si="59"/>
        <v>9</v>
      </c>
      <c r="G152" t="str">
        <f t="shared" si="59"/>
        <v/>
      </c>
      <c r="H152">
        <f t="shared" si="59"/>
        <v>8</v>
      </c>
      <c r="I152">
        <f t="shared" si="59"/>
        <v>8</v>
      </c>
      <c r="J152" t="str">
        <f t="shared" si="59"/>
        <v/>
      </c>
      <c r="K152" t="str">
        <f t="shared" si="59"/>
        <v/>
      </c>
      <c r="L152">
        <f t="shared" si="59"/>
        <v>0</v>
      </c>
      <c r="M152" t="str">
        <f t="shared" si="42"/>
        <v/>
      </c>
      <c r="N152" t="b">
        <f t="shared" si="46"/>
        <v>1</v>
      </c>
      <c r="O152" t="b">
        <f t="shared" si="47"/>
        <v>0</v>
      </c>
      <c r="P152" t="b">
        <f t="shared" si="48"/>
        <v>0</v>
      </c>
      <c r="Q152" t="b">
        <f t="shared" si="49"/>
        <v>0</v>
      </c>
      <c r="R152" t="b">
        <f t="shared" si="50"/>
        <v>0</v>
      </c>
      <c r="S152" t="b">
        <f t="shared" si="51"/>
        <v>0</v>
      </c>
      <c r="T152" t="b">
        <f t="shared" si="52"/>
        <v>0</v>
      </c>
      <c r="U152" t="b">
        <f t="shared" si="53"/>
        <v>0</v>
      </c>
      <c r="V152" t="b">
        <f t="shared" si="54"/>
        <v>0</v>
      </c>
      <c r="W152" t="b">
        <f t="shared" si="55"/>
        <v>0</v>
      </c>
      <c r="X152" t="b">
        <f t="shared" si="56"/>
        <v>0</v>
      </c>
      <c r="Y152" t="b">
        <f t="shared" si="57"/>
        <v>0</v>
      </c>
      <c r="Z152" t="b">
        <f t="shared" si="58"/>
        <v>0</v>
      </c>
    </row>
    <row r="153" spans="1:26" x14ac:dyDescent="0.3">
      <c r="A153" t="str">
        <f>IF(A152="","",IF($R$3=1,day04Test!A151,'day04'!A145))</f>
        <v>70 18 50 14 19</v>
      </c>
      <c r="B153">
        <f t="shared" si="60"/>
        <v>7</v>
      </c>
      <c r="C153">
        <f t="shared" si="59"/>
        <v>0</v>
      </c>
      <c r="D153" t="str">
        <f t="shared" si="59"/>
        <v/>
      </c>
      <c r="E153">
        <f t="shared" si="59"/>
        <v>1</v>
      </c>
      <c r="F153">
        <f t="shared" si="59"/>
        <v>8</v>
      </c>
      <c r="G153" t="str">
        <f t="shared" si="59"/>
        <v/>
      </c>
      <c r="H153">
        <f t="shared" si="59"/>
        <v>5</v>
      </c>
      <c r="I153">
        <f t="shared" si="59"/>
        <v>0</v>
      </c>
      <c r="J153" t="str">
        <f t="shared" si="59"/>
        <v/>
      </c>
      <c r="K153">
        <f t="shared" si="59"/>
        <v>1</v>
      </c>
      <c r="L153">
        <f t="shared" si="59"/>
        <v>4</v>
      </c>
      <c r="M153" t="str">
        <f t="shared" si="42"/>
        <v/>
      </c>
      <c r="N153" t="b">
        <f t="shared" si="46"/>
        <v>1</v>
      </c>
      <c r="O153" t="b">
        <f t="shared" si="47"/>
        <v>0</v>
      </c>
      <c r="P153" t="b">
        <f t="shared" si="48"/>
        <v>0</v>
      </c>
      <c r="Q153" t="b">
        <f t="shared" si="49"/>
        <v>0</v>
      </c>
      <c r="R153" t="b">
        <f t="shared" si="50"/>
        <v>0</v>
      </c>
      <c r="S153" t="b">
        <f t="shared" si="51"/>
        <v>0</v>
      </c>
      <c r="T153" t="b">
        <f t="shared" si="52"/>
        <v>0</v>
      </c>
      <c r="U153" t="b">
        <f t="shared" si="53"/>
        <v>0</v>
      </c>
      <c r="V153" t="b">
        <f t="shared" si="54"/>
        <v>0</v>
      </c>
      <c r="W153" t="b">
        <f t="shared" si="55"/>
        <v>0</v>
      </c>
      <c r="X153" t="b">
        <f t="shared" si="56"/>
        <v>0</v>
      </c>
      <c r="Y153" t="b">
        <f t="shared" si="57"/>
        <v>0</v>
      </c>
      <c r="Z153" t="b">
        <f t="shared" si="58"/>
        <v>0</v>
      </c>
    </row>
    <row r="154" spans="1:26" x14ac:dyDescent="0.3">
      <c r="A154" t="str">
        <f>IF(A153="","",IF($R$3=1,day04Test!A152,'day04'!A146))</f>
        <v>34 84 79 90 98</v>
      </c>
      <c r="B154">
        <f t="shared" si="60"/>
        <v>3</v>
      </c>
      <c r="C154">
        <f t="shared" si="59"/>
        <v>4</v>
      </c>
      <c r="D154" t="str">
        <f t="shared" si="59"/>
        <v/>
      </c>
      <c r="E154">
        <f t="shared" si="59"/>
        <v>8</v>
      </c>
      <c r="F154">
        <f t="shared" si="59"/>
        <v>4</v>
      </c>
      <c r="G154" t="str">
        <f t="shared" si="59"/>
        <v/>
      </c>
      <c r="H154">
        <f t="shared" si="59"/>
        <v>7</v>
      </c>
      <c r="I154">
        <f t="shared" si="59"/>
        <v>9</v>
      </c>
      <c r="J154" t="str">
        <f t="shared" si="59"/>
        <v/>
      </c>
      <c r="K154">
        <f t="shared" si="59"/>
        <v>9</v>
      </c>
      <c r="L154">
        <f t="shared" si="59"/>
        <v>0</v>
      </c>
      <c r="M154" t="str">
        <f t="shared" ref="M154:M217" si="61">IFERROR(VALUE(MID($A154,COLUMN()-1,1)),"")</f>
        <v/>
      </c>
      <c r="N154" t="b">
        <f t="shared" si="46"/>
        <v>1</v>
      </c>
      <c r="O154" t="b">
        <f t="shared" si="47"/>
        <v>0</v>
      </c>
      <c r="P154" t="b">
        <f t="shared" si="48"/>
        <v>0</v>
      </c>
      <c r="Q154" t="b">
        <f t="shared" si="49"/>
        <v>0</v>
      </c>
      <c r="R154" t="b">
        <f t="shared" si="50"/>
        <v>0</v>
      </c>
      <c r="S154" t="b">
        <f t="shared" si="51"/>
        <v>0</v>
      </c>
      <c r="T154" t="b">
        <f t="shared" si="52"/>
        <v>0</v>
      </c>
      <c r="U154" t="b">
        <f t="shared" si="53"/>
        <v>0</v>
      </c>
      <c r="V154" t="b">
        <f t="shared" si="54"/>
        <v>0</v>
      </c>
      <c r="W154" t="b">
        <f t="shared" si="55"/>
        <v>0</v>
      </c>
      <c r="X154" t="b">
        <f t="shared" si="56"/>
        <v>0</v>
      </c>
      <c r="Y154" t="b">
        <f t="shared" si="57"/>
        <v>0</v>
      </c>
      <c r="Z154" t="b">
        <f t="shared" si="58"/>
        <v>0</v>
      </c>
    </row>
    <row r="155" spans="1:26" x14ac:dyDescent="0.3">
      <c r="A155">
        <f>IF(A154="","",IF($R$3=1,day04Test!A153,'day04'!A147))</f>
        <v>0</v>
      </c>
      <c r="B155">
        <f t="shared" si="60"/>
        <v>0</v>
      </c>
      <c r="C155" t="str">
        <f t="shared" si="59"/>
        <v/>
      </c>
      <c r="D155" t="str">
        <f t="shared" si="59"/>
        <v/>
      </c>
      <c r="E155" t="str">
        <f t="shared" si="59"/>
        <v/>
      </c>
      <c r="F155" t="str">
        <f t="shared" si="59"/>
        <v/>
      </c>
      <c r="G155" t="str">
        <f t="shared" si="59"/>
        <v/>
      </c>
      <c r="H155" t="str">
        <f t="shared" si="59"/>
        <v/>
      </c>
      <c r="I155" t="str">
        <f t="shared" si="59"/>
        <v/>
      </c>
      <c r="J155" t="str">
        <f t="shared" si="59"/>
        <v/>
      </c>
      <c r="K155" t="str">
        <f t="shared" si="59"/>
        <v/>
      </c>
      <c r="L155" t="str">
        <f t="shared" si="59"/>
        <v/>
      </c>
      <c r="M155" t="str">
        <f t="shared" si="61"/>
        <v/>
      </c>
      <c r="N155" t="b">
        <f t="shared" si="46"/>
        <v>1</v>
      </c>
      <c r="O155" t="b">
        <f t="shared" si="47"/>
        <v>1</v>
      </c>
      <c r="P155" t="b">
        <f t="shared" si="48"/>
        <v>0</v>
      </c>
      <c r="Q155" t="b">
        <f t="shared" si="49"/>
        <v>0</v>
      </c>
      <c r="R155" t="b">
        <f t="shared" si="50"/>
        <v>0</v>
      </c>
      <c r="S155" t="b">
        <f t="shared" si="51"/>
        <v>0</v>
      </c>
      <c r="T155" t="b">
        <f t="shared" si="52"/>
        <v>0</v>
      </c>
      <c r="U155" t="b">
        <f t="shared" si="53"/>
        <v>0</v>
      </c>
      <c r="V155" t="b">
        <f t="shared" si="54"/>
        <v>0</v>
      </c>
      <c r="W155" t="b">
        <f t="shared" si="55"/>
        <v>0</v>
      </c>
      <c r="X155" t="b">
        <f t="shared" si="56"/>
        <v>0</v>
      </c>
      <c r="Y155" t="b">
        <f t="shared" si="57"/>
        <v>0</v>
      </c>
      <c r="Z155" t="b">
        <f t="shared" si="58"/>
        <v>0</v>
      </c>
    </row>
    <row r="156" spans="1:26" x14ac:dyDescent="0.3">
      <c r="A156" t="str">
        <f>IF(A155="","",IF($R$3=1,day04Test!A154,'day04'!A148))</f>
        <v>41 23 10  4 88</v>
      </c>
      <c r="B156">
        <f t="shared" si="60"/>
        <v>4</v>
      </c>
      <c r="C156">
        <f t="shared" si="59"/>
        <v>1</v>
      </c>
      <c r="D156" t="str">
        <f t="shared" si="59"/>
        <v/>
      </c>
      <c r="E156">
        <f t="shared" si="59"/>
        <v>2</v>
      </c>
      <c r="F156">
        <f t="shared" si="59"/>
        <v>3</v>
      </c>
      <c r="G156" t="str">
        <f t="shared" si="59"/>
        <v/>
      </c>
      <c r="H156">
        <f t="shared" si="59"/>
        <v>1</v>
      </c>
      <c r="I156">
        <f t="shared" si="59"/>
        <v>0</v>
      </c>
      <c r="J156" t="str">
        <f t="shared" si="59"/>
        <v/>
      </c>
      <c r="K156" t="str">
        <f t="shared" si="59"/>
        <v/>
      </c>
      <c r="L156">
        <f t="shared" si="59"/>
        <v>4</v>
      </c>
      <c r="M156" t="str">
        <f t="shared" si="61"/>
        <v/>
      </c>
      <c r="N156" t="b">
        <f t="shared" si="46"/>
        <v>1</v>
      </c>
      <c r="O156" t="b">
        <f t="shared" si="47"/>
        <v>0</v>
      </c>
      <c r="P156" t="b">
        <f t="shared" si="48"/>
        <v>0</v>
      </c>
      <c r="Q156" t="b">
        <f t="shared" si="49"/>
        <v>0</v>
      </c>
      <c r="R156" t="b">
        <f t="shared" si="50"/>
        <v>0</v>
      </c>
      <c r="S156" t="b">
        <f t="shared" si="51"/>
        <v>0</v>
      </c>
      <c r="T156" t="b">
        <f t="shared" si="52"/>
        <v>0</v>
      </c>
      <c r="U156" t="b">
        <f t="shared" si="53"/>
        <v>0</v>
      </c>
      <c r="V156" t="b">
        <f t="shared" si="54"/>
        <v>0</v>
      </c>
      <c r="W156" t="b">
        <f t="shared" si="55"/>
        <v>0</v>
      </c>
      <c r="X156" t="b">
        <f t="shared" si="56"/>
        <v>0</v>
      </c>
      <c r="Y156" t="b">
        <f t="shared" si="57"/>
        <v>0</v>
      </c>
      <c r="Z156" t="b">
        <f t="shared" si="58"/>
        <v>0</v>
      </c>
    </row>
    <row r="157" spans="1:26" x14ac:dyDescent="0.3">
      <c r="A157" t="str">
        <f>IF(A156="","",IF($R$3=1,day04Test!A155,'day04'!A149))</f>
        <v>26 55 17 71 15</v>
      </c>
      <c r="B157">
        <f t="shared" si="60"/>
        <v>2</v>
      </c>
      <c r="C157">
        <f t="shared" si="59"/>
        <v>6</v>
      </c>
      <c r="D157" t="str">
        <f t="shared" si="59"/>
        <v/>
      </c>
      <c r="E157">
        <f t="shared" si="59"/>
        <v>5</v>
      </c>
      <c r="F157">
        <f t="shared" si="59"/>
        <v>5</v>
      </c>
      <c r="G157" t="str">
        <f t="shared" si="59"/>
        <v/>
      </c>
      <c r="H157">
        <f t="shared" si="59"/>
        <v>1</v>
      </c>
      <c r="I157">
        <f t="shared" si="59"/>
        <v>7</v>
      </c>
      <c r="J157" t="str">
        <f t="shared" si="59"/>
        <v/>
      </c>
      <c r="K157">
        <f t="shared" si="59"/>
        <v>7</v>
      </c>
      <c r="L157">
        <f t="shared" si="59"/>
        <v>1</v>
      </c>
      <c r="M157" t="str">
        <f t="shared" si="61"/>
        <v/>
      </c>
      <c r="N157" t="b">
        <f t="shared" si="46"/>
        <v>1</v>
      </c>
      <c r="O157" t="b">
        <f t="shared" si="47"/>
        <v>0</v>
      </c>
      <c r="P157" t="b">
        <f t="shared" si="48"/>
        <v>0</v>
      </c>
      <c r="Q157" t="b">
        <f t="shared" si="49"/>
        <v>0</v>
      </c>
      <c r="R157" t="b">
        <f t="shared" si="50"/>
        <v>0</v>
      </c>
      <c r="S157" t="b">
        <f t="shared" si="51"/>
        <v>0</v>
      </c>
      <c r="T157" t="b">
        <f t="shared" si="52"/>
        <v>0</v>
      </c>
      <c r="U157" t="b">
        <f t="shared" si="53"/>
        <v>0</v>
      </c>
      <c r="V157" t="b">
        <f t="shared" si="54"/>
        <v>0</v>
      </c>
      <c r="W157" t="b">
        <f t="shared" si="55"/>
        <v>0</v>
      </c>
      <c r="X157" t="b">
        <f t="shared" si="56"/>
        <v>0</v>
      </c>
      <c r="Y157" t="b">
        <f t="shared" si="57"/>
        <v>0</v>
      </c>
      <c r="Z157" t="b">
        <f t="shared" si="58"/>
        <v>0</v>
      </c>
    </row>
    <row r="158" spans="1:26" x14ac:dyDescent="0.3">
      <c r="A158" t="str">
        <f>IF(A157="","",IF($R$3=1,day04Test!A156,'day04'!A150))</f>
        <v>68 49  0 14 97</v>
      </c>
      <c r="B158">
        <f t="shared" si="60"/>
        <v>6</v>
      </c>
      <c r="C158">
        <f t="shared" si="59"/>
        <v>8</v>
      </c>
      <c r="D158" t="str">
        <f t="shared" si="59"/>
        <v/>
      </c>
      <c r="E158">
        <f t="shared" si="59"/>
        <v>4</v>
      </c>
      <c r="F158">
        <f t="shared" si="59"/>
        <v>9</v>
      </c>
      <c r="G158" t="str">
        <f t="shared" si="59"/>
        <v/>
      </c>
      <c r="H158" t="str">
        <f t="shared" si="59"/>
        <v/>
      </c>
      <c r="I158">
        <f t="shared" si="59"/>
        <v>0</v>
      </c>
      <c r="J158" t="str">
        <f t="shared" si="59"/>
        <v/>
      </c>
      <c r="K158">
        <f t="shared" si="59"/>
        <v>1</v>
      </c>
      <c r="L158">
        <f t="shared" si="59"/>
        <v>4</v>
      </c>
      <c r="M158" t="str">
        <f t="shared" si="61"/>
        <v/>
      </c>
      <c r="N158" t="b">
        <f t="shared" si="46"/>
        <v>1</v>
      </c>
      <c r="O158" t="b">
        <f t="shared" si="47"/>
        <v>0</v>
      </c>
      <c r="P158" t="b">
        <f t="shared" si="48"/>
        <v>0</v>
      </c>
      <c r="Q158" t="b">
        <f t="shared" si="49"/>
        <v>0</v>
      </c>
      <c r="R158" t="b">
        <f t="shared" si="50"/>
        <v>0</v>
      </c>
      <c r="S158" t="b">
        <f t="shared" si="51"/>
        <v>0</v>
      </c>
      <c r="T158" t="b">
        <f t="shared" si="52"/>
        <v>0</v>
      </c>
      <c r="U158" t="b">
        <f t="shared" si="53"/>
        <v>0</v>
      </c>
      <c r="V158" t="b">
        <f t="shared" si="54"/>
        <v>0</v>
      </c>
      <c r="W158" t="b">
        <f t="shared" si="55"/>
        <v>0</v>
      </c>
      <c r="X158" t="b">
        <f t="shared" si="56"/>
        <v>0</v>
      </c>
      <c r="Y158" t="b">
        <f t="shared" si="57"/>
        <v>0</v>
      </c>
      <c r="Z158" t="b">
        <f t="shared" si="58"/>
        <v>0</v>
      </c>
    </row>
    <row r="159" spans="1:26" x14ac:dyDescent="0.3">
      <c r="A159" t="str">
        <f>IF(A158="","",IF($R$3=1,day04Test!A157,'day04'!A151))</f>
        <v>27 61 31 74 99</v>
      </c>
      <c r="B159">
        <f t="shared" si="60"/>
        <v>2</v>
      </c>
      <c r="C159">
        <f t="shared" si="59"/>
        <v>7</v>
      </c>
      <c r="D159" t="str">
        <f t="shared" si="59"/>
        <v/>
      </c>
      <c r="E159">
        <f t="shared" si="59"/>
        <v>6</v>
      </c>
      <c r="F159">
        <f t="shared" si="59"/>
        <v>1</v>
      </c>
      <c r="G159" t="str">
        <f t="shared" si="59"/>
        <v/>
      </c>
      <c r="H159">
        <f t="shared" si="59"/>
        <v>3</v>
      </c>
      <c r="I159">
        <f t="shared" si="59"/>
        <v>1</v>
      </c>
      <c r="J159" t="str">
        <f t="shared" si="59"/>
        <v/>
      </c>
      <c r="K159">
        <f t="shared" si="59"/>
        <v>7</v>
      </c>
      <c r="L159">
        <f t="shared" si="59"/>
        <v>4</v>
      </c>
      <c r="M159" t="str">
        <f t="shared" si="61"/>
        <v/>
      </c>
      <c r="N159" t="b">
        <f t="shared" si="46"/>
        <v>1</v>
      </c>
      <c r="O159" t="b">
        <f t="shared" si="47"/>
        <v>0</v>
      </c>
      <c r="P159" t="b">
        <f t="shared" si="48"/>
        <v>0</v>
      </c>
      <c r="Q159" t="b">
        <f t="shared" si="49"/>
        <v>0</v>
      </c>
      <c r="R159" t="b">
        <f t="shared" si="50"/>
        <v>0</v>
      </c>
      <c r="S159" t="b">
        <f t="shared" si="51"/>
        <v>0</v>
      </c>
      <c r="T159" t="b">
        <f t="shared" si="52"/>
        <v>0</v>
      </c>
      <c r="U159" t="b">
        <f t="shared" si="53"/>
        <v>0</v>
      </c>
      <c r="V159" t="b">
        <f t="shared" si="54"/>
        <v>0</v>
      </c>
      <c r="W159" t="b">
        <f t="shared" si="55"/>
        <v>0</v>
      </c>
      <c r="X159" t="b">
        <f t="shared" si="56"/>
        <v>0</v>
      </c>
      <c r="Y159" t="b">
        <f t="shared" si="57"/>
        <v>0</v>
      </c>
      <c r="Z159" t="b">
        <f t="shared" si="58"/>
        <v>0</v>
      </c>
    </row>
    <row r="160" spans="1:26" x14ac:dyDescent="0.3">
      <c r="A160" t="str">
        <f>IF(A159="","",IF($R$3=1,day04Test!A158,'day04'!A152))</f>
        <v>89 33 64 32  5</v>
      </c>
      <c r="B160">
        <f t="shared" si="60"/>
        <v>8</v>
      </c>
      <c r="C160">
        <f t="shared" si="59"/>
        <v>9</v>
      </c>
      <c r="D160" t="str">
        <f t="shared" si="59"/>
        <v/>
      </c>
      <c r="E160">
        <f t="shared" si="59"/>
        <v>3</v>
      </c>
      <c r="F160">
        <f t="shared" si="59"/>
        <v>3</v>
      </c>
      <c r="G160" t="str">
        <f t="shared" si="59"/>
        <v/>
      </c>
      <c r="H160">
        <f t="shared" si="59"/>
        <v>6</v>
      </c>
      <c r="I160">
        <f t="shared" si="59"/>
        <v>4</v>
      </c>
      <c r="J160" t="str">
        <f t="shared" si="59"/>
        <v/>
      </c>
      <c r="K160">
        <f t="shared" si="59"/>
        <v>3</v>
      </c>
      <c r="L160">
        <f t="shared" si="59"/>
        <v>2</v>
      </c>
      <c r="M160" t="str">
        <f t="shared" si="61"/>
        <v/>
      </c>
      <c r="N160" t="b">
        <f t="shared" si="46"/>
        <v>1</v>
      </c>
      <c r="O160" t="b">
        <f t="shared" si="47"/>
        <v>0</v>
      </c>
      <c r="P160" t="b">
        <f t="shared" si="48"/>
        <v>0</v>
      </c>
      <c r="Q160" t="b">
        <f t="shared" si="49"/>
        <v>0</v>
      </c>
      <c r="R160" t="b">
        <f t="shared" si="50"/>
        <v>0</v>
      </c>
      <c r="S160" t="b">
        <f t="shared" si="51"/>
        <v>0</v>
      </c>
      <c r="T160" t="b">
        <f t="shared" si="52"/>
        <v>0</v>
      </c>
      <c r="U160" t="b">
        <f t="shared" si="53"/>
        <v>0</v>
      </c>
      <c r="V160" t="b">
        <f t="shared" si="54"/>
        <v>0</v>
      </c>
      <c r="W160" t="b">
        <f t="shared" si="55"/>
        <v>0</v>
      </c>
      <c r="X160" t="b">
        <f t="shared" si="56"/>
        <v>0</v>
      </c>
      <c r="Y160" t="b">
        <f t="shared" si="57"/>
        <v>0</v>
      </c>
      <c r="Z160" t="b">
        <f t="shared" si="58"/>
        <v>0</v>
      </c>
    </row>
    <row r="161" spans="1:26" x14ac:dyDescent="0.3">
      <c r="A161">
        <f>IF(A160="","",IF($R$3=1,day04Test!A159,'day04'!A153))</f>
        <v>0</v>
      </c>
      <c r="B161">
        <f t="shared" si="60"/>
        <v>0</v>
      </c>
      <c r="C161" t="str">
        <f t="shared" si="59"/>
        <v/>
      </c>
      <c r="D161" t="str">
        <f t="shared" si="59"/>
        <v/>
      </c>
      <c r="E161" t="str">
        <f t="shared" si="59"/>
        <v/>
      </c>
      <c r="F161" t="str">
        <f t="shared" si="59"/>
        <v/>
      </c>
      <c r="G161" t="str">
        <f t="shared" si="59"/>
        <v/>
      </c>
      <c r="H161" t="str">
        <f t="shared" si="59"/>
        <v/>
      </c>
      <c r="I161" t="str">
        <f t="shared" si="59"/>
        <v/>
      </c>
      <c r="J161" t="str">
        <f t="shared" si="59"/>
        <v/>
      </c>
      <c r="K161" t="str">
        <f t="shared" si="59"/>
        <v/>
      </c>
      <c r="L161" t="str">
        <f t="shared" si="59"/>
        <v/>
      </c>
      <c r="M161" t="str">
        <f t="shared" si="61"/>
        <v/>
      </c>
      <c r="N161" t="b">
        <f t="shared" si="46"/>
        <v>1</v>
      </c>
      <c r="O161" t="b">
        <f t="shared" si="47"/>
        <v>1</v>
      </c>
      <c r="P161" t="b">
        <f t="shared" si="48"/>
        <v>0</v>
      </c>
      <c r="Q161" t="b">
        <f t="shared" si="49"/>
        <v>0</v>
      </c>
      <c r="R161" t="b">
        <f t="shared" si="50"/>
        <v>0</v>
      </c>
      <c r="S161" t="b">
        <f t="shared" si="51"/>
        <v>0</v>
      </c>
      <c r="T161" t="b">
        <f t="shared" si="52"/>
        <v>0</v>
      </c>
      <c r="U161" t="b">
        <f t="shared" si="53"/>
        <v>0</v>
      </c>
      <c r="V161" t="b">
        <f t="shared" si="54"/>
        <v>0</v>
      </c>
      <c r="W161" t="b">
        <f t="shared" si="55"/>
        <v>0</v>
      </c>
      <c r="X161" t="b">
        <f t="shared" si="56"/>
        <v>0</v>
      </c>
      <c r="Y161" t="b">
        <f t="shared" si="57"/>
        <v>0</v>
      </c>
      <c r="Z161" t="b">
        <f t="shared" si="58"/>
        <v>0</v>
      </c>
    </row>
    <row r="162" spans="1:26" x14ac:dyDescent="0.3">
      <c r="A162" t="str">
        <f>IF(A161="","",IF($R$3=1,day04Test!A160,'day04'!A154))</f>
        <v>63 44 98 56 47</v>
      </c>
      <c r="B162">
        <f t="shared" si="60"/>
        <v>6</v>
      </c>
      <c r="C162">
        <f t="shared" si="59"/>
        <v>3</v>
      </c>
      <c r="D162" t="str">
        <f t="shared" si="59"/>
        <v/>
      </c>
      <c r="E162">
        <f t="shared" si="59"/>
        <v>4</v>
      </c>
      <c r="F162">
        <f t="shared" si="59"/>
        <v>4</v>
      </c>
      <c r="G162" t="str">
        <f t="shared" si="59"/>
        <v/>
      </c>
      <c r="H162">
        <f t="shared" si="59"/>
        <v>9</v>
      </c>
      <c r="I162">
        <f t="shared" si="59"/>
        <v>8</v>
      </c>
      <c r="J162" t="str">
        <f t="shared" si="59"/>
        <v/>
      </c>
      <c r="K162">
        <f t="shared" si="59"/>
        <v>5</v>
      </c>
      <c r="L162">
        <f t="shared" si="59"/>
        <v>6</v>
      </c>
      <c r="M162" t="str">
        <f t="shared" si="61"/>
        <v/>
      </c>
      <c r="N162" t="b">
        <f t="shared" si="46"/>
        <v>1</v>
      </c>
      <c r="O162" t="b">
        <f t="shared" si="47"/>
        <v>0</v>
      </c>
      <c r="P162" t="b">
        <f t="shared" si="48"/>
        <v>0</v>
      </c>
      <c r="Q162" t="b">
        <f t="shared" si="49"/>
        <v>0</v>
      </c>
      <c r="R162" t="b">
        <f t="shared" si="50"/>
        <v>0</v>
      </c>
      <c r="S162" t="b">
        <f t="shared" si="51"/>
        <v>0</v>
      </c>
      <c r="T162" t="b">
        <f t="shared" si="52"/>
        <v>0</v>
      </c>
      <c r="U162" t="b">
        <f t="shared" si="53"/>
        <v>0</v>
      </c>
      <c r="V162" t="b">
        <f t="shared" si="54"/>
        <v>0</v>
      </c>
      <c r="W162" t="b">
        <f t="shared" si="55"/>
        <v>0</v>
      </c>
      <c r="X162" t="b">
        <f t="shared" si="56"/>
        <v>0</v>
      </c>
      <c r="Y162" t="b">
        <f t="shared" si="57"/>
        <v>0</v>
      </c>
      <c r="Z162" t="b">
        <f t="shared" si="58"/>
        <v>0</v>
      </c>
    </row>
    <row r="163" spans="1:26" x14ac:dyDescent="0.3">
      <c r="A163" t="str">
        <f>IF(A162="","",IF($R$3=1,day04Test!A161,'day04'!A155))</f>
        <v>72  2 28 89 77</v>
      </c>
      <c r="B163">
        <f t="shared" si="60"/>
        <v>7</v>
      </c>
      <c r="C163">
        <f t="shared" si="59"/>
        <v>2</v>
      </c>
      <c r="D163" t="str">
        <f t="shared" si="59"/>
        <v/>
      </c>
      <c r="E163" t="str">
        <f t="shared" si="59"/>
        <v/>
      </c>
      <c r="F163">
        <f t="shared" si="59"/>
        <v>2</v>
      </c>
      <c r="G163" t="str">
        <f t="shared" si="59"/>
        <v/>
      </c>
      <c r="H163">
        <f t="shared" si="59"/>
        <v>2</v>
      </c>
      <c r="I163">
        <f t="shared" si="59"/>
        <v>8</v>
      </c>
      <c r="J163" t="str">
        <f t="shared" si="59"/>
        <v/>
      </c>
      <c r="K163">
        <f t="shared" si="59"/>
        <v>8</v>
      </c>
      <c r="L163">
        <f t="shared" si="59"/>
        <v>9</v>
      </c>
      <c r="M163" t="str">
        <f t="shared" si="61"/>
        <v/>
      </c>
      <c r="N163" t="b">
        <f t="shared" si="46"/>
        <v>1</v>
      </c>
      <c r="O163" t="b">
        <f t="shared" si="47"/>
        <v>0</v>
      </c>
      <c r="P163" t="b">
        <f t="shared" si="48"/>
        <v>0</v>
      </c>
      <c r="Q163" t="b">
        <f t="shared" si="49"/>
        <v>0</v>
      </c>
      <c r="R163" t="b">
        <f t="shared" si="50"/>
        <v>0</v>
      </c>
      <c r="S163" t="b">
        <f t="shared" si="51"/>
        <v>0</v>
      </c>
      <c r="T163" t="b">
        <f t="shared" si="52"/>
        <v>0</v>
      </c>
      <c r="U163" t="b">
        <f t="shared" si="53"/>
        <v>0</v>
      </c>
      <c r="V163" t="b">
        <f t="shared" si="54"/>
        <v>0</v>
      </c>
      <c r="W163" t="b">
        <f t="shared" si="55"/>
        <v>0</v>
      </c>
      <c r="X163" t="b">
        <f t="shared" si="56"/>
        <v>0</v>
      </c>
      <c r="Y163" t="b">
        <f t="shared" si="57"/>
        <v>0</v>
      </c>
      <c r="Z163" t="b">
        <f t="shared" si="58"/>
        <v>0</v>
      </c>
    </row>
    <row r="164" spans="1:26" x14ac:dyDescent="0.3">
      <c r="A164" t="str">
        <f>IF(A163="","",IF($R$3=1,day04Test!A162,'day04'!A156))</f>
        <v>36 24 26 14 21</v>
      </c>
      <c r="B164">
        <f t="shared" si="60"/>
        <v>3</v>
      </c>
      <c r="C164">
        <f t="shared" si="59"/>
        <v>6</v>
      </c>
      <c r="D164" t="str">
        <f t="shared" si="59"/>
        <v/>
      </c>
      <c r="E164">
        <f t="shared" si="59"/>
        <v>2</v>
      </c>
      <c r="F164">
        <f t="shared" si="59"/>
        <v>4</v>
      </c>
      <c r="G164" t="str">
        <f t="shared" si="59"/>
        <v/>
      </c>
      <c r="H164">
        <f t="shared" si="59"/>
        <v>2</v>
      </c>
      <c r="I164">
        <f t="shared" si="59"/>
        <v>6</v>
      </c>
      <c r="J164" t="str">
        <f t="shared" si="59"/>
        <v/>
      </c>
      <c r="K164">
        <f t="shared" si="59"/>
        <v>1</v>
      </c>
      <c r="L164">
        <f t="shared" si="59"/>
        <v>4</v>
      </c>
      <c r="M164" t="str">
        <f t="shared" si="61"/>
        <v/>
      </c>
      <c r="N164" t="b">
        <f t="shared" si="46"/>
        <v>1</v>
      </c>
      <c r="O164" t="b">
        <f t="shared" si="47"/>
        <v>0</v>
      </c>
      <c r="P164" t="b">
        <f t="shared" si="48"/>
        <v>0</v>
      </c>
      <c r="Q164" t="b">
        <f t="shared" si="49"/>
        <v>0</v>
      </c>
      <c r="R164" t="b">
        <f t="shared" si="50"/>
        <v>0</v>
      </c>
      <c r="S164" t="b">
        <f t="shared" si="51"/>
        <v>0</v>
      </c>
      <c r="T164" t="b">
        <f t="shared" si="52"/>
        <v>0</v>
      </c>
      <c r="U164" t="b">
        <f t="shared" si="53"/>
        <v>0</v>
      </c>
      <c r="V164" t="b">
        <f t="shared" si="54"/>
        <v>0</v>
      </c>
      <c r="W164" t="b">
        <f t="shared" si="55"/>
        <v>0</v>
      </c>
      <c r="X164" t="b">
        <f t="shared" si="56"/>
        <v>0</v>
      </c>
      <c r="Y164" t="b">
        <f t="shared" si="57"/>
        <v>0</v>
      </c>
      <c r="Z164" t="b">
        <f t="shared" si="58"/>
        <v>0</v>
      </c>
    </row>
    <row r="165" spans="1:26" x14ac:dyDescent="0.3">
      <c r="A165" t="str">
        <f>IF(A164="","",IF($R$3=1,day04Test!A163,'day04'!A157))</f>
        <v xml:space="preserve"> 7 58 32 31 86</v>
      </c>
      <c r="B165" t="str">
        <f t="shared" si="60"/>
        <v/>
      </c>
      <c r="C165">
        <f t="shared" si="59"/>
        <v>7</v>
      </c>
      <c r="D165" t="str">
        <f t="shared" si="59"/>
        <v/>
      </c>
      <c r="E165">
        <f t="shared" si="59"/>
        <v>5</v>
      </c>
      <c r="F165">
        <f t="shared" si="59"/>
        <v>8</v>
      </c>
      <c r="G165" t="str">
        <f t="shared" si="59"/>
        <v/>
      </c>
      <c r="H165">
        <f t="shared" si="59"/>
        <v>3</v>
      </c>
      <c r="I165">
        <f t="shared" si="59"/>
        <v>2</v>
      </c>
      <c r="J165" t="str">
        <f t="shared" si="59"/>
        <v/>
      </c>
      <c r="K165">
        <f t="shared" si="59"/>
        <v>3</v>
      </c>
      <c r="L165">
        <f t="shared" si="59"/>
        <v>1</v>
      </c>
      <c r="M165" t="str">
        <f t="shared" si="61"/>
        <v/>
      </c>
      <c r="N165" t="b">
        <f t="shared" si="46"/>
        <v>1</v>
      </c>
      <c r="O165" t="b">
        <f t="shared" si="47"/>
        <v>0</v>
      </c>
      <c r="P165" t="b">
        <f t="shared" si="48"/>
        <v>0</v>
      </c>
      <c r="Q165" t="b">
        <f t="shared" si="49"/>
        <v>0</v>
      </c>
      <c r="R165" t="b">
        <f t="shared" si="50"/>
        <v>0</v>
      </c>
      <c r="S165" t="b">
        <f t="shared" si="51"/>
        <v>0</v>
      </c>
      <c r="T165" t="b">
        <f t="shared" si="52"/>
        <v>0</v>
      </c>
      <c r="U165" t="b">
        <f t="shared" si="53"/>
        <v>0</v>
      </c>
      <c r="V165" t="b">
        <f t="shared" si="54"/>
        <v>0</v>
      </c>
      <c r="W165" t="b">
        <f t="shared" si="55"/>
        <v>0</v>
      </c>
      <c r="X165" t="b">
        <f t="shared" si="56"/>
        <v>0</v>
      </c>
      <c r="Y165" t="b">
        <f t="shared" si="57"/>
        <v>0</v>
      </c>
      <c r="Z165" t="b">
        <f t="shared" si="58"/>
        <v>0</v>
      </c>
    </row>
    <row r="166" spans="1:26" x14ac:dyDescent="0.3">
      <c r="A166" t="str">
        <f>IF(A165="","",IF($R$3=1,day04Test!A164,'day04'!A158))</f>
        <v>33  0 57 54  4</v>
      </c>
      <c r="B166">
        <f t="shared" si="60"/>
        <v>3</v>
      </c>
      <c r="C166">
        <f t="shared" si="59"/>
        <v>3</v>
      </c>
      <c r="D166" t="str">
        <f t="shared" si="59"/>
        <v/>
      </c>
      <c r="E166" t="str">
        <f t="shared" si="59"/>
        <v/>
      </c>
      <c r="F166">
        <f t="shared" si="59"/>
        <v>0</v>
      </c>
      <c r="G166" t="str">
        <f t="shared" si="59"/>
        <v/>
      </c>
      <c r="H166">
        <f t="shared" si="59"/>
        <v>5</v>
      </c>
      <c r="I166">
        <f t="shared" si="59"/>
        <v>7</v>
      </c>
      <c r="J166" t="str">
        <f t="shared" si="59"/>
        <v/>
      </c>
      <c r="K166">
        <f t="shared" si="59"/>
        <v>5</v>
      </c>
      <c r="L166">
        <f t="shared" si="59"/>
        <v>4</v>
      </c>
      <c r="M166" t="str">
        <f t="shared" si="61"/>
        <v/>
      </c>
      <c r="N166" t="b">
        <f t="shared" si="46"/>
        <v>1</v>
      </c>
      <c r="O166" t="b">
        <f t="shared" si="47"/>
        <v>0</v>
      </c>
      <c r="P166" t="b">
        <f t="shared" si="48"/>
        <v>0</v>
      </c>
      <c r="Q166" t="b">
        <f t="shared" si="49"/>
        <v>0</v>
      </c>
      <c r="R166" t="b">
        <f t="shared" si="50"/>
        <v>0</v>
      </c>
      <c r="S166" t="b">
        <f t="shared" si="51"/>
        <v>0</v>
      </c>
      <c r="T166" t="b">
        <f t="shared" si="52"/>
        <v>0</v>
      </c>
      <c r="U166" t="b">
        <f t="shared" si="53"/>
        <v>0</v>
      </c>
      <c r="V166" t="b">
        <f t="shared" si="54"/>
        <v>0</v>
      </c>
      <c r="W166" t="b">
        <f t="shared" si="55"/>
        <v>0</v>
      </c>
      <c r="X166" t="b">
        <f t="shared" si="56"/>
        <v>0</v>
      </c>
      <c r="Y166" t="b">
        <f t="shared" si="57"/>
        <v>0</v>
      </c>
      <c r="Z166" t="b">
        <f t="shared" si="58"/>
        <v>0</v>
      </c>
    </row>
    <row r="167" spans="1:26" x14ac:dyDescent="0.3">
      <c r="A167">
        <f>IF(A166="","",IF($R$3=1,day04Test!A165,'day04'!A159))</f>
        <v>0</v>
      </c>
      <c r="B167">
        <f t="shared" si="60"/>
        <v>0</v>
      </c>
      <c r="C167" t="str">
        <f t="shared" si="59"/>
        <v/>
      </c>
      <c r="D167" t="str">
        <f t="shared" si="59"/>
        <v/>
      </c>
      <c r="E167" t="str">
        <f t="shared" si="59"/>
        <v/>
      </c>
      <c r="F167" t="str">
        <f t="shared" si="59"/>
        <v/>
      </c>
      <c r="G167" t="str">
        <f t="shared" si="59"/>
        <v/>
      </c>
      <c r="H167" t="str">
        <f t="shared" si="59"/>
        <v/>
      </c>
      <c r="I167" t="str">
        <f t="shared" si="59"/>
        <v/>
      </c>
      <c r="J167" t="str">
        <f t="shared" si="59"/>
        <v/>
      </c>
      <c r="K167" t="str">
        <f t="shared" si="59"/>
        <v/>
      </c>
      <c r="L167" t="str">
        <f t="shared" si="59"/>
        <v/>
      </c>
      <c r="M167" t="str">
        <f t="shared" si="61"/>
        <v/>
      </c>
      <c r="N167" t="b">
        <f t="shared" si="46"/>
        <v>1</v>
      </c>
      <c r="O167" t="b">
        <f t="shared" si="47"/>
        <v>1</v>
      </c>
      <c r="P167" t="b">
        <f t="shared" si="48"/>
        <v>0</v>
      </c>
      <c r="Q167" t="b">
        <f t="shared" si="49"/>
        <v>0</v>
      </c>
      <c r="R167" t="b">
        <f t="shared" si="50"/>
        <v>0</v>
      </c>
      <c r="S167" t="b">
        <f t="shared" si="51"/>
        <v>0</v>
      </c>
      <c r="T167" t="b">
        <f t="shared" si="52"/>
        <v>0</v>
      </c>
      <c r="U167" t="b">
        <f t="shared" si="53"/>
        <v>0</v>
      </c>
      <c r="V167" t="b">
        <f t="shared" si="54"/>
        <v>0</v>
      </c>
      <c r="W167" t="b">
        <f t="shared" si="55"/>
        <v>0</v>
      </c>
      <c r="X167" t="b">
        <f t="shared" si="56"/>
        <v>0</v>
      </c>
      <c r="Y167" t="b">
        <f t="shared" si="57"/>
        <v>0</v>
      </c>
      <c r="Z167" t="b">
        <f t="shared" si="58"/>
        <v>0</v>
      </c>
    </row>
    <row r="168" spans="1:26" x14ac:dyDescent="0.3">
      <c r="A168" t="str">
        <f>IF(A167="","",IF($R$3=1,day04Test!A166,'day04'!A160))</f>
        <v xml:space="preserve"> 2 89 46 59  6</v>
      </c>
      <c r="B168" t="str">
        <f t="shared" si="60"/>
        <v/>
      </c>
      <c r="C168">
        <f t="shared" si="59"/>
        <v>2</v>
      </c>
      <c r="D168" t="str">
        <f t="shared" si="59"/>
        <v/>
      </c>
      <c r="E168">
        <f t="shared" si="59"/>
        <v>8</v>
      </c>
      <c r="F168">
        <f t="shared" si="59"/>
        <v>9</v>
      </c>
      <c r="G168" t="str">
        <f t="shared" si="59"/>
        <v/>
      </c>
      <c r="H168">
        <f t="shared" si="59"/>
        <v>4</v>
      </c>
      <c r="I168">
        <f t="shared" si="59"/>
        <v>6</v>
      </c>
      <c r="J168" t="str">
        <f t="shared" si="59"/>
        <v/>
      </c>
      <c r="K168">
        <f t="shared" si="59"/>
        <v>5</v>
      </c>
      <c r="L168">
        <f t="shared" si="59"/>
        <v>9</v>
      </c>
      <c r="M168" t="str">
        <f t="shared" si="61"/>
        <v/>
      </c>
      <c r="N168" t="b">
        <f t="shared" si="46"/>
        <v>1</v>
      </c>
      <c r="O168" t="b">
        <f t="shared" si="47"/>
        <v>0</v>
      </c>
      <c r="P168" t="b">
        <f t="shared" si="48"/>
        <v>0</v>
      </c>
      <c r="Q168" t="b">
        <f t="shared" si="49"/>
        <v>0</v>
      </c>
      <c r="R168" t="b">
        <f t="shared" si="50"/>
        <v>0</v>
      </c>
      <c r="S168" t="b">
        <f t="shared" si="51"/>
        <v>0</v>
      </c>
      <c r="T168" t="b">
        <f t="shared" si="52"/>
        <v>0</v>
      </c>
      <c r="U168" t="b">
        <f t="shared" si="53"/>
        <v>0</v>
      </c>
      <c r="V168" t="b">
        <f t="shared" si="54"/>
        <v>0</v>
      </c>
      <c r="W168" t="b">
        <f t="shared" si="55"/>
        <v>0</v>
      </c>
      <c r="X168" t="b">
        <f t="shared" si="56"/>
        <v>0</v>
      </c>
      <c r="Y168" t="b">
        <f t="shared" si="57"/>
        <v>0</v>
      </c>
      <c r="Z168" t="b">
        <f t="shared" si="58"/>
        <v>0</v>
      </c>
    </row>
    <row r="169" spans="1:26" x14ac:dyDescent="0.3">
      <c r="A169" t="str">
        <f>IF(A168="","",IF($R$3=1,day04Test!A167,'day04'!A161))</f>
        <v>62 67 84 95 98</v>
      </c>
      <c r="B169">
        <f t="shared" si="60"/>
        <v>6</v>
      </c>
      <c r="C169">
        <f t="shared" si="59"/>
        <v>2</v>
      </c>
      <c r="D169" t="str">
        <f t="shared" si="59"/>
        <v/>
      </c>
      <c r="E169">
        <f t="shared" si="59"/>
        <v>6</v>
      </c>
      <c r="F169">
        <f t="shared" si="59"/>
        <v>7</v>
      </c>
      <c r="G169" t="str">
        <f t="shared" si="59"/>
        <v/>
      </c>
      <c r="H169">
        <f t="shared" si="59"/>
        <v>8</v>
      </c>
      <c r="I169">
        <f t="shared" si="59"/>
        <v>4</v>
      </c>
      <c r="J169" t="str">
        <f t="shared" si="59"/>
        <v/>
      </c>
      <c r="K169">
        <f t="shared" si="59"/>
        <v>9</v>
      </c>
      <c r="L169">
        <f t="shared" si="59"/>
        <v>5</v>
      </c>
      <c r="M169" t="str">
        <f t="shared" si="61"/>
        <v/>
      </c>
      <c r="N169" t="b">
        <f t="shared" si="46"/>
        <v>1</v>
      </c>
      <c r="O169" t="b">
        <f t="shared" si="47"/>
        <v>0</v>
      </c>
      <c r="P169" t="b">
        <f t="shared" si="48"/>
        <v>0</v>
      </c>
      <c r="Q169" t="b">
        <f t="shared" si="49"/>
        <v>0</v>
      </c>
      <c r="R169" t="b">
        <f t="shared" si="50"/>
        <v>0</v>
      </c>
      <c r="S169" t="b">
        <f t="shared" si="51"/>
        <v>0</v>
      </c>
      <c r="T169" t="b">
        <f t="shared" si="52"/>
        <v>0</v>
      </c>
      <c r="U169" t="b">
        <f t="shared" si="53"/>
        <v>0</v>
      </c>
      <c r="V169" t="b">
        <f t="shared" si="54"/>
        <v>0</v>
      </c>
      <c r="W169" t="b">
        <f t="shared" si="55"/>
        <v>0</v>
      </c>
      <c r="X169" t="b">
        <f t="shared" si="56"/>
        <v>0</v>
      </c>
      <c r="Y169" t="b">
        <f t="shared" si="57"/>
        <v>0</v>
      </c>
      <c r="Z169" t="b">
        <f t="shared" si="58"/>
        <v>0</v>
      </c>
    </row>
    <row r="170" spans="1:26" x14ac:dyDescent="0.3">
      <c r="A170" t="str">
        <f>IF(A169="","",IF($R$3=1,day04Test!A168,'day04'!A162))</f>
        <v xml:space="preserve"> 8 12 75 70 88</v>
      </c>
      <c r="B170" t="str">
        <f t="shared" si="60"/>
        <v/>
      </c>
      <c r="C170">
        <f t="shared" si="59"/>
        <v>8</v>
      </c>
      <c r="D170" t="str">
        <f t="shared" si="59"/>
        <v/>
      </c>
      <c r="E170">
        <f t="shared" si="59"/>
        <v>1</v>
      </c>
      <c r="F170">
        <f t="shared" si="59"/>
        <v>2</v>
      </c>
      <c r="G170" t="str">
        <f t="shared" si="59"/>
        <v/>
      </c>
      <c r="H170">
        <f t="shared" si="59"/>
        <v>7</v>
      </c>
      <c r="I170">
        <f t="shared" si="59"/>
        <v>5</v>
      </c>
      <c r="J170" t="str">
        <f t="shared" si="59"/>
        <v/>
      </c>
      <c r="K170">
        <f t="shared" si="59"/>
        <v>7</v>
      </c>
      <c r="L170">
        <f t="shared" si="59"/>
        <v>0</v>
      </c>
      <c r="M170" t="str">
        <f t="shared" si="61"/>
        <v/>
      </c>
      <c r="N170" t="b">
        <f t="shared" si="46"/>
        <v>1</v>
      </c>
      <c r="O170" t="b">
        <f t="shared" si="47"/>
        <v>0</v>
      </c>
      <c r="P170" t="b">
        <f t="shared" si="48"/>
        <v>0</v>
      </c>
      <c r="Q170" t="b">
        <f t="shared" si="49"/>
        <v>0</v>
      </c>
      <c r="R170" t="b">
        <f t="shared" si="50"/>
        <v>0</v>
      </c>
      <c r="S170" t="b">
        <f t="shared" si="51"/>
        <v>0</v>
      </c>
      <c r="T170" t="b">
        <f t="shared" si="52"/>
        <v>0</v>
      </c>
      <c r="U170" t="b">
        <f t="shared" si="53"/>
        <v>0</v>
      </c>
      <c r="V170" t="b">
        <f t="shared" si="54"/>
        <v>0</v>
      </c>
      <c r="W170" t="b">
        <f t="shared" si="55"/>
        <v>0</v>
      </c>
      <c r="X170" t="b">
        <f t="shared" si="56"/>
        <v>0</v>
      </c>
      <c r="Y170" t="b">
        <f t="shared" si="57"/>
        <v>0</v>
      </c>
      <c r="Z170" t="b">
        <f t="shared" si="58"/>
        <v>0</v>
      </c>
    </row>
    <row r="171" spans="1:26" x14ac:dyDescent="0.3">
      <c r="A171" t="str">
        <f>IF(A170="","",IF($R$3=1,day04Test!A169,'day04'!A163))</f>
        <v>45 93 38 61 47</v>
      </c>
      <c r="B171">
        <f t="shared" si="60"/>
        <v>4</v>
      </c>
      <c r="C171">
        <f t="shared" si="59"/>
        <v>5</v>
      </c>
      <c r="D171" t="str">
        <f t="shared" si="59"/>
        <v/>
      </c>
      <c r="E171">
        <f t="shared" si="59"/>
        <v>9</v>
      </c>
      <c r="F171">
        <f t="shared" si="59"/>
        <v>3</v>
      </c>
      <c r="G171" t="str">
        <f t="shared" si="59"/>
        <v/>
      </c>
      <c r="H171">
        <f t="shared" si="59"/>
        <v>3</v>
      </c>
      <c r="I171">
        <f t="shared" si="59"/>
        <v>8</v>
      </c>
      <c r="J171" t="str">
        <f t="shared" si="59"/>
        <v/>
      </c>
      <c r="K171">
        <f t="shared" si="59"/>
        <v>6</v>
      </c>
      <c r="L171">
        <f t="shared" si="59"/>
        <v>1</v>
      </c>
      <c r="M171" t="str">
        <f t="shared" si="61"/>
        <v/>
      </c>
      <c r="N171" t="b">
        <f t="shared" si="46"/>
        <v>1</v>
      </c>
      <c r="O171" t="b">
        <f t="shared" si="47"/>
        <v>0</v>
      </c>
      <c r="P171" t="b">
        <f t="shared" si="48"/>
        <v>0</v>
      </c>
      <c r="Q171" t="b">
        <f t="shared" si="49"/>
        <v>0</v>
      </c>
      <c r="R171" t="b">
        <f t="shared" si="50"/>
        <v>0</v>
      </c>
      <c r="S171" t="b">
        <f t="shared" si="51"/>
        <v>0</v>
      </c>
      <c r="T171" t="b">
        <f t="shared" si="52"/>
        <v>0</v>
      </c>
      <c r="U171" t="b">
        <f t="shared" si="53"/>
        <v>0</v>
      </c>
      <c r="V171" t="b">
        <f t="shared" si="54"/>
        <v>0</v>
      </c>
      <c r="W171" t="b">
        <f t="shared" si="55"/>
        <v>0</v>
      </c>
      <c r="X171" t="b">
        <f t="shared" si="56"/>
        <v>0</v>
      </c>
      <c r="Y171" t="b">
        <f t="shared" si="57"/>
        <v>0</v>
      </c>
      <c r="Z171" t="b">
        <f t="shared" si="58"/>
        <v>0</v>
      </c>
    </row>
    <row r="172" spans="1:26" x14ac:dyDescent="0.3">
      <c r="A172" t="str">
        <f>IF(A171="","",IF($R$3=1,day04Test!A170,'day04'!A164))</f>
        <v>37 55 76 82 92</v>
      </c>
      <c r="B172">
        <f t="shared" si="60"/>
        <v>3</v>
      </c>
      <c r="C172">
        <f t="shared" si="59"/>
        <v>7</v>
      </c>
      <c r="D172" t="str">
        <f t="shared" si="59"/>
        <v/>
      </c>
      <c r="E172">
        <f t="shared" si="59"/>
        <v>5</v>
      </c>
      <c r="F172">
        <f t="shared" si="59"/>
        <v>5</v>
      </c>
      <c r="G172" t="str">
        <f t="shared" si="59"/>
        <v/>
      </c>
      <c r="H172">
        <f t="shared" si="59"/>
        <v>7</v>
      </c>
      <c r="I172">
        <f t="shared" si="59"/>
        <v>6</v>
      </c>
      <c r="J172" t="str">
        <f t="shared" si="59"/>
        <v/>
      </c>
      <c r="K172">
        <f t="shared" si="59"/>
        <v>8</v>
      </c>
      <c r="L172">
        <f t="shared" si="59"/>
        <v>2</v>
      </c>
      <c r="M172" t="str">
        <f t="shared" si="61"/>
        <v/>
      </c>
      <c r="N172" t="b">
        <f t="shared" si="46"/>
        <v>1</v>
      </c>
      <c r="O172" t="b">
        <f t="shared" si="47"/>
        <v>0</v>
      </c>
      <c r="P172" t="b">
        <f t="shared" si="48"/>
        <v>0</v>
      </c>
      <c r="Q172" t="b">
        <f t="shared" si="49"/>
        <v>0</v>
      </c>
      <c r="R172" t="b">
        <f t="shared" si="50"/>
        <v>0</v>
      </c>
      <c r="S172" t="b">
        <f t="shared" si="51"/>
        <v>0</v>
      </c>
      <c r="T172" t="b">
        <f t="shared" si="52"/>
        <v>0</v>
      </c>
      <c r="U172" t="b">
        <f t="shared" si="53"/>
        <v>0</v>
      </c>
      <c r="V172" t="b">
        <f t="shared" si="54"/>
        <v>0</v>
      </c>
      <c r="W172" t="b">
        <f t="shared" si="55"/>
        <v>0</v>
      </c>
      <c r="X172" t="b">
        <f t="shared" si="56"/>
        <v>0</v>
      </c>
      <c r="Y172" t="b">
        <f t="shared" si="57"/>
        <v>0</v>
      </c>
      <c r="Z172" t="b">
        <f t="shared" si="58"/>
        <v>0</v>
      </c>
    </row>
    <row r="173" spans="1:26" x14ac:dyDescent="0.3">
      <c r="A173">
        <f>IF(A172="","",IF($R$3=1,day04Test!A171,'day04'!A165))</f>
        <v>0</v>
      </c>
      <c r="B173">
        <f t="shared" si="60"/>
        <v>0</v>
      </c>
      <c r="C173" t="str">
        <f t="shared" si="59"/>
        <v/>
      </c>
      <c r="D173" t="str">
        <f t="shared" si="59"/>
        <v/>
      </c>
      <c r="E173" t="str">
        <f t="shared" si="59"/>
        <v/>
      </c>
      <c r="F173" t="str">
        <f t="shared" si="59"/>
        <v/>
      </c>
      <c r="G173" t="str">
        <f t="shared" ref="G173:L215" si="62">IFERROR(VALUE(MID($A173,COLUMN()-1,1)),"")</f>
        <v/>
      </c>
      <c r="H173" t="str">
        <f t="shared" si="62"/>
        <v/>
      </c>
      <c r="I173" t="str">
        <f t="shared" si="62"/>
        <v/>
      </c>
      <c r="J173" t="str">
        <f t="shared" si="62"/>
        <v/>
      </c>
      <c r="K173" t="str">
        <f t="shared" si="62"/>
        <v/>
      </c>
      <c r="L173" t="str">
        <f t="shared" si="62"/>
        <v/>
      </c>
      <c r="M173" t="str">
        <f t="shared" si="61"/>
        <v/>
      </c>
      <c r="N173" t="b">
        <f t="shared" si="46"/>
        <v>1</v>
      </c>
      <c r="O173" t="b">
        <f t="shared" si="47"/>
        <v>1</v>
      </c>
      <c r="P173" t="b">
        <f t="shared" si="48"/>
        <v>0</v>
      </c>
      <c r="Q173" t="b">
        <f t="shared" si="49"/>
        <v>0</v>
      </c>
      <c r="R173" t="b">
        <f t="shared" si="50"/>
        <v>0</v>
      </c>
      <c r="S173" t="b">
        <f t="shared" si="51"/>
        <v>0</v>
      </c>
      <c r="T173" t="b">
        <f t="shared" si="52"/>
        <v>0</v>
      </c>
      <c r="U173" t="b">
        <f t="shared" si="53"/>
        <v>0</v>
      </c>
      <c r="V173" t="b">
        <f t="shared" si="54"/>
        <v>0</v>
      </c>
      <c r="W173" t="b">
        <f t="shared" si="55"/>
        <v>0</v>
      </c>
      <c r="X173" t="b">
        <f t="shared" si="56"/>
        <v>0</v>
      </c>
      <c r="Y173" t="b">
        <f t="shared" si="57"/>
        <v>0</v>
      </c>
      <c r="Z173" t="b">
        <f t="shared" si="58"/>
        <v>0</v>
      </c>
    </row>
    <row r="174" spans="1:26" x14ac:dyDescent="0.3">
      <c r="A174" t="str">
        <f>IF(A173="","",IF($R$3=1,day04Test!A172,'day04'!A166))</f>
        <v xml:space="preserve"> 2 50 19 35 34</v>
      </c>
      <c r="B174" t="str">
        <f t="shared" si="60"/>
        <v/>
      </c>
      <c r="C174">
        <f t="shared" ref="C174:G223" si="63">IFERROR(VALUE(MID($A174,COLUMN()-1,1)),"")</f>
        <v>2</v>
      </c>
      <c r="D174" t="str">
        <f t="shared" si="63"/>
        <v/>
      </c>
      <c r="E174">
        <f t="shared" si="63"/>
        <v>5</v>
      </c>
      <c r="F174">
        <f t="shared" si="63"/>
        <v>0</v>
      </c>
      <c r="G174" t="str">
        <f t="shared" si="62"/>
        <v/>
      </c>
      <c r="H174">
        <f t="shared" si="62"/>
        <v>1</v>
      </c>
      <c r="I174">
        <f t="shared" si="62"/>
        <v>9</v>
      </c>
      <c r="J174" t="str">
        <f t="shared" si="62"/>
        <v/>
      </c>
      <c r="K174">
        <f t="shared" si="62"/>
        <v>3</v>
      </c>
      <c r="L174">
        <f t="shared" si="62"/>
        <v>5</v>
      </c>
      <c r="M174" t="str">
        <f t="shared" si="61"/>
        <v/>
      </c>
      <c r="N174" t="b">
        <f t="shared" si="46"/>
        <v>1</v>
      </c>
      <c r="O174" t="b">
        <f t="shared" si="47"/>
        <v>0</v>
      </c>
      <c r="P174" t="b">
        <f t="shared" si="48"/>
        <v>0</v>
      </c>
      <c r="Q174" t="b">
        <f t="shared" si="49"/>
        <v>0</v>
      </c>
      <c r="R174" t="b">
        <f t="shared" si="50"/>
        <v>0</v>
      </c>
      <c r="S174" t="b">
        <f t="shared" si="51"/>
        <v>0</v>
      </c>
      <c r="T174" t="b">
        <f t="shared" si="52"/>
        <v>0</v>
      </c>
      <c r="U174" t="b">
        <f t="shared" si="53"/>
        <v>0</v>
      </c>
      <c r="V174" t="b">
        <f t="shared" si="54"/>
        <v>0</v>
      </c>
      <c r="W174" t="b">
        <f t="shared" si="55"/>
        <v>0</v>
      </c>
      <c r="X174" t="b">
        <f t="shared" si="56"/>
        <v>0</v>
      </c>
      <c r="Y174" t="b">
        <f t="shared" si="57"/>
        <v>0</v>
      </c>
      <c r="Z174" t="b">
        <f t="shared" si="58"/>
        <v>0</v>
      </c>
    </row>
    <row r="175" spans="1:26" x14ac:dyDescent="0.3">
      <c r="A175" t="str">
        <f>IF(A174="","",IF($R$3=1,day04Test!A173,'day04'!A167))</f>
        <v>94  0 48 75 16</v>
      </c>
      <c r="B175">
        <f t="shared" si="60"/>
        <v>9</v>
      </c>
      <c r="C175">
        <f t="shared" si="63"/>
        <v>4</v>
      </c>
      <c r="D175" t="str">
        <f t="shared" si="63"/>
        <v/>
      </c>
      <c r="E175" t="str">
        <f t="shared" si="63"/>
        <v/>
      </c>
      <c r="F175">
        <f t="shared" si="63"/>
        <v>0</v>
      </c>
      <c r="G175" t="str">
        <f t="shared" si="62"/>
        <v/>
      </c>
      <c r="H175">
        <f t="shared" si="62"/>
        <v>4</v>
      </c>
      <c r="I175">
        <f t="shared" si="62"/>
        <v>8</v>
      </c>
      <c r="J175" t="str">
        <f t="shared" si="62"/>
        <v/>
      </c>
      <c r="K175">
        <f t="shared" si="62"/>
        <v>7</v>
      </c>
      <c r="L175">
        <f t="shared" si="62"/>
        <v>5</v>
      </c>
      <c r="M175" t="str">
        <f t="shared" si="61"/>
        <v/>
      </c>
      <c r="N175" t="b">
        <f t="shared" si="46"/>
        <v>1</v>
      </c>
      <c r="O175" t="b">
        <f t="shared" si="47"/>
        <v>0</v>
      </c>
      <c r="P175" t="b">
        <f t="shared" si="48"/>
        <v>0</v>
      </c>
      <c r="Q175" t="b">
        <f t="shared" si="49"/>
        <v>0</v>
      </c>
      <c r="R175" t="b">
        <f t="shared" si="50"/>
        <v>0</v>
      </c>
      <c r="S175" t="b">
        <f t="shared" si="51"/>
        <v>0</v>
      </c>
      <c r="T175" t="b">
        <f t="shared" si="52"/>
        <v>0</v>
      </c>
      <c r="U175" t="b">
        <f t="shared" si="53"/>
        <v>0</v>
      </c>
      <c r="V175" t="b">
        <f t="shared" si="54"/>
        <v>0</v>
      </c>
      <c r="W175" t="b">
        <f t="shared" si="55"/>
        <v>0</v>
      </c>
      <c r="X175" t="b">
        <f t="shared" si="56"/>
        <v>0</v>
      </c>
      <c r="Y175" t="b">
        <f t="shared" si="57"/>
        <v>0</v>
      </c>
      <c r="Z175" t="b">
        <f t="shared" si="58"/>
        <v>0</v>
      </c>
    </row>
    <row r="176" spans="1:26" x14ac:dyDescent="0.3">
      <c r="A176" t="str">
        <f>IF(A175="","",IF($R$3=1,day04Test!A174,'day04'!A168))</f>
        <v>18 92 46 38 32</v>
      </c>
      <c r="B176">
        <f t="shared" si="60"/>
        <v>1</v>
      </c>
      <c r="C176">
        <f t="shared" si="63"/>
        <v>8</v>
      </c>
      <c r="D176" t="str">
        <f t="shared" si="63"/>
        <v/>
      </c>
      <c r="E176">
        <f t="shared" si="63"/>
        <v>9</v>
      </c>
      <c r="F176">
        <f t="shared" si="63"/>
        <v>2</v>
      </c>
      <c r="G176" t="str">
        <f t="shared" si="62"/>
        <v/>
      </c>
      <c r="H176">
        <f t="shared" si="62"/>
        <v>4</v>
      </c>
      <c r="I176">
        <f t="shared" si="62"/>
        <v>6</v>
      </c>
      <c r="J176" t="str">
        <f t="shared" si="62"/>
        <v/>
      </c>
      <c r="K176">
        <f t="shared" si="62"/>
        <v>3</v>
      </c>
      <c r="L176">
        <f t="shared" si="62"/>
        <v>8</v>
      </c>
      <c r="M176" t="str">
        <f t="shared" si="61"/>
        <v/>
      </c>
      <c r="N176" t="b">
        <f t="shared" si="46"/>
        <v>1</v>
      </c>
      <c r="O176" t="b">
        <f t="shared" si="47"/>
        <v>0</v>
      </c>
      <c r="P176" t="b">
        <f t="shared" si="48"/>
        <v>0</v>
      </c>
      <c r="Q176" t="b">
        <f t="shared" si="49"/>
        <v>0</v>
      </c>
      <c r="R176" t="b">
        <f t="shared" si="50"/>
        <v>0</v>
      </c>
      <c r="S176" t="b">
        <f t="shared" si="51"/>
        <v>0</v>
      </c>
      <c r="T176" t="b">
        <f t="shared" si="52"/>
        <v>0</v>
      </c>
      <c r="U176" t="b">
        <f t="shared" si="53"/>
        <v>0</v>
      </c>
      <c r="V176" t="b">
        <f t="shared" si="54"/>
        <v>0</v>
      </c>
      <c r="W176" t="b">
        <f t="shared" si="55"/>
        <v>0</v>
      </c>
      <c r="X176" t="b">
        <f t="shared" si="56"/>
        <v>0</v>
      </c>
      <c r="Y176" t="b">
        <f t="shared" si="57"/>
        <v>0</v>
      </c>
      <c r="Z176" t="b">
        <f t="shared" si="58"/>
        <v>0</v>
      </c>
    </row>
    <row r="177" spans="1:26" x14ac:dyDescent="0.3">
      <c r="A177" t="str">
        <f>IF(A176="","",IF($R$3=1,day04Test!A175,'day04'!A169))</f>
        <v>65 78 22 85 77</v>
      </c>
      <c r="B177">
        <f t="shared" si="60"/>
        <v>6</v>
      </c>
      <c r="C177">
        <f t="shared" si="63"/>
        <v>5</v>
      </c>
      <c r="D177" t="str">
        <f t="shared" si="63"/>
        <v/>
      </c>
      <c r="E177">
        <f t="shared" si="63"/>
        <v>7</v>
      </c>
      <c r="F177">
        <f t="shared" si="63"/>
        <v>8</v>
      </c>
      <c r="G177" t="str">
        <f t="shared" si="62"/>
        <v/>
      </c>
      <c r="H177">
        <f t="shared" si="62"/>
        <v>2</v>
      </c>
      <c r="I177">
        <f t="shared" si="62"/>
        <v>2</v>
      </c>
      <c r="J177" t="str">
        <f t="shared" si="62"/>
        <v/>
      </c>
      <c r="K177">
        <f t="shared" si="62"/>
        <v>8</v>
      </c>
      <c r="L177">
        <f t="shared" si="62"/>
        <v>5</v>
      </c>
      <c r="M177" t="str">
        <f t="shared" si="61"/>
        <v/>
      </c>
      <c r="N177" t="b">
        <f t="shared" si="46"/>
        <v>1</v>
      </c>
      <c r="O177" t="b">
        <f t="shared" si="47"/>
        <v>0</v>
      </c>
      <c r="P177" t="b">
        <f t="shared" si="48"/>
        <v>0</v>
      </c>
      <c r="Q177" t="b">
        <f t="shared" si="49"/>
        <v>0</v>
      </c>
      <c r="R177" t="b">
        <f t="shared" si="50"/>
        <v>0</v>
      </c>
      <c r="S177" t="b">
        <f t="shared" si="51"/>
        <v>0</v>
      </c>
      <c r="T177" t="b">
        <f t="shared" si="52"/>
        <v>0</v>
      </c>
      <c r="U177" t="b">
        <f t="shared" si="53"/>
        <v>0</v>
      </c>
      <c r="V177" t="b">
        <f t="shared" si="54"/>
        <v>0</v>
      </c>
      <c r="W177" t="b">
        <f t="shared" si="55"/>
        <v>0</v>
      </c>
      <c r="X177" t="b">
        <f t="shared" si="56"/>
        <v>0</v>
      </c>
      <c r="Y177" t="b">
        <f t="shared" si="57"/>
        <v>0</v>
      </c>
      <c r="Z177" t="b">
        <f t="shared" si="58"/>
        <v>0</v>
      </c>
    </row>
    <row r="178" spans="1:26" x14ac:dyDescent="0.3">
      <c r="A178" t="str">
        <f>IF(A177="","",IF($R$3=1,day04Test!A176,'day04'!A170))</f>
        <v>69 73 88 30 60</v>
      </c>
      <c r="B178">
        <f t="shared" si="60"/>
        <v>6</v>
      </c>
      <c r="C178">
        <f t="shared" si="63"/>
        <v>9</v>
      </c>
      <c r="D178" t="str">
        <f t="shared" si="63"/>
        <v/>
      </c>
      <c r="E178">
        <f t="shared" si="63"/>
        <v>7</v>
      </c>
      <c r="F178">
        <f t="shared" si="63"/>
        <v>3</v>
      </c>
      <c r="G178" t="str">
        <f t="shared" si="62"/>
        <v/>
      </c>
      <c r="H178">
        <f t="shared" si="62"/>
        <v>8</v>
      </c>
      <c r="I178">
        <f t="shared" si="62"/>
        <v>8</v>
      </c>
      <c r="J178" t="str">
        <f t="shared" si="62"/>
        <v/>
      </c>
      <c r="K178">
        <f t="shared" si="62"/>
        <v>3</v>
      </c>
      <c r="L178">
        <f t="shared" si="62"/>
        <v>0</v>
      </c>
      <c r="M178" t="str">
        <f t="shared" si="61"/>
        <v/>
      </c>
      <c r="N178" t="b">
        <f t="shared" si="46"/>
        <v>1</v>
      </c>
      <c r="O178" t="b">
        <f t="shared" si="47"/>
        <v>0</v>
      </c>
      <c r="P178" t="b">
        <f t="shared" si="48"/>
        <v>0</v>
      </c>
      <c r="Q178" t="b">
        <f t="shared" si="49"/>
        <v>0</v>
      </c>
      <c r="R178" t="b">
        <f t="shared" si="50"/>
        <v>0</v>
      </c>
      <c r="S178" t="b">
        <f t="shared" si="51"/>
        <v>0</v>
      </c>
      <c r="T178" t="b">
        <f t="shared" si="52"/>
        <v>0</v>
      </c>
      <c r="U178" t="b">
        <f t="shared" si="53"/>
        <v>0</v>
      </c>
      <c r="V178" t="b">
        <f t="shared" si="54"/>
        <v>0</v>
      </c>
      <c r="W178" t="b">
        <f t="shared" si="55"/>
        <v>0</v>
      </c>
      <c r="X178" t="b">
        <f t="shared" si="56"/>
        <v>0</v>
      </c>
      <c r="Y178" t="b">
        <f t="shared" si="57"/>
        <v>0</v>
      </c>
      <c r="Z178" t="b">
        <f t="shared" si="58"/>
        <v>0</v>
      </c>
    </row>
    <row r="179" spans="1:26" x14ac:dyDescent="0.3">
      <c r="A179">
        <f>IF(A178="","",IF($R$3=1,day04Test!A177,'day04'!A171))</f>
        <v>0</v>
      </c>
      <c r="B179">
        <f t="shared" si="60"/>
        <v>0</v>
      </c>
      <c r="C179" t="str">
        <f t="shared" si="63"/>
        <v/>
      </c>
      <c r="D179" t="str">
        <f t="shared" si="63"/>
        <v/>
      </c>
      <c r="E179" t="str">
        <f t="shared" si="63"/>
        <v/>
      </c>
      <c r="F179" t="str">
        <f t="shared" si="63"/>
        <v/>
      </c>
      <c r="G179" t="str">
        <f t="shared" si="62"/>
        <v/>
      </c>
      <c r="H179" t="str">
        <f t="shared" si="62"/>
        <v/>
      </c>
      <c r="I179" t="str">
        <f t="shared" si="62"/>
        <v/>
      </c>
      <c r="J179" t="str">
        <f t="shared" si="62"/>
        <v/>
      </c>
      <c r="K179" t="str">
        <f t="shared" si="62"/>
        <v/>
      </c>
      <c r="L179" t="str">
        <f t="shared" si="62"/>
        <v/>
      </c>
      <c r="M179" t="str">
        <f t="shared" si="61"/>
        <v/>
      </c>
      <c r="N179" t="b">
        <f t="shared" si="46"/>
        <v>1</v>
      </c>
      <c r="O179" t="b">
        <f t="shared" si="47"/>
        <v>1</v>
      </c>
      <c r="P179" t="b">
        <f t="shared" si="48"/>
        <v>0</v>
      </c>
      <c r="Q179" t="b">
        <f t="shared" si="49"/>
        <v>0</v>
      </c>
      <c r="R179" t="b">
        <f t="shared" si="50"/>
        <v>0</v>
      </c>
      <c r="S179" t="b">
        <f t="shared" si="51"/>
        <v>0</v>
      </c>
      <c r="T179" t="b">
        <f t="shared" si="52"/>
        <v>0</v>
      </c>
      <c r="U179" t="b">
        <f t="shared" si="53"/>
        <v>0</v>
      </c>
      <c r="V179" t="b">
        <f t="shared" si="54"/>
        <v>0</v>
      </c>
      <c r="W179" t="b">
        <f t="shared" si="55"/>
        <v>0</v>
      </c>
      <c r="X179" t="b">
        <f t="shared" si="56"/>
        <v>0</v>
      </c>
      <c r="Y179" t="b">
        <f t="shared" si="57"/>
        <v>0</v>
      </c>
      <c r="Z179" t="b">
        <f t="shared" si="58"/>
        <v>0</v>
      </c>
    </row>
    <row r="180" spans="1:26" x14ac:dyDescent="0.3">
      <c r="A180" t="str">
        <f>IF(A179="","",IF($R$3=1,day04Test!A178,'day04'!A172))</f>
        <v>98 21 79 41 39</v>
      </c>
      <c r="B180">
        <f t="shared" si="60"/>
        <v>9</v>
      </c>
      <c r="C180">
        <f t="shared" si="63"/>
        <v>8</v>
      </c>
      <c r="D180" t="str">
        <f t="shared" si="63"/>
        <v/>
      </c>
      <c r="E180">
        <f t="shared" si="63"/>
        <v>2</v>
      </c>
      <c r="F180">
        <f t="shared" si="63"/>
        <v>1</v>
      </c>
      <c r="G180" t="str">
        <f t="shared" si="62"/>
        <v/>
      </c>
      <c r="H180">
        <f t="shared" si="62"/>
        <v>7</v>
      </c>
      <c r="I180">
        <f t="shared" si="62"/>
        <v>9</v>
      </c>
      <c r="J180" t="str">
        <f t="shared" si="62"/>
        <v/>
      </c>
      <c r="K180">
        <f t="shared" si="62"/>
        <v>4</v>
      </c>
      <c r="L180">
        <f t="shared" si="62"/>
        <v>1</v>
      </c>
      <c r="M180" t="str">
        <f t="shared" si="61"/>
        <v/>
      </c>
      <c r="N180" t="b">
        <f t="shared" si="46"/>
        <v>1</v>
      </c>
      <c r="O180" t="b">
        <f t="shared" si="47"/>
        <v>0</v>
      </c>
      <c r="P180" t="b">
        <f t="shared" si="48"/>
        <v>0</v>
      </c>
      <c r="Q180" t="b">
        <f t="shared" si="49"/>
        <v>0</v>
      </c>
      <c r="R180" t="b">
        <f t="shared" si="50"/>
        <v>0</v>
      </c>
      <c r="S180" t="b">
        <f t="shared" si="51"/>
        <v>0</v>
      </c>
      <c r="T180" t="b">
        <f t="shared" si="52"/>
        <v>0</v>
      </c>
      <c r="U180" t="b">
        <f t="shared" si="53"/>
        <v>0</v>
      </c>
      <c r="V180" t="b">
        <f t="shared" si="54"/>
        <v>0</v>
      </c>
      <c r="W180" t="b">
        <f t="shared" si="55"/>
        <v>0</v>
      </c>
      <c r="X180" t="b">
        <f t="shared" si="56"/>
        <v>0</v>
      </c>
      <c r="Y180" t="b">
        <f t="shared" si="57"/>
        <v>0</v>
      </c>
      <c r="Z180" t="b">
        <f t="shared" si="58"/>
        <v>0</v>
      </c>
    </row>
    <row r="181" spans="1:26" x14ac:dyDescent="0.3">
      <c r="A181" t="str">
        <f>IF(A180="","",IF($R$3=1,day04Test!A179,'day04'!A173))</f>
        <v>64  1 91  7 44</v>
      </c>
      <c r="B181">
        <f t="shared" si="60"/>
        <v>6</v>
      </c>
      <c r="C181">
        <f t="shared" si="63"/>
        <v>4</v>
      </c>
      <c r="D181" t="str">
        <f t="shared" si="63"/>
        <v/>
      </c>
      <c r="E181" t="str">
        <f t="shared" si="63"/>
        <v/>
      </c>
      <c r="F181">
        <f t="shared" si="63"/>
        <v>1</v>
      </c>
      <c r="G181" t="str">
        <f t="shared" si="62"/>
        <v/>
      </c>
      <c r="H181">
        <f t="shared" si="62"/>
        <v>9</v>
      </c>
      <c r="I181">
        <f t="shared" si="62"/>
        <v>1</v>
      </c>
      <c r="J181" t="str">
        <f t="shared" si="62"/>
        <v/>
      </c>
      <c r="K181" t="str">
        <f t="shared" si="62"/>
        <v/>
      </c>
      <c r="L181">
        <f t="shared" si="62"/>
        <v>7</v>
      </c>
      <c r="M181" t="str">
        <f t="shared" si="61"/>
        <v/>
      </c>
      <c r="N181" t="b">
        <f t="shared" si="46"/>
        <v>1</v>
      </c>
      <c r="O181" t="b">
        <f t="shared" si="47"/>
        <v>0</v>
      </c>
      <c r="P181" t="b">
        <f t="shared" si="48"/>
        <v>0</v>
      </c>
      <c r="Q181" t="b">
        <f t="shared" si="49"/>
        <v>0</v>
      </c>
      <c r="R181" t="b">
        <f t="shared" si="50"/>
        <v>0</v>
      </c>
      <c r="S181" t="b">
        <f t="shared" si="51"/>
        <v>0</v>
      </c>
      <c r="T181" t="b">
        <f t="shared" si="52"/>
        <v>0</v>
      </c>
      <c r="U181" t="b">
        <f t="shared" si="53"/>
        <v>0</v>
      </c>
      <c r="V181" t="b">
        <f t="shared" si="54"/>
        <v>0</v>
      </c>
      <c r="W181" t="b">
        <f t="shared" si="55"/>
        <v>0</v>
      </c>
      <c r="X181" t="b">
        <f t="shared" si="56"/>
        <v>0</v>
      </c>
      <c r="Y181" t="b">
        <f t="shared" si="57"/>
        <v>0</v>
      </c>
      <c r="Z181" t="b">
        <f t="shared" si="58"/>
        <v>0</v>
      </c>
    </row>
    <row r="182" spans="1:26" x14ac:dyDescent="0.3">
      <c r="A182" t="str">
        <f>IF(A181="","",IF($R$3=1,day04Test!A180,'day04'!A174))</f>
        <v>45 32 72 22 38</v>
      </c>
      <c r="B182">
        <f t="shared" si="60"/>
        <v>4</v>
      </c>
      <c r="C182">
        <f t="shared" si="63"/>
        <v>5</v>
      </c>
      <c r="D182" t="str">
        <f t="shared" si="63"/>
        <v/>
      </c>
      <c r="E182">
        <f t="shared" si="63"/>
        <v>3</v>
      </c>
      <c r="F182">
        <f t="shared" si="63"/>
        <v>2</v>
      </c>
      <c r="G182" t="str">
        <f t="shared" si="62"/>
        <v/>
      </c>
      <c r="H182">
        <f t="shared" si="62"/>
        <v>7</v>
      </c>
      <c r="I182">
        <f t="shared" si="62"/>
        <v>2</v>
      </c>
      <c r="J182" t="str">
        <f t="shared" si="62"/>
        <v/>
      </c>
      <c r="K182">
        <f t="shared" si="62"/>
        <v>2</v>
      </c>
      <c r="L182">
        <f t="shared" si="62"/>
        <v>2</v>
      </c>
      <c r="M182" t="str">
        <f t="shared" si="61"/>
        <v/>
      </c>
      <c r="N182" t="b">
        <f t="shared" si="46"/>
        <v>1</v>
      </c>
      <c r="O182" t="b">
        <f t="shared" si="47"/>
        <v>0</v>
      </c>
      <c r="P182" t="b">
        <f t="shared" si="48"/>
        <v>0</v>
      </c>
      <c r="Q182" t="b">
        <f t="shared" si="49"/>
        <v>0</v>
      </c>
      <c r="R182" t="b">
        <f t="shared" si="50"/>
        <v>0</v>
      </c>
      <c r="S182" t="b">
        <f t="shared" si="51"/>
        <v>0</v>
      </c>
      <c r="T182" t="b">
        <f t="shared" si="52"/>
        <v>0</v>
      </c>
      <c r="U182" t="b">
        <f t="shared" si="53"/>
        <v>0</v>
      </c>
      <c r="V182" t="b">
        <f t="shared" si="54"/>
        <v>0</v>
      </c>
      <c r="W182" t="b">
        <f t="shared" si="55"/>
        <v>0</v>
      </c>
      <c r="X182" t="b">
        <f t="shared" si="56"/>
        <v>0</v>
      </c>
      <c r="Y182" t="b">
        <f t="shared" si="57"/>
        <v>0</v>
      </c>
      <c r="Z182" t="b">
        <f t="shared" si="58"/>
        <v>0</v>
      </c>
    </row>
    <row r="183" spans="1:26" x14ac:dyDescent="0.3">
      <c r="A183" t="str">
        <f>IF(A182="","",IF($R$3=1,day04Test!A181,'day04'!A175))</f>
        <v>78 28 97 69 33</v>
      </c>
      <c r="B183">
        <f t="shared" si="60"/>
        <v>7</v>
      </c>
      <c r="C183">
        <f t="shared" si="63"/>
        <v>8</v>
      </c>
      <c r="D183" t="str">
        <f t="shared" si="63"/>
        <v/>
      </c>
      <c r="E183">
        <f t="shared" si="63"/>
        <v>2</v>
      </c>
      <c r="F183">
        <f t="shared" si="63"/>
        <v>8</v>
      </c>
      <c r="G183" t="str">
        <f t="shared" si="62"/>
        <v/>
      </c>
      <c r="H183">
        <f t="shared" si="62"/>
        <v>9</v>
      </c>
      <c r="I183">
        <f t="shared" si="62"/>
        <v>7</v>
      </c>
      <c r="J183" t="str">
        <f t="shared" si="62"/>
        <v/>
      </c>
      <c r="K183">
        <f t="shared" si="62"/>
        <v>6</v>
      </c>
      <c r="L183">
        <f t="shared" si="62"/>
        <v>9</v>
      </c>
      <c r="M183" t="str">
        <f t="shared" si="61"/>
        <v/>
      </c>
      <c r="N183" t="b">
        <f t="shared" si="46"/>
        <v>1</v>
      </c>
      <c r="O183" t="b">
        <f t="shared" si="47"/>
        <v>0</v>
      </c>
      <c r="P183" t="b">
        <f t="shared" si="48"/>
        <v>0</v>
      </c>
      <c r="Q183" t="b">
        <f t="shared" si="49"/>
        <v>0</v>
      </c>
      <c r="R183" t="b">
        <f t="shared" si="50"/>
        <v>0</v>
      </c>
      <c r="S183" t="b">
        <f t="shared" si="51"/>
        <v>0</v>
      </c>
      <c r="T183" t="b">
        <f t="shared" si="52"/>
        <v>0</v>
      </c>
      <c r="U183" t="b">
        <f t="shared" si="53"/>
        <v>0</v>
      </c>
      <c r="V183" t="b">
        <f t="shared" si="54"/>
        <v>0</v>
      </c>
      <c r="W183" t="b">
        <f t="shared" si="55"/>
        <v>0</v>
      </c>
      <c r="X183" t="b">
        <f t="shared" si="56"/>
        <v>0</v>
      </c>
      <c r="Y183" t="b">
        <f t="shared" si="57"/>
        <v>0</v>
      </c>
      <c r="Z183" t="b">
        <f t="shared" si="58"/>
        <v>0</v>
      </c>
    </row>
    <row r="184" spans="1:26" x14ac:dyDescent="0.3">
      <c r="A184" t="str">
        <f>IF(A183="","",IF($R$3=1,day04Test!A182,'day04'!A176))</f>
        <v>55 12 53  9 61</v>
      </c>
      <c r="B184">
        <f t="shared" si="60"/>
        <v>5</v>
      </c>
      <c r="C184">
        <f t="shared" si="63"/>
        <v>5</v>
      </c>
      <c r="D184" t="str">
        <f t="shared" si="63"/>
        <v/>
      </c>
      <c r="E184">
        <f t="shared" si="63"/>
        <v>1</v>
      </c>
      <c r="F184">
        <f t="shared" si="63"/>
        <v>2</v>
      </c>
      <c r="G184" t="str">
        <f t="shared" si="62"/>
        <v/>
      </c>
      <c r="H184">
        <f t="shared" si="62"/>
        <v>5</v>
      </c>
      <c r="I184">
        <f t="shared" si="62"/>
        <v>3</v>
      </c>
      <c r="J184" t="str">
        <f t="shared" si="62"/>
        <v/>
      </c>
      <c r="K184" t="str">
        <f t="shared" si="62"/>
        <v/>
      </c>
      <c r="L184">
        <f t="shared" si="62"/>
        <v>9</v>
      </c>
      <c r="M184" t="str">
        <f t="shared" si="61"/>
        <v/>
      </c>
      <c r="N184" t="b">
        <f t="shared" si="46"/>
        <v>1</v>
      </c>
      <c r="O184" t="b">
        <f t="shared" si="47"/>
        <v>0</v>
      </c>
      <c r="P184" t="b">
        <f t="shared" si="48"/>
        <v>0</v>
      </c>
      <c r="Q184" t="b">
        <f t="shared" si="49"/>
        <v>0</v>
      </c>
      <c r="R184" t="b">
        <f t="shared" si="50"/>
        <v>0</v>
      </c>
      <c r="S184" t="b">
        <f t="shared" si="51"/>
        <v>0</v>
      </c>
      <c r="T184" t="b">
        <f t="shared" si="52"/>
        <v>0</v>
      </c>
      <c r="U184" t="b">
        <f t="shared" si="53"/>
        <v>0</v>
      </c>
      <c r="V184" t="b">
        <f t="shared" si="54"/>
        <v>0</v>
      </c>
      <c r="W184" t="b">
        <f t="shared" si="55"/>
        <v>0</v>
      </c>
      <c r="X184" t="b">
        <f t="shared" si="56"/>
        <v>0</v>
      </c>
      <c r="Y184" t="b">
        <f t="shared" si="57"/>
        <v>0</v>
      </c>
      <c r="Z184" t="b">
        <f t="shared" si="58"/>
        <v>0</v>
      </c>
    </row>
    <row r="185" spans="1:26" x14ac:dyDescent="0.3">
      <c r="A185">
        <f>IF(A184="","",IF($R$3=1,day04Test!A183,'day04'!A177))</f>
        <v>0</v>
      </c>
      <c r="B185">
        <f t="shared" si="60"/>
        <v>0</v>
      </c>
      <c r="C185" t="str">
        <f t="shared" si="63"/>
        <v/>
      </c>
      <c r="D185" t="str">
        <f t="shared" si="63"/>
        <v/>
      </c>
      <c r="E185" t="str">
        <f t="shared" si="63"/>
        <v/>
      </c>
      <c r="F185" t="str">
        <f t="shared" si="63"/>
        <v/>
      </c>
      <c r="G185" t="str">
        <f t="shared" si="62"/>
        <v/>
      </c>
      <c r="H185" t="str">
        <f t="shared" si="62"/>
        <v/>
      </c>
      <c r="I185" t="str">
        <f t="shared" si="62"/>
        <v/>
      </c>
      <c r="J185" t="str">
        <f t="shared" si="62"/>
        <v/>
      </c>
      <c r="K185" t="str">
        <f t="shared" si="62"/>
        <v/>
      </c>
      <c r="L185" t="str">
        <f t="shared" si="62"/>
        <v/>
      </c>
      <c r="M185" t="str">
        <f t="shared" si="61"/>
        <v/>
      </c>
      <c r="N185" t="b">
        <f t="shared" si="46"/>
        <v>1</v>
      </c>
      <c r="O185" t="b">
        <f t="shared" si="47"/>
        <v>1</v>
      </c>
      <c r="P185" t="b">
        <f t="shared" si="48"/>
        <v>0</v>
      </c>
      <c r="Q185" t="b">
        <f t="shared" si="49"/>
        <v>0</v>
      </c>
      <c r="R185" t="b">
        <f t="shared" si="50"/>
        <v>0</v>
      </c>
      <c r="S185" t="b">
        <f t="shared" si="51"/>
        <v>0</v>
      </c>
      <c r="T185" t="b">
        <f t="shared" si="52"/>
        <v>0</v>
      </c>
      <c r="U185" t="b">
        <f t="shared" si="53"/>
        <v>0</v>
      </c>
      <c r="V185" t="b">
        <f t="shared" si="54"/>
        <v>0</v>
      </c>
      <c r="W185" t="b">
        <f t="shared" si="55"/>
        <v>0</v>
      </c>
      <c r="X185" t="b">
        <f t="shared" si="56"/>
        <v>0</v>
      </c>
      <c r="Y185" t="b">
        <f t="shared" si="57"/>
        <v>0</v>
      </c>
      <c r="Z185" t="b">
        <f t="shared" si="58"/>
        <v>0</v>
      </c>
    </row>
    <row r="186" spans="1:26" x14ac:dyDescent="0.3">
      <c r="A186" t="str">
        <f>IF(A185="","",IF($R$3=1,day04Test!A184,'day04'!A178))</f>
        <v>94 39 67 82 18</v>
      </c>
      <c r="B186">
        <f t="shared" si="60"/>
        <v>9</v>
      </c>
      <c r="C186">
        <f t="shared" si="63"/>
        <v>4</v>
      </c>
      <c r="D186" t="str">
        <f t="shared" si="63"/>
        <v/>
      </c>
      <c r="E186">
        <f t="shared" si="63"/>
        <v>3</v>
      </c>
      <c r="F186">
        <f t="shared" si="63"/>
        <v>9</v>
      </c>
      <c r="G186" t="str">
        <f t="shared" si="62"/>
        <v/>
      </c>
      <c r="H186">
        <f t="shared" si="62"/>
        <v>6</v>
      </c>
      <c r="I186">
        <f t="shared" si="62"/>
        <v>7</v>
      </c>
      <c r="J186" t="str">
        <f t="shared" si="62"/>
        <v/>
      </c>
      <c r="K186">
        <f t="shared" si="62"/>
        <v>8</v>
      </c>
      <c r="L186">
        <f t="shared" si="62"/>
        <v>2</v>
      </c>
      <c r="M186" t="str">
        <f t="shared" si="61"/>
        <v/>
      </c>
      <c r="N186" t="b">
        <f t="shared" si="46"/>
        <v>1</v>
      </c>
      <c r="O186" t="b">
        <f t="shared" si="47"/>
        <v>0</v>
      </c>
      <c r="P186" t="b">
        <f t="shared" si="48"/>
        <v>0</v>
      </c>
      <c r="Q186" t="b">
        <f t="shared" si="49"/>
        <v>0</v>
      </c>
      <c r="R186" t="b">
        <f t="shared" si="50"/>
        <v>0</v>
      </c>
      <c r="S186" t="b">
        <f t="shared" si="51"/>
        <v>0</v>
      </c>
      <c r="T186" t="b">
        <f t="shared" si="52"/>
        <v>0</v>
      </c>
      <c r="U186" t="b">
        <f t="shared" si="53"/>
        <v>0</v>
      </c>
      <c r="V186" t="b">
        <f t="shared" si="54"/>
        <v>0</v>
      </c>
      <c r="W186" t="b">
        <f t="shared" si="55"/>
        <v>0</v>
      </c>
      <c r="X186" t="b">
        <f t="shared" si="56"/>
        <v>0</v>
      </c>
      <c r="Y186" t="b">
        <f t="shared" si="57"/>
        <v>0</v>
      </c>
      <c r="Z186" t="b">
        <f t="shared" si="58"/>
        <v>0</v>
      </c>
    </row>
    <row r="187" spans="1:26" x14ac:dyDescent="0.3">
      <c r="A187" t="str">
        <f>IF(A186="","",IF($R$3=1,day04Test!A185,'day04'!A179))</f>
        <v>11 86 43 92  0</v>
      </c>
      <c r="B187">
        <f t="shared" si="60"/>
        <v>1</v>
      </c>
      <c r="C187">
        <f t="shared" si="63"/>
        <v>1</v>
      </c>
      <c r="D187" t="str">
        <f t="shared" si="63"/>
        <v/>
      </c>
      <c r="E187">
        <f t="shared" si="63"/>
        <v>8</v>
      </c>
      <c r="F187">
        <f t="shared" si="63"/>
        <v>6</v>
      </c>
      <c r="G187" t="str">
        <f t="shared" si="62"/>
        <v/>
      </c>
      <c r="H187">
        <f t="shared" si="62"/>
        <v>4</v>
      </c>
      <c r="I187">
        <f t="shared" si="62"/>
        <v>3</v>
      </c>
      <c r="J187" t="str">
        <f t="shared" si="62"/>
        <v/>
      </c>
      <c r="K187">
        <f t="shared" si="62"/>
        <v>9</v>
      </c>
      <c r="L187">
        <f t="shared" si="62"/>
        <v>2</v>
      </c>
      <c r="M187" t="str">
        <f t="shared" si="61"/>
        <v/>
      </c>
      <c r="N187" t="b">
        <f t="shared" si="46"/>
        <v>1</v>
      </c>
      <c r="O187" t="b">
        <f t="shared" si="47"/>
        <v>0</v>
      </c>
      <c r="P187" t="b">
        <f t="shared" si="48"/>
        <v>0</v>
      </c>
      <c r="Q187" t="b">
        <f t="shared" si="49"/>
        <v>0</v>
      </c>
      <c r="R187" t="b">
        <f t="shared" si="50"/>
        <v>0</v>
      </c>
      <c r="S187" t="b">
        <f t="shared" si="51"/>
        <v>0</v>
      </c>
      <c r="T187" t="b">
        <f t="shared" si="52"/>
        <v>0</v>
      </c>
      <c r="U187" t="b">
        <f t="shared" si="53"/>
        <v>0</v>
      </c>
      <c r="V187" t="b">
        <f t="shared" si="54"/>
        <v>0</v>
      </c>
      <c r="W187" t="b">
        <f t="shared" si="55"/>
        <v>0</v>
      </c>
      <c r="X187" t="b">
        <f t="shared" si="56"/>
        <v>0</v>
      </c>
      <c r="Y187" t="b">
        <f t="shared" si="57"/>
        <v>0</v>
      </c>
      <c r="Z187" t="b">
        <f t="shared" si="58"/>
        <v>0</v>
      </c>
    </row>
    <row r="188" spans="1:26" x14ac:dyDescent="0.3">
      <c r="A188" t="str">
        <f>IF(A187="","",IF($R$3=1,day04Test!A186,'day04'!A180))</f>
        <v>44  8 66  3 91</v>
      </c>
      <c r="B188">
        <f t="shared" si="60"/>
        <v>4</v>
      </c>
      <c r="C188">
        <f t="shared" si="63"/>
        <v>4</v>
      </c>
      <c r="D188" t="str">
        <f t="shared" si="63"/>
        <v/>
      </c>
      <c r="E188" t="str">
        <f t="shared" si="63"/>
        <v/>
      </c>
      <c r="F188">
        <f t="shared" si="63"/>
        <v>8</v>
      </c>
      <c r="G188" t="str">
        <f t="shared" si="62"/>
        <v/>
      </c>
      <c r="H188">
        <f t="shared" si="62"/>
        <v>6</v>
      </c>
      <c r="I188">
        <f t="shared" si="62"/>
        <v>6</v>
      </c>
      <c r="J188" t="str">
        <f t="shared" si="62"/>
        <v/>
      </c>
      <c r="K188" t="str">
        <f t="shared" si="62"/>
        <v/>
      </c>
      <c r="L188">
        <f t="shared" si="62"/>
        <v>3</v>
      </c>
      <c r="M188" t="str">
        <f t="shared" si="61"/>
        <v/>
      </c>
      <c r="N188" t="b">
        <f t="shared" si="46"/>
        <v>1</v>
      </c>
      <c r="O188" t="b">
        <f t="shared" si="47"/>
        <v>0</v>
      </c>
      <c r="P188" t="b">
        <f t="shared" si="48"/>
        <v>0</v>
      </c>
      <c r="Q188" t="b">
        <f t="shared" si="49"/>
        <v>0</v>
      </c>
      <c r="R188" t="b">
        <f t="shared" si="50"/>
        <v>0</v>
      </c>
      <c r="S188" t="b">
        <f t="shared" si="51"/>
        <v>0</v>
      </c>
      <c r="T188" t="b">
        <f t="shared" si="52"/>
        <v>0</v>
      </c>
      <c r="U188" t="b">
        <f t="shared" si="53"/>
        <v>0</v>
      </c>
      <c r="V188" t="b">
        <f t="shared" si="54"/>
        <v>0</v>
      </c>
      <c r="W188" t="b">
        <f t="shared" si="55"/>
        <v>0</v>
      </c>
      <c r="X188" t="b">
        <f t="shared" si="56"/>
        <v>0</v>
      </c>
      <c r="Y188" t="b">
        <f t="shared" si="57"/>
        <v>0</v>
      </c>
      <c r="Z188" t="b">
        <f t="shared" si="58"/>
        <v>0</v>
      </c>
    </row>
    <row r="189" spans="1:26" x14ac:dyDescent="0.3">
      <c r="A189" t="str">
        <f>IF(A188="","",IF($R$3=1,day04Test!A187,'day04'!A181))</f>
        <v>62 56 38 32 89</v>
      </c>
      <c r="B189">
        <f t="shared" si="60"/>
        <v>6</v>
      </c>
      <c r="C189">
        <f t="shared" si="63"/>
        <v>2</v>
      </c>
      <c r="D189" t="str">
        <f t="shared" si="63"/>
        <v/>
      </c>
      <c r="E189">
        <f t="shared" si="63"/>
        <v>5</v>
      </c>
      <c r="F189">
        <f t="shared" si="63"/>
        <v>6</v>
      </c>
      <c r="G189" t="str">
        <f t="shared" si="62"/>
        <v/>
      </c>
      <c r="H189">
        <f t="shared" si="62"/>
        <v>3</v>
      </c>
      <c r="I189">
        <f t="shared" si="62"/>
        <v>8</v>
      </c>
      <c r="J189" t="str">
        <f t="shared" si="62"/>
        <v/>
      </c>
      <c r="K189">
        <f t="shared" si="62"/>
        <v>3</v>
      </c>
      <c r="L189">
        <f t="shared" si="62"/>
        <v>2</v>
      </c>
      <c r="M189" t="str">
        <f t="shared" si="61"/>
        <v/>
      </c>
      <c r="N189" t="b">
        <f t="shared" si="46"/>
        <v>1</v>
      </c>
      <c r="O189" t="b">
        <f t="shared" si="47"/>
        <v>0</v>
      </c>
      <c r="P189" t="b">
        <f t="shared" si="48"/>
        <v>0</v>
      </c>
      <c r="Q189" t="b">
        <f t="shared" si="49"/>
        <v>0</v>
      </c>
      <c r="R189" t="b">
        <f t="shared" si="50"/>
        <v>0</v>
      </c>
      <c r="S189" t="b">
        <f t="shared" si="51"/>
        <v>0</v>
      </c>
      <c r="T189" t="b">
        <f t="shared" si="52"/>
        <v>0</v>
      </c>
      <c r="U189" t="b">
        <f t="shared" si="53"/>
        <v>0</v>
      </c>
      <c r="V189" t="b">
        <f t="shared" si="54"/>
        <v>0</v>
      </c>
      <c r="W189" t="b">
        <f t="shared" si="55"/>
        <v>0</v>
      </c>
      <c r="X189" t="b">
        <f t="shared" si="56"/>
        <v>0</v>
      </c>
      <c r="Y189" t="b">
        <f t="shared" si="57"/>
        <v>0</v>
      </c>
      <c r="Z189" t="b">
        <f t="shared" si="58"/>
        <v>0</v>
      </c>
    </row>
    <row r="190" spans="1:26" x14ac:dyDescent="0.3">
      <c r="A190" t="str">
        <f>IF(A189="","",IF($R$3=1,day04Test!A188,'day04'!A182))</f>
        <v>27  2 76 90 31</v>
      </c>
      <c r="B190">
        <f t="shared" si="60"/>
        <v>2</v>
      </c>
      <c r="C190">
        <f t="shared" si="63"/>
        <v>7</v>
      </c>
      <c r="D190" t="str">
        <f t="shared" si="63"/>
        <v/>
      </c>
      <c r="E190" t="str">
        <f t="shared" si="63"/>
        <v/>
      </c>
      <c r="F190">
        <f t="shared" si="63"/>
        <v>2</v>
      </c>
      <c r="G190" t="str">
        <f t="shared" si="62"/>
        <v/>
      </c>
      <c r="H190">
        <f t="shared" si="62"/>
        <v>7</v>
      </c>
      <c r="I190">
        <f t="shared" si="62"/>
        <v>6</v>
      </c>
      <c r="J190" t="str">
        <f t="shared" si="62"/>
        <v/>
      </c>
      <c r="K190">
        <f t="shared" si="62"/>
        <v>9</v>
      </c>
      <c r="L190">
        <f t="shared" si="62"/>
        <v>0</v>
      </c>
      <c r="M190" t="str">
        <f t="shared" si="61"/>
        <v/>
      </c>
      <c r="N190" t="b">
        <f t="shared" si="46"/>
        <v>1</v>
      </c>
      <c r="O190" t="b">
        <f t="shared" si="47"/>
        <v>0</v>
      </c>
      <c r="P190" t="b">
        <f t="shared" si="48"/>
        <v>0</v>
      </c>
      <c r="Q190" t="b">
        <f t="shared" si="49"/>
        <v>0</v>
      </c>
      <c r="R190" t="b">
        <f t="shared" si="50"/>
        <v>0</v>
      </c>
      <c r="S190" t="b">
        <f t="shared" si="51"/>
        <v>0</v>
      </c>
      <c r="T190" t="b">
        <f t="shared" si="52"/>
        <v>0</v>
      </c>
      <c r="U190" t="b">
        <f t="shared" si="53"/>
        <v>0</v>
      </c>
      <c r="V190" t="b">
        <f t="shared" si="54"/>
        <v>0</v>
      </c>
      <c r="W190" t="b">
        <f t="shared" si="55"/>
        <v>0</v>
      </c>
      <c r="X190" t="b">
        <f t="shared" si="56"/>
        <v>0</v>
      </c>
      <c r="Y190" t="b">
        <f t="shared" si="57"/>
        <v>0</v>
      </c>
      <c r="Z190" t="b">
        <f t="shared" si="58"/>
        <v>0</v>
      </c>
    </row>
    <row r="191" spans="1:26" x14ac:dyDescent="0.3">
      <c r="A191">
        <f>IF(A190="","",IF($R$3=1,day04Test!A189,'day04'!A183))</f>
        <v>0</v>
      </c>
      <c r="B191">
        <f t="shared" si="60"/>
        <v>0</v>
      </c>
      <c r="C191" t="str">
        <f t="shared" si="63"/>
        <v/>
      </c>
      <c r="D191" t="str">
        <f t="shared" si="63"/>
        <v/>
      </c>
      <c r="E191" t="str">
        <f t="shared" si="63"/>
        <v/>
      </c>
      <c r="F191" t="str">
        <f t="shared" si="63"/>
        <v/>
      </c>
      <c r="G191" t="str">
        <f t="shared" si="62"/>
        <v/>
      </c>
      <c r="H191" t="str">
        <f t="shared" si="62"/>
        <v/>
      </c>
      <c r="I191" t="str">
        <f t="shared" si="62"/>
        <v/>
      </c>
      <c r="J191" t="str">
        <f t="shared" si="62"/>
        <v/>
      </c>
      <c r="K191" t="str">
        <f t="shared" si="62"/>
        <v/>
      </c>
      <c r="L191" t="str">
        <f t="shared" si="62"/>
        <v/>
      </c>
      <c r="M191" t="str">
        <f t="shared" si="61"/>
        <v/>
      </c>
      <c r="N191" t="b">
        <f t="shared" si="46"/>
        <v>1</v>
      </c>
      <c r="O191" t="b">
        <f t="shared" si="47"/>
        <v>1</v>
      </c>
      <c r="P191" t="b">
        <f t="shared" si="48"/>
        <v>0</v>
      </c>
      <c r="Q191" t="b">
        <f t="shared" si="49"/>
        <v>0</v>
      </c>
      <c r="R191" t="b">
        <f t="shared" si="50"/>
        <v>0</v>
      </c>
      <c r="S191" t="b">
        <f t="shared" si="51"/>
        <v>0</v>
      </c>
      <c r="T191" t="b">
        <f t="shared" si="52"/>
        <v>0</v>
      </c>
      <c r="U191" t="b">
        <f t="shared" si="53"/>
        <v>0</v>
      </c>
      <c r="V191" t="b">
        <f t="shared" si="54"/>
        <v>0</v>
      </c>
      <c r="W191" t="b">
        <f t="shared" si="55"/>
        <v>0</v>
      </c>
      <c r="X191" t="b">
        <f t="shared" si="56"/>
        <v>0</v>
      </c>
      <c r="Y191" t="b">
        <f t="shared" si="57"/>
        <v>0</v>
      </c>
      <c r="Z191" t="b">
        <f t="shared" si="58"/>
        <v>0</v>
      </c>
    </row>
    <row r="192" spans="1:26" x14ac:dyDescent="0.3">
      <c r="A192" t="str">
        <f>IF(A191="","",IF($R$3=1,day04Test!A190,'day04'!A184))</f>
        <v>21 79 89 70 85</v>
      </c>
      <c r="B192">
        <f t="shared" si="60"/>
        <v>2</v>
      </c>
      <c r="C192">
        <f t="shared" si="63"/>
        <v>1</v>
      </c>
      <c r="D192" t="str">
        <f t="shared" si="63"/>
        <v/>
      </c>
      <c r="E192">
        <f t="shared" si="63"/>
        <v>7</v>
      </c>
      <c r="F192">
        <f t="shared" si="63"/>
        <v>9</v>
      </c>
      <c r="G192" t="str">
        <f t="shared" si="62"/>
        <v/>
      </c>
      <c r="H192">
        <f t="shared" si="62"/>
        <v>8</v>
      </c>
      <c r="I192">
        <f t="shared" si="62"/>
        <v>9</v>
      </c>
      <c r="J192" t="str">
        <f t="shared" si="62"/>
        <v/>
      </c>
      <c r="K192">
        <f t="shared" si="62"/>
        <v>7</v>
      </c>
      <c r="L192">
        <f t="shared" si="62"/>
        <v>0</v>
      </c>
      <c r="M192" t="str">
        <f t="shared" si="61"/>
        <v/>
      </c>
      <c r="N192" t="b">
        <f t="shared" si="46"/>
        <v>1</v>
      </c>
      <c r="O192" t="b">
        <f t="shared" si="47"/>
        <v>0</v>
      </c>
      <c r="P192" t="b">
        <f t="shared" si="48"/>
        <v>0</v>
      </c>
      <c r="Q192" t="b">
        <f t="shared" si="49"/>
        <v>0</v>
      </c>
      <c r="R192" t="b">
        <f t="shared" si="50"/>
        <v>0</v>
      </c>
      <c r="S192" t="b">
        <f t="shared" si="51"/>
        <v>0</v>
      </c>
      <c r="T192" t="b">
        <f t="shared" si="52"/>
        <v>0</v>
      </c>
      <c r="U192" t="b">
        <f t="shared" si="53"/>
        <v>0</v>
      </c>
      <c r="V192" t="b">
        <f t="shared" si="54"/>
        <v>0</v>
      </c>
      <c r="W192" t="b">
        <f t="shared" si="55"/>
        <v>0</v>
      </c>
      <c r="X192" t="b">
        <f t="shared" si="56"/>
        <v>0</v>
      </c>
      <c r="Y192" t="b">
        <f t="shared" si="57"/>
        <v>0</v>
      </c>
      <c r="Z192" t="b">
        <f t="shared" si="58"/>
        <v>0</v>
      </c>
    </row>
    <row r="193" spans="1:26" x14ac:dyDescent="0.3">
      <c r="A193" t="str">
        <f>IF(A192="","",IF($R$3=1,day04Test!A191,'day04'!A185))</f>
        <v>73 76 92 15 33</v>
      </c>
      <c r="B193">
        <f t="shared" si="60"/>
        <v>7</v>
      </c>
      <c r="C193">
        <f t="shared" si="63"/>
        <v>3</v>
      </c>
      <c r="D193" t="str">
        <f t="shared" si="63"/>
        <v/>
      </c>
      <c r="E193">
        <f t="shared" si="63"/>
        <v>7</v>
      </c>
      <c r="F193">
        <f t="shared" si="63"/>
        <v>6</v>
      </c>
      <c r="G193" t="str">
        <f t="shared" si="62"/>
        <v/>
      </c>
      <c r="H193">
        <f t="shared" si="62"/>
        <v>9</v>
      </c>
      <c r="I193">
        <f t="shared" si="62"/>
        <v>2</v>
      </c>
      <c r="J193" t="str">
        <f t="shared" si="62"/>
        <v/>
      </c>
      <c r="K193">
        <f t="shared" si="62"/>
        <v>1</v>
      </c>
      <c r="L193">
        <f t="shared" si="62"/>
        <v>5</v>
      </c>
      <c r="M193" t="str">
        <f t="shared" si="61"/>
        <v/>
      </c>
      <c r="N193" t="b">
        <f t="shared" si="46"/>
        <v>1</v>
      </c>
      <c r="O193" t="b">
        <f t="shared" si="47"/>
        <v>0</v>
      </c>
      <c r="P193" t="b">
        <f t="shared" si="48"/>
        <v>0</v>
      </c>
      <c r="Q193" t="b">
        <f t="shared" si="49"/>
        <v>0</v>
      </c>
      <c r="R193" t="b">
        <f t="shared" si="50"/>
        <v>0</v>
      </c>
      <c r="S193" t="b">
        <f t="shared" si="51"/>
        <v>0</v>
      </c>
      <c r="T193" t="b">
        <f t="shared" si="52"/>
        <v>0</v>
      </c>
      <c r="U193" t="b">
        <f t="shared" si="53"/>
        <v>0</v>
      </c>
      <c r="V193" t="b">
        <f t="shared" si="54"/>
        <v>0</v>
      </c>
      <c r="W193" t="b">
        <f t="shared" si="55"/>
        <v>0</v>
      </c>
      <c r="X193" t="b">
        <f t="shared" si="56"/>
        <v>0</v>
      </c>
      <c r="Y193" t="b">
        <f t="shared" si="57"/>
        <v>0</v>
      </c>
      <c r="Z193" t="b">
        <f t="shared" si="58"/>
        <v>0</v>
      </c>
    </row>
    <row r="194" spans="1:26" x14ac:dyDescent="0.3">
      <c r="A194" t="str">
        <f>IF(A193="","",IF($R$3=1,day04Test!A192,'day04'!A186))</f>
        <v>36 63 44 99 19</v>
      </c>
      <c r="B194">
        <f t="shared" si="60"/>
        <v>3</v>
      </c>
      <c r="C194">
        <f t="shared" si="63"/>
        <v>6</v>
      </c>
      <c r="D194" t="str">
        <f t="shared" si="63"/>
        <v/>
      </c>
      <c r="E194">
        <f t="shared" si="63"/>
        <v>6</v>
      </c>
      <c r="F194">
        <f t="shared" si="63"/>
        <v>3</v>
      </c>
      <c r="G194" t="str">
        <f t="shared" si="62"/>
        <v/>
      </c>
      <c r="H194">
        <f t="shared" si="62"/>
        <v>4</v>
      </c>
      <c r="I194">
        <f t="shared" si="62"/>
        <v>4</v>
      </c>
      <c r="J194" t="str">
        <f t="shared" si="62"/>
        <v/>
      </c>
      <c r="K194">
        <f t="shared" si="62"/>
        <v>9</v>
      </c>
      <c r="L194">
        <f t="shared" si="62"/>
        <v>9</v>
      </c>
      <c r="M194" t="str">
        <f t="shared" si="61"/>
        <v/>
      </c>
      <c r="N194" t="b">
        <f t="shared" si="46"/>
        <v>1</v>
      </c>
      <c r="O194" t="b">
        <f t="shared" si="47"/>
        <v>0</v>
      </c>
      <c r="P194" t="b">
        <f t="shared" si="48"/>
        <v>0</v>
      </c>
      <c r="Q194" t="b">
        <f t="shared" si="49"/>
        <v>0</v>
      </c>
      <c r="R194" t="b">
        <f t="shared" si="50"/>
        <v>0</v>
      </c>
      <c r="S194" t="b">
        <f t="shared" si="51"/>
        <v>0</v>
      </c>
      <c r="T194" t="b">
        <f t="shared" si="52"/>
        <v>0</v>
      </c>
      <c r="U194" t="b">
        <f t="shared" si="53"/>
        <v>0</v>
      </c>
      <c r="V194" t="b">
        <f t="shared" si="54"/>
        <v>0</v>
      </c>
      <c r="W194" t="b">
        <f t="shared" si="55"/>
        <v>0</v>
      </c>
      <c r="X194" t="b">
        <f t="shared" si="56"/>
        <v>0</v>
      </c>
      <c r="Y194" t="b">
        <f t="shared" si="57"/>
        <v>0</v>
      </c>
      <c r="Z194" t="b">
        <f t="shared" si="58"/>
        <v>0</v>
      </c>
    </row>
    <row r="195" spans="1:26" x14ac:dyDescent="0.3">
      <c r="A195" t="str">
        <f>IF(A194="","",IF($R$3=1,day04Test!A193,'day04'!A187))</f>
        <v>35 75 88 65  3</v>
      </c>
      <c r="B195">
        <f t="shared" si="60"/>
        <v>3</v>
      </c>
      <c r="C195">
        <f t="shared" si="63"/>
        <v>5</v>
      </c>
      <c r="D195" t="str">
        <f t="shared" si="63"/>
        <v/>
      </c>
      <c r="E195">
        <f t="shared" si="63"/>
        <v>7</v>
      </c>
      <c r="F195">
        <f t="shared" si="63"/>
        <v>5</v>
      </c>
      <c r="G195" t="str">
        <f t="shared" si="62"/>
        <v/>
      </c>
      <c r="H195">
        <f t="shared" si="62"/>
        <v>8</v>
      </c>
      <c r="I195">
        <f t="shared" si="62"/>
        <v>8</v>
      </c>
      <c r="J195" t="str">
        <f t="shared" si="62"/>
        <v/>
      </c>
      <c r="K195">
        <f t="shared" si="62"/>
        <v>6</v>
      </c>
      <c r="L195">
        <f t="shared" si="62"/>
        <v>5</v>
      </c>
      <c r="M195" t="str">
        <f t="shared" si="61"/>
        <v/>
      </c>
      <c r="N195" t="b">
        <f t="shared" si="46"/>
        <v>1</v>
      </c>
      <c r="O195" t="b">
        <f t="shared" si="47"/>
        <v>0</v>
      </c>
      <c r="P195" t="b">
        <f t="shared" si="48"/>
        <v>0</v>
      </c>
      <c r="Q195" t="b">
        <f t="shared" si="49"/>
        <v>0</v>
      </c>
      <c r="R195" t="b">
        <f t="shared" si="50"/>
        <v>0</v>
      </c>
      <c r="S195" t="b">
        <f t="shared" si="51"/>
        <v>0</v>
      </c>
      <c r="T195" t="b">
        <f t="shared" si="52"/>
        <v>0</v>
      </c>
      <c r="U195" t="b">
        <f t="shared" si="53"/>
        <v>0</v>
      </c>
      <c r="V195" t="b">
        <f t="shared" si="54"/>
        <v>0</v>
      </c>
      <c r="W195" t="b">
        <f t="shared" si="55"/>
        <v>0</v>
      </c>
      <c r="X195" t="b">
        <f t="shared" si="56"/>
        <v>0</v>
      </c>
      <c r="Y195" t="b">
        <f t="shared" si="57"/>
        <v>0</v>
      </c>
      <c r="Z195" t="b">
        <f t="shared" si="58"/>
        <v>0</v>
      </c>
    </row>
    <row r="196" spans="1:26" x14ac:dyDescent="0.3">
      <c r="A196" t="str">
        <f>IF(A195="","",IF($R$3=1,day04Test!A194,'day04'!A188))</f>
        <v>48 54 97 27  2</v>
      </c>
      <c r="B196">
        <f t="shared" si="60"/>
        <v>4</v>
      </c>
      <c r="C196">
        <f t="shared" si="63"/>
        <v>8</v>
      </c>
      <c r="D196" t="str">
        <f t="shared" si="63"/>
        <v/>
      </c>
      <c r="E196">
        <f t="shared" si="63"/>
        <v>5</v>
      </c>
      <c r="F196">
        <f t="shared" si="63"/>
        <v>4</v>
      </c>
      <c r="G196" t="str">
        <f t="shared" si="62"/>
        <v/>
      </c>
      <c r="H196">
        <f t="shared" si="62"/>
        <v>9</v>
      </c>
      <c r="I196">
        <f t="shared" si="62"/>
        <v>7</v>
      </c>
      <c r="J196" t="str">
        <f t="shared" si="62"/>
        <v/>
      </c>
      <c r="K196">
        <f t="shared" si="62"/>
        <v>2</v>
      </c>
      <c r="L196">
        <f t="shared" si="62"/>
        <v>7</v>
      </c>
      <c r="M196" t="str">
        <f t="shared" si="61"/>
        <v/>
      </c>
      <c r="N196" t="b">
        <f t="shared" si="46"/>
        <v>1</v>
      </c>
      <c r="O196" t="b">
        <f t="shared" si="47"/>
        <v>0</v>
      </c>
      <c r="P196" t="b">
        <f t="shared" si="48"/>
        <v>0</v>
      </c>
      <c r="Q196" t="b">
        <f t="shared" si="49"/>
        <v>0</v>
      </c>
      <c r="R196" t="b">
        <f t="shared" si="50"/>
        <v>0</v>
      </c>
      <c r="S196" t="b">
        <f t="shared" si="51"/>
        <v>0</v>
      </c>
      <c r="T196" t="b">
        <f t="shared" si="52"/>
        <v>0</v>
      </c>
      <c r="U196" t="b">
        <f t="shared" si="53"/>
        <v>0</v>
      </c>
      <c r="V196" t="b">
        <f t="shared" si="54"/>
        <v>0</v>
      </c>
      <c r="W196" t="b">
        <f t="shared" si="55"/>
        <v>0</v>
      </c>
      <c r="X196" t="b">
        <f t="shared" si="56"/>
        <v>0</v>
      </c>
      <c r="Y196" t="b">
        <f t="shared" si="57"/>
        <v>0</v>
      </c>
      <c r="Z196" t="b">
        <f t="shared" si="58"/>
        <v>0</v>
      </c>
    </row>
    <row r="197" spans="1:26" x14ac:dyDescent="0.3">
      <c r="A197">
        <f>IF(A196="","",IF($R$3=1,day04Test!A195,'day04'!A189))</f>
        <v>0</v>
      </c>
      <c r="B197">
        <f t="shared" si="60"/>
        <v>0</v>
      </c>
      <c r="C197" t="str">
        <f t="shared" si="63"/>
        <v/>
      </c>
      <c r="D197" t="str">
        <f t="shared" si="63"/>
        <v/>
      </c>
      <c r="E197" t="str">
        <f t="shared" si="63"/>
        <v/>
      </c>
      <c r="F197" t="str">
        <f t="shared" si="63"/>
        <v/>
      </c>
      <c r="G197" t="str">
        <f t="shared" si="62"/>
        <v/>
      </c>
      <c r="H197" t="str">
        <f t="shared" si="62"/>
        <v/>
      </c>
      <c r="I197" t="str">
        <f t="shared" si="62"/>
        <v/>
      </c>
      <c r="J197" t="str">
        <f t="shared" si="62"/>
        <v/>
      </c>
      <c r="K197" t="str">
        <f t="shared" si="62"/>
        <v/>
      </c>
      <c r="L197" t="str">
        <f t="shared" si="62"/>
        <v/>
      </c>
      <c r="M197" t="str">
        <f t="shared" si="61"/>
        <v/>
      </c>
      <c r="N197" t="b">
        <f t="shared" si="46"/>
        <v>1</v>
      </c>
      <c r="O197" t="b">
        <f t="shared" si="47"/>
        <v>1</v>
      </c>
      <c r="P197" t="b">
        <f t="shared" si="48"/>
        <v>0</v>
      </c>
      <c r="Q197" t="b">
        <f t="shared" si="49"/>
        <v>0</v>
      </c>
      <c r="R197" t="b">
        <f t="shared" si="50"/>
        <v>0</v>
      </c>
      <c r="S197" t="b">
        <f t="shared" si="51"/>
        <v>0</v>
      </c>
      <c r="T197" t="b">
        <f t="shared" si="52"/>
        <v>0</v>
      </c>
      <c r="U197" t="b">
        <f t="shared" si="53"/>
        <v>0</v>
      </c>
      <c r="V197" t="b">
        <f t="shared" si="54"/>
        <v>0</v>
      </c>
      <c r="W197" t="b">
        <f t="shared" si="55"/>
        <v>0</v>
      </c>
      <c r="X197" t="b">
        <f t="shared" si="56"/>
        <v>0</v>
      </c>
      <c r="Y197" t="b">
        <f t="shared" si="57"/>
        <v>0</v>
      </c>
      <c r="Z197" t="b">
        <f t="shared" si="58"/>
        <v>0</v>
      </c>
    </row>
    <row r="198" spans="1:26" x14ac:dyDescent="0.3">
      <c r="A198" t="str">
        <f>IF(A197="","",IF($R$3=1,day04Test!A196,'day04'!A190))</f>
        <v>35  8 51 77 29</v>
      </c>
      <c r="B198">
        <f t="shared" si="60"/>
        <v>3</v>
      </c>
      <c r="C198">
        <f t="shared" si="63"/>
        <v>5</v>
      </c>
      <c r="D198" t="str">
        <f t="shared" si="63"/>
        <v/>
      </c>
      <c r="E198" t="str">
        <f t="shared" si="63"/>
        <v/>
      </c>
      <c r="F198">
        <f t="shared" si="63"/>
        <v>8</v>
      </c>
      <c r="G198" t="str">
        <f t="shared" si="62"/>
        <v/>
      </c>
      <c r="H198">
        <f t="shared" si="62"/>
        <v>5</v>
      </c>
      <c r="I198">
        <f t="shared" si="62"/>
        <v>1</v>
      </c>
      <c r="J198" t="str">
        <f t="shared" si="62"/>
        <v/>
      </c>
      <c r="K198">
        <f t="shared" si="62"/>
        <v>7</v>
      </c>
      <c r="L198">
        <f t="shared" si="62"/>
        <v>7</v>
      </c>
      <c r="M198" t="str">
        <f t="shared" si="61"/>
        <v/>
      </c>
      <c r="N198" t="b">
        <f t="shared" si="46"/>
        <v>1</v>
      </c>
      <c r="O198" t="b">
        <f t="shared" si="47"/>
        <v>0</v>
      </c>
      <c r="P198" t="b">
        <f t="shared" si="48"/>
        <v>0</v>
      </c>
      <c r="Q198" t="b">
        <f t="shared" si="49"/>
        <v>0</v>
      </c>
      <c r="R198" t="b">
        <f t="shared" si="50"/>
        <v>0</v>
      </c>
      <c r="S198" t="b">
        <f t="shared" si="51"/>
        <v>0</v>
      </c>
      <c r="T198" t="b">
        <f t="shared" si="52"/>
        <v>0</v>
      </c>
      <c r="U198" t="b">
        <f t="shared" si="53"/>
        <v>0</v>
      </c>
      <c r="V198" t="b">
        <f t="shared" si="54"/>
        <v>0</v>
      </c>
      <c r="W198" t="b">
        <f t="shared" si="55"/>
        <v>0</v>
      </c>
      <c r="X198" t="b">
        <f t="shared" si="56"/>
        <v>0</v>
      </c>
      <c r="Y198" t="b">
        <f t="shared" si="57"/>
        <v>0</v>
      </c>
      <c r="Z198" t="b">
        <f t="shared" si="58"/>
        <v>0</v>
      </c>
    </row>
    <row r="199" spans="1:26" x14ac:dyDescent="0.3">
      <c r="A199" t="str">
        <f>IF(A198="","",IF($R$3=1,day04Test!A197,'day04'!A191))</f>
        <v xml:space="preserve"> 1 11 38 67 99</v>
      </c>
      <c r="B199" t="str">
        <f t="shared" si="60"/>
        <v/>
      </c>
      <c r="C199">
        <f t="shared" si="63"/>
        <v>1</v>
      </c>
      <c r="D199" t="str">
        <f t="shared" si="63"/>
        <v/>
      </c>
      <c r="E199">
        <f t="shared" si="63"/>
        <v>1</v>
      </c>
      <c r="F199">
        <f t="shared" si="63"/>
        <v>1</v>
      </c>
      <c r="G199" t="str">
        <f t="shared" si="62"/>
        <v/>
      </c>
      <c r="H199">
        <f t="shared" si="62"/>
        <v>3</v>
      </c>
      <c r="I199">
        <f t="shared" si="62"/>
        <v>8</v>
      </c>
      <c r="J199" t="str">
        <f t="shared" si="62"/>
        <v/>
      </c>
      <c r="K199">
        <f t="shared" si="62"/>
        <v>6</v>
      </c>
      <c r="L199">
        <f t="shared" si="62"/>
        <v>7</v>
      </c>
      <c r="M199" t="str">
        <f t="shared" si="61"/>
        <v/>
      </c>
      <c r="N199" t="b">
        <f t="shared" si="46"/>
        <v>1</v>
      </c>
      <c r="O199" t="b">
        <f t="shared" si="47"/>
        <v>0</v>
      </c>
      <c r="P199" t="b">
        <f t="shared" si="48"/>
        <v>0</v>
      </c>
      <c r="Q199" t="b">
        <f t="shared" si="49"/>
        <v>0</v>
      </c>
      <c r="R199" t="b">
        <f t="shared" si="50"/>
        <v>0</v>
      </c>
      <c r="S199" t="b">
        <f t="shared" si="51"/>
        <v>0</v>
      </c>
      <c r="T199" t="b">
        <f t="shared" si="52"/>
        <v>0</v>
      </c>
      <c r="U199" t="b">
        <f t="shared" si="53"/>
        <v>0</v>
      </c>
      <c r="V199" t="b">
        <f t="shared" si="54"/>
        <v>0</v>
      </c>
      <c r="W199" t="b">
        <f t="shared" si="55"/>
        <v>0</v>
      </c>
      <c r="X199" t="b">
        <f t="shared" si="56"/>
        <v>0</v>
      </c>
      <c r="Y199" t="b">
        <f t="shared" si="57"/>
        <v>0</v>
      </c>
      <c r="Z199" t="b">
        <f t="shared" si="58"/>
        <v>0</v>
      </c>
    </row>
    <row r="200" spans="1:26" x14ac:dyDescent="0.3">
      <c r="A200" t="str">
        <f>IF(A199="","",IF($R$3=1,day04Test!A198,'day04'!A192))</f>
        <v xml:space="preserve"> 2 18 94 32 24</v>
      </c>
      <c r="B200" t="str">
        <f t="shared" si="60"/>
        <v/>
      </c>
      <c r="C200">
        <f t="shared" si="63"/>
        <v>2</v>
      </c>
      <c r="D200" t="str">
        <f t="shared" si="63"/>
        <v/>
      </c>
      <c r="E200">
        <f t="shared" si="63"/>
        <v>1</v>
      </c>
      <c r="F200">
        <f t="shared" si="63"/>
        <v>8</v>
      </c>
      <c r="G200" t="str">
        <f t="shared" si="62"/>
        <v/>
      </c>
      <c r="H200">
        <f t="shared" si="62"/>
        <v>9</v>
      </c>
      <c r="I200">
        <f t="shared" si="62"/>
        <v>4</v>
      </c>
      <c r="J200" t="str">
        <f t="shared" si="62"/>
        <v/>
      </c>
      <c r="K200">
        <f t="shared" si="62"/>
        <v>3</v>
      </c>
      <c r="L200">
        <f t="shared" si="62"/>
        <v>2</v>
      </c>
      <c r="M200" t="str">
        <f t="shared" si="61"/>
        <v/>
      </c>
      <c r="N200" t="b">
        <f t="shared" si="46"/>
        <v>1</v>
      </c>
      <c r="O200" t="b">
        <f t="shared" si="47"/>
        <v>0</v>
      </c>
      <c r="P200" t="b">
        <f t="shared" si="48"/>
        <v>0</v>
      </c>
      <c r="Q200" t="b">
        <f t="shared" si="49"/>
        <v>0</v>
      </c>
      <c r="R200" t="b">
        <f t="shared" si="50"/>
        <v>0</v>
      </c>
      <c r="S200" t="b">
        <f t="shared" si="51"/>
        <v>0</v>
      </c>
      <c r="T200" t="b">
        <f t="shared" si="52"/>
        <v>0</v>
      </c>
      <c r="U200" t="b">
        <f t="shared" si="53"/>
        <v>0</v>
      </c>
      <c r="V200" t="b">
        <f t="shared" si="54"/>
        <v>0</v>
      </c>
      <c r="W200" t="b">
        <f t="shared" si="55"/>
        <v>0</v>
      </c>
      <c r="X200" t="b">
        <f t="shared" si="56"/>
        <v>0</v>
      </c>
      <c r="Y200" t="b">
        <f t="shared" si="57"/>
        <v>0</v>
      </c>
      <c r="Z200" t="b">
        <f t="shared" si="58"/>
        <v>0</v>
      </c>
    </row>
    <row r="201" spans="1:26" x14ac:dyDescent="0.3">
      <c r="A201" t="str">
        <f>IF(A200="","",IF($R$3=1,day04Test!A199,'day04'!A193))</f>
        <v>54 82 21 98  7</v>
      </c>
      <c r="B201">
        <f t="shared" si="60"/>
        <v>5</v>
      </c>
      <c r="C201">
        <f t="shared" si="63"/>
        <v>4</v>
      </c>
      <c r="D201" t="str">
        <f t="shared" si="63"/>
        <v/>
      </c>
      <c r="E201">
        <f t="shared" si="63"/>
        <v>8</v>
      </c>
      <c r="F201">
        <f t="shared" si="63"/>
        <v>2</v>
      </c>
      <c r="G201" t="str">
        <f t="shared" si="62"/>
        <v/>
      </c>
      <c r="H201">
        <f t="shared" si="62"/>
        <v>2</v>
      </c>
      <c r="I201">
        <f t="shared" si="62"/>
        <v>1</v>
      </c>
      <c r="J201" t="str">
        <f t="shared" si="62"/>
        <v/>
      </c>
      <c r="K201">
        <f t="shared" si="62"/>
        <v>9</v>
      </c>
      <c r="L201">
        <f t="shared" si="62"/>
        <v>8</v>
      </c>
      <c r="M201" t="str">
        <f t="shared" si="61"/>
        <v/>
      </c>
      <c r="N201" t="b">
        <f t="shared" si="46"/>
        <v>1</v>
      </c>
      <c r="O201" t="b">
        <f t="shared" si="47"/>
        <v>0</v>
      </c>
      <c r="P201" t="b">
        <f t="shared" si="48"/>
        <v>0</v>
      </c>
      <c r="Q201" t="b">
        <f t="shared" si="49"/>
        <v>0</v>
      </c>
      <c r="R201" t="b">
        <f t="shared" si="50"/>
        <v>0</v>
      </c>
      <c r="S201" t="b">
        <f t="shared" si="51"/>
        <v>0</v>
      </c>
      <c r="T201" t="b">
        <f t="shared" si="52"/>
        <v>0</v>
      </c>
      <c r="U201" t="b">
        <f t="shared" si="53"/>
        <v>0</v>
      </c>
      <c r="V201" t="b">
        <f t="shared" si="54"/>
        <v>0</v>
      </c>
      <c r="W201" t="b">
        <f t="shared" si="55"/>
        <v>0</v>
      </c>
      <c r="X201" t="b">
        <f t="shared" si="56"/>
        <v>0</v>
      </c>
      <c r="Y201" t="b">
        <f t="shared" si="57"/>
        <v>0</v>
      </c>
      <c r="Z201" t="b">
        <f t="shared" si="58"/>
        <v>0</v>
      </c>
    </row>
    <row r="202" spans="1:26" x14ac:dyDescent="0.3">
      <c r="A202" t="str">
        <f>IF(A201="","",IF($R$3=1,day04Test!A200,'day04'!A194))</f>
        <v>20  0 48 83 74</v>
      </c>
      <c r="B202">
        <f t="shared" si="60"/>
        <v>2</v>
      </c>
      <c r="C202">
        <f t="shared" si="63"/>
        <v>0</v>
      </c>
      <c r="D202" t="str">
        <f t="shared" si="63"/>
        <v/>
      </c>
      <c r="E202" t="str">
        <f t="shared" si="63"/>
        <v/>
      </c>
      <c r="F202">
        <f t="shared" si="63"/>
        <v>0</v>
      </c>
      <c r="G202" t="str">
        <f t="shared" si="62"/>
        <v/>
      </c>
      <c r="H202">
        <f t="shared" si="62"/>
        <v>4</v>
      </c>
      <c r="I202">
        <f t="shared" si="62"/>
        <v>8</v>
      </c>
      <c r="J202" t="str">
        <f t="shared" si="62"/>
        <v/>
      </c>
      <c r="K202">
        <f t="shared" si="62"/>
        <v>8</v>
      </c>
      <c r="L202">
        <f t="shared" si="62"/>
        <v>3</v>
      </c>
      <c r="M202" t="str">
        <f t="shared" si="61"/>
        <v/>
      </c>
      <c r="N202" t="b">
        <f t="shared" si="46"/>
        <v>1</v>
      </c>
      <c r="O202" t="b">
        <f t="shared" si="47"/>
        <v>0</v>
      </c>
      <c r="P202" t="b">
        <f t="shared" si="48"/>
        <v>0</v>
      </c>
      <c r="Q202" t="b">
        <f t="shared" si="49"/>
        <v>0</v>
      </c>
      <c r="R202" t="b">
        <f t="shared" si="50"/>
        <v>0</v>
      </c>
      <c r="S202" t="b">
        <f t="shared" si="51"/>
        <v>0</v>
      </c>
      <c r="T202" t="b">
        <f t="shared" si="52"/>
        <v>0</v>
      </c>
      <c r="U202" t="b">
        <f t="shared" si="53"/>
        <v>0</v>
      </c>
      <c r="V202" t="b">
        <f t="shared" si="54"/>
        <v>0</v>
      </c>
      <c r="W202" t="b">
        <f t="shared" si="55"/>
        <v>0</v>
      </c>
      <c r="X202" t="b">
        <f t="shared" si="56"/>
        <v>0</v>
      </c>
      <c r="Y202" t="b">
        <f t="shared" si="57"/>
        <v>0</v>
      </c>
      <c r="Z202" t="b">
        <f t="shared" si="58"/>
        <v>0</v>
      </c>
    </row>
    <row r="203" spans="1:26" x14ac:dyDescent="0.3">
      <c r="A203">
        <f>IF(A202="","",IF($R$3=1,day04Test!A201,'day04'!A195))</f>
        <v>0</v>
      </c>
      <c r="B203">
        <f t="shared" si="60"/>
        <v>0</v>
      </c>
      <c r="C203" t="str">
        <f t="shared" si="63"/>
        <v/>
      </c>
      <c r="D203" t="str">
        <f t="shared" si="63"/>
        <v/>
      </c>
      <c r="E203" t="str">
        <f t="shared" si="63"/>
        <v/>
      </c>
      <c r="F203" t="str">
        <f t="shared" si="63"/>
        <v/>
      </c>
      <c r="G203" t="str">
        <f t="shared" si="62"/>
        <v/>
      </c>
      <c r="H203" t="str">
        <f t="shared" si="62"/>
        <v/>
      </c>
      <c r="I203" t="str">
        <f t="shared" si="62"/>
        <v/>
      </c>
      <c r="J203" t="str">
        <f t="shared" si="62"/>
        <v/>
      </c>
      <c r="K203" t="str">
        <f t="shared" si="62"/>
        <v/>
      </c>
      <c r="L203" t="str">
        <f t="shared" si="62"/>
        <v/>
      </c>
      <c r="M203" t="str">
        <f t="shared" si="61"/>
        <v/>
      </c>
      <c r="N203" t="b">
        <f t="shared" ref="N203:N266" si="64">IF($A203&lt;&gt;"",TRUE,"")</f>
        <v>1</v>
      </c>
      <c r="O203" t="b">
        <f t="shared" ref="O203:O266" si="65">IF($A203="","",AND(N203,B$8=B203))</f>
        <v>1</v>
      </c>
      <c r="P203" t="b">
        <f t="shared" ref="P203:P266" si="66">IF($A203="","",AND(O203,C$8=C203))</f>
        <v>0</v>
      </c>
      <c r="Q203" t="b">
        <f t="shared" ref="Q203:Q266" si="67">IF($A203="","",AND(P203,D$8=D203))</f>
        <v>0</v>
      </c>
      <c r="R203" t="b">
        <f t="shared" ref="R203:R266" si="68">IF($A203="","",AND(Q203,E$8=E203))</f>
        <v>0</v>
      </c>
      <c r="S203" t="b">
        <f t="shared" ref="S203:S266" si="69">IF($A203="","",AND(R203,F$8=F203))</f>
        <v>0</v>
      </c>
      <c r="T203" t="b">
        <f t="shared" ref="T203:T266" si="70">IF($A203="","",AND(S203,G$8=G203))</f>
        <v>0</v>
      </c>
      <c r="U203" t="b">
        <f t="shared" ref="U203:U266" si="71">IF($A203="","",AND(T203,H$8=H203))</f>
        <v>0</v>
      </c>
      <c r="V203" t="b">
        <f t="shared" ref="V203:V266" si="72">IF($A203="","",AND(U203,I$8=I203))</f>
        <v>0</v>
      </c>
      <c r="W203" t="b">
        <f t="shared" ref="W203:W266" si="73">IF($A203="","",AND(V203,J$8=J203))</f>
        <v>0</v>
      </c>
      <c r="X203" t="b">
        <f t="shared" ref="X203:X266" si="74">IF($A203="","",AND(W203,K$8=K203))</f>
        <v>0</v>
      </c>
      <c r="Y203" t="b">
        <f t="shared" ref="Y203:Y266" si="75">IF($A203="","",AND(X203,L$8=L203))</f>
        <v>0</v>
      </c>
      <c r="Z203" t="b">
        <f t="shared" ref="Z203:Z266" si="76">IF($A203="","",AND(Y203,M$8=M203))</f>
        <v>0</v>
      </c>
    </row>
    <row r="204" spans="1:26" x14ac:dyDescent="0.3">
      <c r="A204" t="str">
        <f>IF(A203="","",IF($R$3=1,day04Test!A202,'day04'!A196))</f>
        <v>77 82 68 18 58</v>
      </c>
      <c r="B204">
        <f t="shared" si="60"/>
        <v>7</v>
      </c>
      <c r="C204">
        <f t="shared" si="63"/>
        <v>7</v>
      </c>
      <c r="D204" t="str">
        <f t="shared" si="63"/>
        <v/>
      </c>
      <c r="E204">
        <f t="shared" si="63"/>
        <v>8</v>
      </c>
      <c r="F204">
        <f t="shared" si="63"/>
        <v>2</v>
      </c>
      <c r="G204" t="str">
        <f t="shared" si="62"/>
        <v/>
      </c>
      <c r="H204">
        <f t="shared" si="62"/>
        <v>6</v>
      </c>
      <c r="I204">
        <f t="shared" si="62"/>
        <v>8</v>
      </c>
      <c r="J204" t="str">
        <f t="shared" si="62"/>
        <v/>
      </c>
      <c r="K204">
        <f t="shared" si="62"/>
        <v>1</v>
      </c>
      <c r="L204">
        <f t="shared" si="62"/>
        <v>8</v>
      </c>
      <c r="M204" t="str">
        <f t="shared" si="61"/>
        <v/>
      </c>
      <c r="N204" t="b">
        <f t="shared" si="64"/>
        <v>1</v>
      </c>
      <c r="O204" t="b">
        <f t="shared" si="65"/>
        <v>0</v>
      </c>
      <c r="P204" t="b">
        <f t="shared" si="66"/>
        <v>0</v>
      </c>
      <c r="Q204" t="b">
        <f t="shared" si="67"/>
        <v>0</v>
      </c>
      <c r="R204" t="b">
        <f t="shared" si="68"/>
        <v>0</v>
      </c>
      <c r="S204" t="b">
        <f t="shared" si="69"/>
        <v>0</v>
      </c>
      <c r="T204" t="b">
        <f t="shared" si="70"/>
        <v>0</v>
      </c>
      <c r="U204" t="b">
        <f t="shared" si="71"/>
        <v>0</v>
      </c>
      <c r="V204" t="b">
        <f t="shared" si="72"/>
        <v>0</v>
      </c>
      <c r="W204" t="b">
        <f t="shared" si="73"/>
        <v>0</v>
      </c>
      <c r="X204" t="b">
        <f t="shared" si="74"/>
        <v>0</v>
      </c>
      <c r="Y204" t="b">
        <f t="shared" si="75"/>
        <v>0</v>
      </c>
      <c r="Z204" t="b">
        <f t="shared" si="76"/>
        <v>0</v>
      </c>
    </row>
    <row r="205" spans="1:26" x14ac:dyDescent="0.3">
      <c r="A205" t="str">
        <f>IF(A204="","",IF($R$3=1,day04Test!A203,'day04'!A197))</f>
        <v xml:space="preserve"> 9 78 85 59 55</v>
      </c>
      <c r="B205" t="str">
        <f t="shared" si="60"/>
        <v/>
      </c>
      <c r="C205">
        <f t="shared" si="63"/>
        <v>9</v>
      </c>
      <c r="D205" t="str">
        <f t="shared" si="63"/>
        <v/>
      </c>
      <c r="E205">
        <f t="shared" si="63"/>
        <v>7</v>
      </c>
      <c r="F205">
        <f t="shared" si="63"/>
        <v>8</v>
      </c>
      <c r="G205" t="str">
        <f t="shared" si="62"/>
        <v/>
      </c>
      <c r="H205">
        <f t="shared" si="62"/>
        <v>8</v>
      </c>
      <c r="I205">
        <f t="shared" si="62"/>
        <v>5</v>
      </c>
      <c r="J205" t="str">
        <f t="shared" si="62"/>
        <v/>
      </c>
      <c r="K205">
        <f t="shared" si="62"/>
        <v>5</v>
      </c>
      <c r="L205">
        <f t="shared" si="62"/>
        <v>9</v>
      </c>
      <c r="M205" t="str">
        <f t="shared" si="61"/>
        <v/>
      </c>
      <c r="N205" t="b">
        <f t="shared" si="64"/>
        <v>1</v>
      </c>
      <c r="O205" t="b">
        <f t="shared" si="65"/>
        <v>0</v>
      </c>
      <c r="P205" t="b">
        <f t="shared" si="66"/>
        <v>0</v>
      </c>
      <c r="Q205" t="b">
        <f t="shared" si="67"/>
        <v>0</v>
      </c>
      <c r="R205" t="b">
        <f t="shared" si="68"/>
        <v>0</v>
      </c>
      <c r="S205" t="b">
        <f t="shared" si="69"/>
        <v>0</v>
      </c>
      <c r="T205" t="b">
        <f t="shared" si="70"/>
        <v>0</v>
      </c>
      <c r="U205" t="b">
        <f t="shared" si="71"/>
        <v>0</v>
      </c>
      <c r="V205" t="b">
        <f t="shared" si="72"/>
        <v>0</v>
      </c>
      <c r="W205" t="b">
        <f t="shared" si="73"/>
        <v>0</v>
      </c>
      <c r="X205" t="b">
        <f t="shared" si="74"/>
        <v>0</v>
      </c>
      <c r="Y205" t="b">
        <f t="shared" si="75"/>
        <v>0</v>
      </c>
      <c r="Z205" t="b">
        <f t="shared" si="76"/>
        <v>0</v>
      </c>
    </row>
    <row r="206" spans="1:26" x14ac:dyDescent="0.3">
      <c r="A206" t="str">
        <f>IF(A205="","",IF($R$3=1,day04Test!A204,'day04'!A198))</f>
        <v>15 73 56 46 10</v>
      </c>
      <c r="B206">
        <f t="shared" si="60"/>
        <v>1</v>
      </c>
      <c r="C206">
        <f t="shared" si="63"/>
        <v>5</v>
      </c>
      <c r="D206" t="str">
        <f t="shared" si="63"/>
        <v/>
      </c>
      <c r="E206">
        <f t="shared" si="63"/>
        <v>7</v>
      </c>
      <c r="F206">
        <f t="shared" si="63"/>
        <v>3</v>
      </c>
      <c r="G206" t="str">
        <f t="shared" si="62"/>
        <v/>
      </c>
      <c r="H206">
        <f t="shared" si="62"/>
        <v>5</v>
      </c>
      <c r="I206">
        <f t="shared" si="62"/>
        <v>6</v>
      </c>
      <c r="J206" t="str">
        <f t="shared" si="62"/>
        <v/>
      </c>
      <c r="K206">
        <f t="shared" si="62"/>
        <v>4</v>
      </c>
      <c r="L206">
        <f t="shared" si="62"/>
        <v>6</v>
      </c>
      <c r="M206" t="str">
        <f t="shared" si="61"/>
        <v/>
      </c>
      <c r="N206" t="b">
        <f t="shared" si="64"/>
        <v>1</v>
      </c>
      <c r="O206" t="b">
        <f t="shared" si="65"/>
        <v>0</v>
      </c>
      <c r="P206" t="b">
        <f t="shared" si="66"/>
        <v>0</v>
      </c>
      <c r="Q206" t="b">
        <f t="shared" si="67"/>
        <v>0</v>
      </c>
      <c r="R206" t="b">
        <f t="shared" si="68"/>
        <v>0</v>
      </c>
      <c r="S206" t="b">
        <f t="shared" si="69"/>
        <v>0</v>
      </c>
      <c r="T206" t="b">
        <f t="shared" si="70"/>
        <v>0</v>
      </c>
      <c r="U206" t="b">
        <f t="shared" si="71"/>
        <v>0</v>
      </c>
      <c r="V206" t="b">
        <f t="shared" si="72"/>
        <v>0</v>
      </c>
      <c r="W206" t="b">
        <f t="shared" si="73"/>
        <v>0</v>
      </c>
      <c r="X206" t="b">
        <f t="shared" si="74"/>
        <v>0</v>
      </c>
      <c r="Y206" t="b">
        <f t="shared" si="75"/>
        <v>0</v>
      </c>
      <c r="Z206" t="b">
        <f t="shared" si="76"/>
        <v>0</v>
      </c>
    </row>
    <row r="207" spans="1:26" x14ac:dyDescent="0.3">
      <c r="A207" t="str">
        <f>IF(A206="","",IF($R$3=1,day04Test!A205,'day04'!A199))</f>
        <v>80 38 26  8 96</v>
      </c>
      <c r="B207">
        <f t="shared" si="60"/>
        <v>8</v>
      </c>
      <c r="C207">
        <f t="shared" si="63"/>
        <v>0</v>
      </c>
      <c r="D207" t="str">
        <f t="shared" si="63"/>
        <v/>
      </c>
      <c r="E207">
        <f t="shared" si="63"/>
        <v>3</v>
      </c>
      <c r="F207">
        <f t="shared" si="63"/>
        <v>8</v>
      </c>
      <c r="G207" t="str">
        <f t="shared" si="62"/>
        <v/>
      </c>
      <c r="H207">
        <f t="shared" si="62"/>
        <v>2</v>
      </c>
      <c r="I207">
        <f t="shared" si="62"/>
        <v>6</v>
      </c>
      <c r="J207" t="str">
        <f t="shared" si="62"/>
        <v/>
      </c>
      <c r="K207" t="str">
        <f t="shared" si="62"/>
        <v/>
      </c>
      <c r="L207">
        <f t="shared" si="62"/>
        <v>8</v>
      </c>
      <c r="M207" t="str">
        <f t="shared" si="61"/>
        <v/>
      </c>
      <c r="N207" t="b">
        <f t="shared" si="64"/>
        <v>1</v>
      </c>
      <c r="O207" t="b">
        <f t="shared" si="65"/>
        <v>0</v>
      </c>
      <c r="P207" t="b">
        <f t="shared" si="66"/>
        <v>0</v>
      </c>
      <c r="Q207" t="b">
        <f t="shared" si="67"/>
        <v>0</v>
      </c>
      <c r="R207" t="b">
        <f t="shared" si="68"/>
        <v>0</v>
      </c>
      <c r="S207" t="b">
        <f t="shared" si="69"/>
        <v>0</v>
      </c>
      <c r="T207" t="b">
        <f t="shared" si="70"/>
        <v>0</v>
      </c>
      <c r="U207" t="b">
        <f t="shared" si="71"/>
        <v>0</v>
      </c>
      <c r="V207" t="b">
        <f t="shared" si="72"/>
        <v>0</v>
      </c>
      <c r="W207" t="b">
        <f t="shared" si="73"/>
        <v>0</v>
      </c>
      <c r="X207" t="b">
        <f t="shared" si="74"/>
        <v>0</v>
      </c>
      <c r="Y207" t="b">
        <f t="shared" si="75"/>
        <v>0</v>
      </c>
      <c r="Z207" t="b">
        <f t="shared" si="76"/>
        <v>0</v>
      </c>
    </row>
    <row r="208" spans="1:26" x14ac:dyDescent="0.3">
      <c r="A208" t="str">
        <f>IF(A207="","",IF($R$3=1,day04Test!A206,'day04'!A200))</f>
        <v>41 84 35 86 12</v>
      </c>
      <c r="B208">
        <f t="shared" si="60"/>
        <v>4</v>
      </c>
      <c r="C208">
        <f t="shared" si="63"/>
        <v>1</v>
      </c>
      <c r="D208" t="str">
        <f t="shared" si="63"/>
        <v/>
      </c>
      <c r="E208">
        <f t="shared" si="63"/>
        <v>8</v>
      </c>
      <c r="F208">
        <f t="shared" si="63"/>
        <v>4</v>
      </c>
      <c r="G208" t="str">
        <f t="shared" si="62"/>
        <v/>
      </c>
      <c r="H208">
        <f t="shared" si="62"/>
        <v>3</v>
      </c>
      <c r="I208">
        <f t="shared" si="62"/>
        <v>5</v>
      </c>
      <c r="J208" t="str">
        <f t="shared" si="62"/>
        <v/>
      </c>
      <c r="K208">
        <f t="shared" si="62"/>
        <v>8</v>
      </c>
      <c r="L208">
        <f t="shared" si="62"/>
        <v>6</v>
      </c>
      <c r="M208" t="str">
        <f t="shared" si="61"/>
        <v/>
      </c>
      <c r="N208" t="b">
        <f t="shared" si="64"/>
        <v>1</v>
      </c>
      <c r="O208" t="b">
        <f t="shared" si="65"/>
        <v>0</v>
      </c>
      <c r="P208" t="b">
        <f t="shared" si="66"/>
        <v>0</v>
      </c>
      <c r="Q208" t="b">
        <f t="shared" si="67"/>
        <v>0</v>
      </c>
      <c r="R208" t="b">
        <f t="shared" si="68"/>
        <v>0</v>
      </c>
      <c r="S208" t="b">
        <f t="shared" si="69"/>
        <v>0</v>
      </c>
      <c r="T208" t="b">
        <f t="shared" si="70"/>
        <v>0</v>
      </c>
      <c r="U208" t="b">
        <f t="shared" si="71"/>
        <v>0</v>
      </c>
      <c r="V208" t="b">
        <f t="shared" si="72"/>
        <v>0</v>
      </c>
      <c r="W208" t="b">
        <f t="shared" si="73"/>
        <v>0</v>
      </c>
      <c r="X208" t="b">
        <f t="shared" si="74"/>
        <v>0</v>
      </c>
      <c r="Y208" t="b">
        <f t="shared" si="75"/>
        <v>0</v>
      </c>
      <c r="Z208" t="b">
        <f t="shared" si="76"/>
        <v>0</v>
      </c>
    </row>
    <row r="209" spans="1:26" x14ac:dyDescent="0.3">
      <c r="A209">
        <f>IF(A208="","",IF($R$3=1,day04Test!A207,'day04'!A201))</f>
        <v>0</v>
      </c>
      <c r="B209">
        <f t="shared" si="60"/>
        <v>0</v>
      </c>
      <c r="C209" t="str">
        <f t="shared" si="63"/>
        <v/>
      </c>
      <c r="D209" t="str">
        <f t="shared" si="63"/>
        <v/>
      </c>
      <c r="E209" t="str">
        <f t="shared" si="63"/>
        <v/>
      </c>
      <c r="F209" t="str">
        <f t="shared" si="63"/>
        <v/>
      </c>
      <c r="G209" t="str">
        <f t="shared" si="62"/>
        <v/>
      </c>
      <c r="H209" t="str">
        <f t="shared" si="62"/>
        <v/>
      </c>
      <c r="I209" t="str">
        <f t="shared" si="62"/>
        <v/>
      </c>
      <c r="J209" t="str">
        <f t="shared" si="62"/>
        <v/>
      </c>
      <c r="K209" t="str">
        <f t="shared" si="62"/>
        <v/>
      </c>
      <c r="L209" t="str">
        <f t="shared" si="62"/>
        <v/>
      </c>
      <c r="M209" t="str">
        <f t="shared" si="61"/>
        <v/>
      </c>
      <c r="N209" t="b">
        <f t="shared" si="64"/>
        <v>1</v>
      </c>
      <c r="O209" t="b">
        <f t="shared" si="65"/>
        <v>1</v>
      </c>
      <c r="P209" t="b">
        <f t="shared" si="66"/>
        <v>0</v>
      </c>
      <c r="Q209" t="b">
        <f t="shared" si="67"/>
        <v>0</v>
      </c>
      <c r="R209" t="b">
        <f t="shared" si="68"/>
        <v>0</v>
      </c>
      <c r="S209" t="b">
        <f t="shared" si="69"/>
        <v>0</v>
      </c>
      <c r="T209" t="b">
        <f t="shared" si="70"/>
        <v>0</v>
      </c>
      <c r="U209" t="b">
        <f t="shared" si="71"/>
        <v>0</v>
      </c>
      <c r="V209" t="b">
        <f t="shared" si="72"/>
        <v>0</v>
      </c>
      <c r="W209" t="b">
        <f t="shared" si="73"/>
        <v>0</v>
      </c>
      <c r="X209" t="b">
        <f t="shared" si="74"/>
        <v>0</v>
      </c>
      <c r="Y209" t="b">
        <f t="shared" si="75"/>
        <v>0</v>
      </c>
      <c r="Z209" t="b">
        <f t="shared" si="76"/>
        <v>0</v>
      </c>
    </row>
    <row r="210" spans="1:26" x14ac:dyDescent="0.3">
      <c r="A210" t="str">
        <f>IF(A209="","",IF($R$3=1,day04Test!A208,'day04'!A202))</f>
        <v>36 89 27 38 22</v>
      </c>
      <c r="B210">
        <f t="shared" si="60"/>
        <v>3</v>
      </c>
      <c r="C210">
        <f t="shared" si="63"/>
        <v>6</v>
      </c>
      <c r="D210" t="str">
        <f t="shared" si="63"/>
        <v/>
      </c>
      <c r="E210">
        <f t="shared" si="63"/>
        <v>8</v>
      </c>
      <c r="F210">
        <f t="shared" si="63"/>
        <v>9</v>
      </c>
      <c r="G210" t="str">
        <f t="shared" si="62"/>
        <v/>
      </c>
      <c r="H210">
        <f t="shared" si="62"/>
        <v>2</v>
      </c>
      <c r="I210">
        <f t="shared" si="62"/>
        <v>7</v>
      </c>
      <c r="J210" t="str">
        <f t="shared" si="62"/>
        <v/>
      </c>
      <c r="K210">
        <f t="shared" si="62"/>
        <v>3</v>
      </c>
      <c r="L210">
        <f t="shared" si="62"/>
        <v>8</v>
      </c>
      <c r="M210" t="str">
        <f t="shared" si="61"/>
        <v/>
      </c>
      <c r="N210" t="b">
        <f t="shared" si="64"/>
        <v>1</v>
      </c>
      <c r="O210" t="b">
        <f t="shared" si="65"/>
        <v>0</v>
      </c>
      <c r="P210" t="b">
        <f t="shared" si="66"/>
        <v>0</v>
      </c>
      <c r="Q210" t="b">
        <f t="shared" si="67"/>
        <v>0</v>
      </c>
      <c r="R210" t="b">
        <f t="shared" si="68"/>
        <v>0</v>
      </c>
      <c r="S210" t="b">
        <f t="shared" si="69"/>
        <v>0</v>
      </c>
      <c r="T210" t="b">
        <f t="shared" si="70"/>
        <v>0</v>
      </c>
      <c r="U210" t="b">
        <f t="shared" si="71"/>
        <v>0</v>
      </c>
      <c r="V210" t="b">
        <f t="shared" si="72"/>
        <v>0</v>
      </c>
      <c r="W210" t="b">
        <f t="shared" si="73"/>
        <v>0</v>
      </c>
      <c r="X210" t="b">
        <f t="shared" si="74"/>
        <v>0</v>
      </c>
      <c r="Y210" t="b">
        <f t="shared" si="75"/>
        <v>0</v>
      </c>
      <c r="Z210" t="b">
        <f t="shared" si="76"/>
        <v>0</v>
      </c>
    </row>
    <row r="211" spans="1:26" x14ac:dyDescent="0.3">
      <c r="A211" t="str">
        <f>IF(A210="","",IF($R$3=1,day04Test!A209,'day04'!A203))</f>
        <v>53 46  5 84 90</v>
      </c>
      <c r="B211">
        <f t="shared" si="60"/>
        <v>5</v>
      </c>
      <c r="C211">
        <f t="shared" si="63"/>
        <v>3</v>
      </c>
      <c r="D211" t="str">
        <f t="shared" si="63"/>
        <v/>
      </c>
      <c r="E211">
        <f t="shared" si="63"/>
        <v>4</v>
      </c>
      <c r="F211">
        <f t="shared" si="63"/>
        <v>6</v>
      </c>
      <c r="G211" t="str">
        <f t="shared" si="62"/>
        <v/>
      </c>
      <c r="H211" t="str">
        <f t="shared" si="62"/>
        <v/>
      </c>
      <c r="I211">
        <f t="shared" si="62"/>
        <v>5</v>
      </c>
      <c r="J211" t="str">
        <f t="shared" si="62"/>
        <v/>
      </c>
      <c r="K211">
        <f t="shared" si="62"/>
        <v>8</v>
      </c>
      <c r="L211">
        <f t="shared" si="62"/>
        <v>4</v>
      </c>
      <c r="M211" t="str">
        <f t="shared" si="61"/>
        <v/>
      </c>
      <c r="N211" t="b">
        <f t="shared" si="64"/>
        <v>1</v>
      </c>
      <c r="O211" t="b">
        <f t="shared" si="65"/>
        <v>0</v>
      </c>
      <c r="P211" t="b">
        <f t="shared" si="66"/>
        <v>0</v>
      </c>
      <c r="Q211" t="b">
        <f t="shared" si="67"/>
        <v>0</v>
      </c>
      <c r="R211" t="b">
        <f t="shared" si="68"/>
        <v>0</v>
      </c>
      <c r="S211" t="b">
        <f t="shared" si="69"/>
        <v>0</v>
      </c>
      <c r="T211" t="b">
        <f t="shared" si="70"/>
        <v>0</v>
      </c>
      <c r="U211" t="b">
        <f t="shared" si="71"/>
        <v>0</v>
      </c>
      <c r="V211" t="b">
        <f t="shared" si="72"/>
        <v>0</v>
      </c>
      <c r="W211" t="b">
        <f t="shared" si="73"/>
        <v>0</v>
      </c>
      <c r="X211" t="b">
        <f t="shared" si="74"/>
        <v>0</v>
      </c>
      <c r="Y211" t="b">
        <f t="shared" si="75"/>
        <v>0</v>
      </c>
      <c r="Z211" t="b">
        <f t="shared" si="76"/>
        <v>0</v>
      </c>
    </row>
    <row r="212" spans="1:26" x14ac:dyDescent="0.3">
      <c r="A212" t="str">
        <f>IF(A211="","",IF($R$3=1,day04Test!A210,'day04'!A204))</f>
        <v>23  7 63 29 17</v>
      </c>
      <c r="B212">
        <f t="shared" si="60"/>
        <v>2</v>
      </c>
      <c r="C212">
        <f t="shared" si="63"/>
        <v>3</v>
      </c>
      <c r="D212" t="str">
        <f t="shared" si="63"/>
        <v/>
      </c>
      <c r="E212" t="str">
        <f t="shared" si="63"/>
        <v/>
      </c>
      <c r="F212">
        <f t="shared" si="63"/>
        <v>7</v>
      </c>
      <c r="G212" t="str">
        <f t="shared" si="62"/>
        <v/>
      </c>
      <c r="H212">
        <f t="shared" si="62"/>
        <v>6</v>
      </c>
      <c r="I212">
        <f t="shared" si="62"/>
        <v>3</v>
      </c>
      <c r="J212" t="str">
        <f t="shared" si="62"/>
        <v/>
      </c>
      <c r="K212">
        <f t="shared" si="62"/>
        <v>2</v>
      </c>
      <c r="L212">
        <f t="shared" si="62"/>
        <v>9</v>
      </c>
      <c r="M212" t="str">
        <f t="shared" si="61"/>
        <v/>
      </c>
      <c r="N212" t="b">
        <f t="shared" si="64"/>
        <v>1</v>
      </c>
      <c r="O212" t="b">
        <f t="shared" si="65"/>
        <v>0</v>
      </c>
      <c r="P212" t="b">
        <f t="shared" si="66"/>
        <v>0</v>
      </c>
      <c r="Q212" t="b">
        <f t="shared" si="67"/>
        <v>0</v>
      </c>
      <c r="R212" t="b">
        <f t="shared" si="68"/>
        <v>0</v>
      </c>
      <c r="S212" t="b">
        <f t="shared" si="69"/>
        <v>0</v>
      </c>
      <c r="T212" t="b">
        <f t="shared" si="70"/>
        <v>0</v>
      </c>
      <c r="U212" t="b">
        <f t="shared" si="71"/>
        <v>0</v>
      </c>
      <c r="V212" t="b">
        <f t="shared" si="72"/>
        <v>0</v>
      </c>
      <c r="W212" t="b">
        <f t="shared" si="73"/>
        <v>0</v>
      </c>
      <c r="X212" t="b">
        <f t="shared" si="74"/>
        <v>0</v>
      </c>
      <c r="Y212" t="b">
        <f t="shared" si="75"/>
        <v>0</v>
      </c>
      <c r="Z212" t="b">
        <f t="shared" si="76"/>
        <v>0</v>
      </c>
    </row>
    <row r="213" spans="1:26" x14ac:dyDescent="0.3">
      <c r="A213" t="str">
        <f>IF(A212="","",IF($R$3=1,day04Test!A211,'day04'!A205))</f>
        <v>92 41 97  0 43</v>
      </c>
      <c r="B213">
        <f t="shared" si="60"/>
        <v>9</v>
      </c>
      <c r="C213">
        <f t="shared" si="63"/>
        <v>2</v>
      </c>
      <c r="D213" t="str">
        <f t="shared" si="63"/>
        <v/>
      </c>
      <c r="E213">
        <f t="shared" si="63"/>
        <v>4</v>
      </c>
      <c r="F213">
        <f t="shared" si="63"/>
        <v>1</v>
      </c>
      <c r="G213" t="str">
        <f t="shared" si="62"/>
        <v/>
      </c>
      <c r="H213">
        <f t="shared" si="62"/>
        <v>9</v>
      </c>
      <c r="I213">
        <f t="shared" si="62"/>
        <v>7</v>
      </c>
      <c r="J213" t="str">
        <f t="shared" si="62"/>
        <v/>
      </c>
      <c r="K213" t="str">
        <f t="shared" si="62"/>
        <v/>
      </c>
      <c r="L213">
        <f t="shared" si="62"/>
        <v>0</v>
      </c>
      <c r="M213" t="str">
        <f t="shared" si="61"/>
        <v/>
      </c>
      <c r="N213" t="b">
        <f t="shared" si="64"/>
        <v>1</v>
      </c>
      <c r="O213" t="b">
        <f t="shared" si="65"/>
        <v>0</v>
      </c>
      <c r="P213" t="b">
        <f t="shared" si="66"/>
        <v>0</v>
      </c>
      <c r="Q213" t="b">
        <f t="shared" si="67"/>
        <v>0</v>
      </c>
      <c r="R213" t="b">
        <f t="shared" si="68"/>
        <v>0</v>
      </c>
      <c r="S213" t="b">
        <f t="shared" si="69"/>
        <v>0</v>
      </c>
      <c r="T213" t="b">
        <f t="shared" si="70"/>
        <v>0</v>
      </c>
      <c r="U213" t="b">
        <f t="shared" si="71"/>
        <v>0</v>
      </c>
      <c r="V213" t="b">
        <f t="shared" si="72"/>
        <v>0</v>
      </c>
      <c r="W213" t="b">
        <f t="shared" si="73"/>
        <v>0</v>
      </c>
      <c r="X213" t="b">
        <f t="shared" si="74"/>
        <v>0</v>
      </c>
      <c r="Y213" t="b">
        <f t="shared" si="75"/>
        <v>0</v>
      </c>
      <c r="Z213" t="b">
        <f t="shared" si="76"/>
        <v>0</v>
      </c>
    </row>
    <row r="214" spans="1:26" x14ac:dyDescent="0.3">
      <c r="A214" t="str">
        <f>IF(A213="","",IF($R$3=1,day04Test!A212,'day04'!A206))</f>
        <v>74 33 26 98 19</v>
      </c>
      <c r="B214">
        <f t="shared" si="60"/>
        <v>7</v>
      </c>
      <c r="C214">
        <f t="shared" si="63"/>
        <v>4</v>
      </c>
      <c r="D214" t="str">
        <f t="shared" si="63"/>
        <v/>
      </c>
      <c r="E214">
        <f t="shared" si="63"/>
        <v>3</v>
      </c>
      <c r="F214">
        <f t="shared" si="63"/>
        <v>3</v>
      </c>
      <c r="G214" t="str">
        <f t="shared" si="62"/>
        <v/>
      </c>
      <c r="H214">
        <f t="shared" si="62"/>
        <v>2</v>
      </c>
      <c r="I214">
        <f t="shared" si="62"/>
        <v>6</v>
      </c>
      <c r="J214" t="str">
        <f t="shared" si="62"/>
        <v/>
      </c>
      <c r="K214">
        <f t="shared" si="62"/>
        <v>9</v>
      </c>
      <c r="L214">
        <f t="shared" si="62"/>
        <v>8</v>
      </c>
      <c r="M214" t="str">
        <f t="shared" si="61"/>
        <v/>
      </c>
      <c r="N214" t="b">
        <f t="shared" si="64"/>
        <v>1</v>
      </c>
      <c r="O214" t="b">
        <f t="shared" si="65"/>
        <v>0</v>
      </c>
      <c r="P214" t="b">
        <f t="shared" si="66"/>
        <v>0</v>
      </c>
      <c r="Q214" t="b">
        <f t="shared" si="67"/>
        <v>0</v>
      </c>
      <c r="R214" t="b">
        <f t="shared" si="68"/>
        <v>0</v>
      </c>
      <c r="S214" t="b">
        <f t="shared" si="69"/>
        <v>0</v>
      </c>
      <c r="T214" t="b">
        <f t="shared" si="70"/>
        <v>0</v>
      </c>
      <c r="U214" t="b">
        <f t="shared" si="71"/>
        <v>0</v>
      </c>
      <c r="V214" t="b">
        <f t="shared" si="72"/>
        <v>0</v>
      </c>
      <c r="W214" t="b">
        <f t="shared" si="73"/>
        <v>0</v>
      </c>
      <c r="X214" t="b">
        <f t="shared" si="74"/>
        <v>0</v>
      </c>
      <c r="Y214" t="b">
        <f t="shared" si="75"/>
        <v>0</v>
      </c>
      <c r="Z214" t="b">
        <f t="shared" si="76"/>
        <v>0</v>
      </c>
    </row>
    <row r="215" spans="1:26" x14ac:dyDescent="0.3">
      <c r="A215">
        <f>IF(A214="","",IF($R$3=1,day04Test!A213,'day04'!A207))</f>
        <v>0</v>
      </c>
      <c r="B215">
        <f t="shared" ref="B215:B278" si="77">IFERROR(VALUE(MID($A215,COLUMN()-1,1)),"")</f>
        <v>0</v>
      </c>
      <c r="C215" t="str">
        <f t="shared" si="63"/>
        <v/>
      </c>
      <c r="D215" t="str">
        <f t="shared" si="63"/>
        <v/>
      </c>
      <c r="E215" t="str">
        <f t="shared" si="63"/>
        <v/>
      </c>
      <c r="F215" t="str">
        <f t="shared" si="63"/>
        <v/>
      </c>
      <c r="G215" t="str">
        <f t="shared" si="62"/>
        <v/>
      </c>
      <c r="H215" t="str">
        <f t="shared" si="62"/>
        <v/>
      </c>
      <c r="I215" t="str">
        <f t="shared" si="62"/>
        <v/>
      </c>
      <c r="J215" t="str">
        <f t="shared" ref="H215:M230" si="78">IFERROR(VALUE(MID($A215,COLUMN()-1,1)),"")</f>
        <v/>
      </c>
      <c r="K215" t="str">
        <f t="shared" si="78"/>
        <v/>
      </c>
      <c r="L215" t="str">
        <f t="shared" si="78"/>
        <v/>
      </c>
      <c r="M215" t="str">
        <f t="shared" si="61"/>
        <v/>
      </c>
      <c r="N215" t="b">
        <f t="shared" si="64"/>
        <v>1</v>
      </c>
      <c r="O215" t="b">
        <f t="shared" si="65"/>
        <v>1</v>
      </c>
      <c r="P215" t="b">
        <f t="shared" si="66"/>
        <v>0</v>
      </c>
      <c r="Q215" t="b">
        <f t="shared" si="67"/>
        <v>0</v>
      </c>
      <c r="R215" t="b">
        <f t="shared" si="68"/>
        <v>0</v>
      </c>
      <c r="S215" t="b">
        <f t="shared" si="69"/>
        <v>0</v>
      </c>
      <c r="T215" t="b">
        <f t="shared" si="70"/>
        <v>0</v>
      </c>
      <c r="U215" t="b">
        <f t="shared" si="71"/>
        <v>0</v>
      </c>
      <c r="V215" t="b">
        <f t="shared" si="72"/>
        <v>0</v>
      </c>
      <c r="W215" t="b">
        <f t="shared" si="73"/>
        <v>0</v>
      </c>
      <c r="X215" t="b">
        <f t="shared" si="74"/>
        <v>0</v>
      </c>
      <c r="Y215" t="b">
        <f t="shared" si="75"/>
        <v>0</v>
      </c>
      <c r="Z215" t="b">
        <f t="shared" si="76"/>
        <v>0</v>
      </c>
    </row>
    <row r="216" spans="1:26" x14ac:dyDescent="0.3">
      <c r="A216" t="str">
        <f>IF(A215="","",IF($R$3=1,day04Test!A214,'day04'!A208))</f>
        <v>69 40 35 84  3</v>
      </c>
      <c r="B216">
        <f t="shared" si="77"/>
        <v>6</v>
      </c>
      <c r="C216">
        <f t="shared" si="63"/>
        <v>9</v>
      </c>
      <c r="D216" t="str">
        <f t="shared" si="63"/>
        <v/>
      </c>
      <c r="E216">
        <f t="shared" si="63"/>
        <v>4</v>
      </c>
      <c r="F216">
        <f t="shared" si="63"/>
        <v>0</v>
      </c>
      <c r="G216" t="str">
        <f t="shared" si="63"/>
        <v/>
      </c>
      <c r="H216">
        <f t="shared" si="78"/>
        <v>3</v>
      </c>
      <c r="I216">
        <f t="shared" si="78"/>
        <v>5</v>
      </c>
      <c r="J216" t="str">
        <f t="shared" si="78"/>
        <v/>
      </c>
      <c r="K216">
        <f t="shared" si="78"/>
        <v>8</v>
      </c>
      <c r="L216">
        <f t="shared" si="78"/>
        <v>4</v>
      </c>
      <c r="M216" t="str">
        <f t="shared" si="61"/>
        <v/>
      </c>
      <c r="N216" t="b">
        <f t="shared" si="64"/>
        <v>1</v>
      </c>
      <c r="O216" t="b">
        <f t="shared" si="65"/>
        <v>0</v>
      </c>
      <c r="P216" t="b">
        <f t="shared" si="66"/>
        <v>0</v>
      </c>
      <c r="Q216" t="b">
        <f t="shared" si="67"/>
        <v>0</v>
      </c>
      <c r="R216" t="b">
        <f t="shared" si="68"/>
        <v>0</v>
      </c>
      <c r="S216" t="b">
        <f t="shared" si="69"/>
        <v>0</v>
      </c>
      <c r="T216" t="b">
        <f t="shared" si="70"/>
        <v>0</v>
      </c>
      <c r="U216" t="b">
        <f t="shared" si="71"/>
        <v>0</v>
      </c>
      <c r="V216" t="b">
        <f t="shared" si="72"/>
        <v>0</v>
      </c>
      <c r="W216" t="b">
        <f t="shared" si="73"/>
        <v>0</v>
      </c>
      <c r="X216" t="b">
        <f t="shared" si="74"/>
        <v>0</v>
      </c>
      <c r="Y216" t="b">
        <f t="shared" si="75"/>
        <v>0</v>
      </c>
      <c r="Z216" t="b">
        <f t="shared" si="76"/>
        <v>0</v>
      </c>
    </row>
    <row r="217" spans="1:26" x14ac:dyDescent="0.3">
      <c r="A217" t="str">
        <f>IF(A216="","",IF($R$3=1,day04Test!A215,'day04'!A209))</f>
        <v>56 49 55  2 28</v>
      </c>
      <c r="B217">
        <f t="shared" si="77"/>
        <v>5</v>
      </c>
      <c r="C217">
        <f t="shared" si="63"/>
        <v>6</v>
      </c>
      <c r="D217" t="str">
        <f t="shared" si="63"/>
        <v/>
      </c>
      <c r="E217">
        <f t="shared" si="63"/>
        <v>4</v>
      </c>
      <c r="F217">
        <f t="shared" si="63"/>
        <v>9</v>
      </c>
      <c r="G217" t="str">
        <f t="shared" si="63"/>
        <v/>
      </c>
      <c r="H217">
        <f t="shared" si="78"/>
        <v>5</v>
      </c>
      <c r="I217">
        <f t="shared" si="78"/>
        <v>5</v>
      </c>
      <c r="J217" t="str">
        <f t="shared" si="78"/>
        <v/>
      </c>
      <c r="K217" t="str">
        <f t="shared" si="78"/>
        <v/>
      </c>
      <c r="L217">
        <f t="shared" si="78"/>
        <v>2</v>
      </c>
      <c r="M217" t="str">
        <f t="shared" si="61"/>
        <v/>
      </c>
      <c r="N217" t="b">
        <f t="shared" si="64"/>
        <v>1</v>
      </c>
      <c r="O217" t="b">
        <f t="shared" si="65"/>
        <v>0</v>
      </c>
      <c r="P217" t="b">
        <f t="shared" si="66"/>
        <v>0</v>
      </c>
      <c r="Q217" t="b">
        <f t="shared" si="67"/>
        <v>0</v>
      </c>
      <c r="R217" t="b">
        <f t="shared" si="68"/>
        <v>0</v>
      </c>
      <c r="S217" t="b">
        <f t="shared" si="69"/>
        <v>0</v>
      </c>
      <c r="T217" t="b">
        <f t="shared" si="70"/>
        <v>0</v>
      </c>
      <c r="U217" t="b">
        <f t="shared" si="71"/>
        <v>0</v>
      </c>
      <c r="V217" t="b">
        <f t="shared" si="72"/>
        <v>0</v>
      </c>
      <c r="W217" t="b">
        <f t="shared" si="73"/>
        <v>0</v>
      </c>
      <c r="X217" t="b">
        <f t="shared" si="74"/>
        <v>0</v>
      </c>
      <c r="Y217" t="b">
        <f t="shared" si="75"/>
        <v>0</v>
      </c>
      <c r="Z217" t="b">
        <f t="shared" si="76"/>
        <v>0</v>
      </c>
    </row>
    <row r="218" spans="1:26" x14ac:dyDescent="0.3">
      <c r="A218" t="str">
        <f>IF(A217="","",IF($R$3=1,day04Test!A216,'day04'!A210))</f>
        <v>85 14 50 12 27</v>
      </c>
      <c r="B218">
        <f t="shared" si="77"/>
        <v>8</v>
      </c>
      <c r="C218">
        <f t="shared" si="63"/>
        <v>5</v>
      </c>
      <c r="D218" t="str">
        <f t="shared" si="63"/>
        <v/>
      </c>
      <c r="E218">
        <f t="shared" si="63"/>
        <v>1</v>
      </c>
      <c r="F218">
        <f t="shared" si="63"/>
        <v>4</v>
      </c>
      <c r="G218" t="str">
        <f t="shared" si="63"/>
        <v/>
      </c>
      <c r="H218">
        <f t="shared" si="78"/>
        <v>5</v>
      </c>
      <c r="I218">
        <f t="shared" si="78"/>
        <v>0</v>
      </c>
      <c r="J218" t="str">
        <f t="shared" si="78"/>
        <v/>
      </c>
      <c r="K218">
        <f t="shared" si="78"/>
        <v>1</v>
      </c>
      <c r="L218">
        <f t="shared" si="78"/>
        <v>2</v>
      </c>
      <c r="M218" t="str">
        <f t="shared" si="78"/>
        <v/>
      </c>
      <c r="N218" t="b">
        <f t="shared" si="64"/>
        <v>1</v>
      </c>
      <c r="O218" t="b">
        <f t="shared" si="65"/>
        <v>0</v>
      </c>
      <c r="P218" t="b">
        <f t="shared" si="66"/>
        <v>0</v>
      </c>
      <c r="Q218" t="b">
        <f t="shared" si="67"/>
        <v>0</v>
      </c>
      <c r="R218" t="b">
        <f t="shared" si="68"/>
        <v>0</v>
      </c>
      <c r="S218" t="b">
        <f t="shared" si="69"/>
        <v>0</v>
      </c>
      <c r="T218" t="b">
        <f t="shared" si="70"/>
        <v>0</v>
      </c>
      <c r="U218" t="b">
        <f t="shared" si="71"/>
        <v>0</v>
      </c>
      <c r="V218" t="b">
        <f t="shared" si="72"/>
        <v>0</v>
      </c>
      <c r="W218" t="b">
        <f t="shared" si="73"/>
        <v>0</v>
      </c>
      <c r="X218" t="b">
        <f t="shared" si="74"/>
        <v>0</v>
      </c>
      <c r="Y218" t="b">
        <f t="shared" si="75"/>
        <v>0</v>
      </c>
      <c r="Z218" t="b">
        <f t="shared" si="76"/>
        <v>0</v>
      </c>
    </row>
    <row r="219" spans="1:26" x14ac:dyDescent="0.3">
      <c r="A219" t="str">
        <f>IF(A218="","",IF($R$3=1,day04Test!A217,'day04'!A211))</f>
        <v>65 73  6 42 23</v>
      </c>
      <c r="B219">
        <f t="shared" si="77"/>
        <v>6</v>
      </c>
      <c r="C219">
        <f t="shared" si="63"/>
        <v>5</v>
      </c>
      <c r="D219" t="str">
        <f t="shared" si="63"/>
        <v/>
      </c>
      <c r="E219">
        <f t="shared" si="63"/>
        <v>7</v>
      </c>
      <c r="F219">
        <f t="shared" si="63"/>
        <v>3</v>
      </c>
      <c r="G219" t="str">
        <f t="shared" si="63"/>
        <v/>
      </c>
      <c r="H219" t="str">
        <f t="shared" si="78"/>
        <v/>
      </c>
      <c r="I219">
        <f t="shared" si="78"/>
        <v>6</v>
      </c>
      <c r="J219" t="str">
        <f t="shared" si="78"/>
        <v/>
      </c>
      <c r="K219">
        <f t="shared" si="78"/>
        <v>4</v>
      </c>
      <c r="L219">
        <f t="shared" si="78"/>
        <v>2</v>
      </c>
      <c r="M219" t="str">
        <f t="shared" si="78"/>
        <v/>
      </c>
      <c r="N219" t="b">
        <f t="shared" si="64"/>
        <v>1</v>
      </c>
      <c r="O219" t="b">
        <f t="shared" si="65"/>
        <v>0</v>
      </c>
      <c r="P219" t="b">
        <f t="shared" si="66"/>
        <v>0</v>
      </c>
      <c r="Q219" t="b">
        <f t="shared" si="67"/>
        <v>0</v>
      </c>
      <c r="R219" t="b">
        <f t="shared" si="68"/>
        <v>0</v>
      </c>
      <c r="S219" t="b">
        <f t="shared" si="69"/>
        <v>0</v>
      </c>
      <c r="T219" t="b">
        <f t="shared" si="70"/>
        <v>0</v>
      </c>
      <c r="U219" t="b">
        <f t="shared" si="71"/>
        <v>0</v>
      </c>
      <c r="V219" t="b">
        <f t="shared" si="72"/>
        <v>0</v>
      </c>
      <c r="W219" t="b">
        <f t="shared" si="73"/>
        <v>0</v>
      </c>
      <c r="X219" t="b">
        <f t="shared" si="74"/>
        <v>0</v>
      </c>
      <c r="Y219" t="b">
        <f t="shared" si="75"/>
        <v>0</v>
      </c>
      <c r="Z219" t="b">
        <f t="shared" si="76"/>
        <v>0</v>
      </c>
    </row>
    <row r="220" spans="1:26" x14ac:dyDescent="0.3">
      <c r="A220" t="str">
        <f>IF(A219="","",IF($R$3=1,day04Test!A218,'day04'!A212))</f>
        <v>64 68 48 62 22</v>
      </c>
      <c r="B220">
        <f t="shared" si="77"/>
        <v>6</v>
      </c>
      <c r="C220">
        <f t="shared" si="63"/>
        <v>4</v>
      </c>
      <c r="D220" t="str">
        <f t="shared" si="63"/>
        <v/>
      </c>
      <c r="E220">
        <f t="shared" si="63"/>
        <v>6</v>
      </c>
      <c r="F220">
        <f t="shared" si="63"/>
        <v>8</v>
      </c>
      <c r="G220" t="str">
        <f t="shared" si="63"/>
        <v/>
      </c>
      <c r="H220">
        <f t="shared" si="78"/>
        <v>4</v>
      </c>
      <c r="I220">
        <f t="shared" si="78"/>
        <v>8</v>
      </c>
      <c r="J220" t="str">
        <f t="shared" si="78"/>
        <v/>
      </c>
      <c r="K220">
        <f t="shared" si="78"/>
        <v>6</v>
      </c>
      <c r="L220">
        <f t="shared" si="78"/>
        <v>2</v>
      </c>
      <c r="M220" t="str">
        <f t="shared" si="78"/>
        <v/>
      </c>
      <c r="N220" t="b">
        <f t="shared" si="64"/>
        <v>1</v>
      </c>
      <c r="O220" t="b">
        <f t="shared" si="65"/>
        <v>0</v>
      </c>
      <c r="P220" t="b">
        <f t="shared" si="66"/>
        <v>0</v>
      </c>
      <c r="Q220" t="b">
        <f t="shared" si="67"/>
        <v>0</v>
      </c>
      <c r="R220" t="b">
        <f t="shared" si="68"/>
        <v>0</v>
      </c>
      <c r="S220" t="b">
        <f t="shared" si="69"/>
        <v>0</v>
      </c>
      <c r="T220" t="b">
        <f t="shared" si="70"/>
        <v>0</v>
      </c>
      <c r="U220" t="b">
        <f t="shared" si="71"/>
        <v>0</v>
      </c>
      <c r="V220" t="b">
        <f t="shared" si="72"/>
        <v>0</v>
      </c>
      <c r="W220" t="b">
        <f t="shared" si="73"/>
        <v>0</v>
      </c>
      <c r="X220" t="b">
        <f t="shared" si="74"/>
        <v>0</v>
      </c>
      <c r="Y220" t="b">
        <f t="shared" si="75"/>
        <v>0</v>
      </c>
      <c r="Z220" t="b">
        <f t="shared" si="76"/>
        <v>0</v>
      </c>
    </row>
    <row r="221" spans="1:26" x14ac:dyDescent="0.3">
      <c r="A221">
        <f>IF(A220="","",IF($R$3=1,day04Test!A219,'day04'!A213))</f>
        <v>0</v>
      </c>
      <c r="B221">
        <f t="shared" si="77"/>
        <v>0</v>
      </c>
      <c r="C221" t="str">
        <f t="shared" si="63"/>
        <v/>
      </c>
      <c r="D221" t="str">
        <f t="shared" si="63"/>
        <v/>
      </c>
      <c r="E221" t="str">
        <f t="shared" si="63"/>
        <v/>
      </c>
      <c r="F221" t="str">
        <f t="shared" si="63"/>
        <v/>
      </c>
      <c r="G221" t="str">
        <f t="shared" si="63"/>
        <v/>
      </c>
      <c r="H221" t="str">
        <f t="shared" si="78"/>
        <v/>
      </c>
      <c r="I221" t="str">
        <f t="shared" si="78"/>
        <v/>
      </c>
      <c r="J221" t="str">
        <f t="shared" si="78"/>
        <v/>
      </c>
      <c r="K221" t="str">
        <f t="shared" si="78"/>
        <v/>
      </c>
      <c r="L221" t="str">
        <f t="shared" si="78"/>
        <v/>
      </c>
      <c r="M221" t="str">
        <f t="shared" si="78"/>
        <v/>
      </c>
      <c r="N221" t="b">
        <f t="shared" si="64"/>
        <v>1</v>
      </c>
      <c r="O221" t="b">
        <f t="shared" si="65"/>
        <v>1</v>
      </c>
      <c r="P221" t="b">
        <f t="shared" si="66"/>
        <v>0</v>
      </c>
      <c r="Q221" t="b">
        <f t="shared" si="67"/>
        <v>0</v>
      </c>
      <c r="R221" t="b">
        <f t="shared" si="68"/>
        <v>0</v>
      </c>
      <c r="S221" t="b">
        <f t="shared" si="69"/>
        <v>0</v>
      </c>
      <c r="T221" t="b">
        <f t="shared" si="70"/>
        <v>0</v>
      </c>
      <c r="U221" t="b">
        <f t="shared" si="71"/>
        <v>0</v>
      </c>
      <c r="V221" t="b">
        <f t="shared" si="72"/>
        <v>0</v>
      </c>
      <c r="W221" t="b">
        <f t="shared" si="73"/>
        <v>0</v>
      </c>
      <c r="X221" t="b">
        <f t="shared" si="74"/>
        <v>0</v>
      </c>
      <c r="Y221" t="b">
        <f t="shared" si="75"/>
        <v>0</v>
      </c>
      <c r="Z221" t="b">
        <f t="shared" si="76"/>
        <v>0</v>
      </c>
    </row>
    <row r="222" spans="1:26" x14ac:dyDescent="0.3">
      <c r="A222" t="str">
        <f>IF(A221="","",IF($R$3=1,day04Test!A220,'day04'!A214))</f>
        <v>57  8 21 98 66</v>
      </c>
      <c r="B222">
        <f t="shared" si="77"/>
        <v>5</v>
      </c>
      <c r="C222">
        <f t="shared" si="63"/>
        <v>7</v>
      </c>
      <c r="D222" t="str">
        <f t="shared" si="63"/>
        <v/>
      </c>
      <c r="E222" t="str">
        <f t="shared" si="63"/>
        <v/>
      </c>
      <c r="F222">
        <f t="shared" si="63"/>
        <v>8</v>
      </c>
      <c r="G222" t="str">
        <f t="shared" si="63"/>
        <v/>
      </c>
      <c r="H222">
        <f t="shared" si="78"/>
        <v>2</v>
      </c>
      <c r="I222">
        <f t="shared" si="78"/>
        <v>1</v>
      </c>
      <c r="J222" t="str">
        <f t="shared" si="78"/>
        <v/>
      </c>
      <c r="K222">
        <f t="shared" si="78"/>
        <v>9</v>
      </c>
      <c r="L222">
        <f t="shared" si="78"/>
        <v>8</v>
      </c>
      <c r="M222" t="str">
        <f t="shared" si="78"/>
        <v/>
      </c>
      <c r="N222" t="b">
        <f t="shared" si="64"/>
        <v>1</v>
      </c>
      <c r="O222" t="b">
        <f t="shared" si="65"/>
        <v>0</v>
      </c>
      <c r="P222" t="b">
        <f t="shared" si="66"/>
        <v>0</v>
      </c>
      <c r="Q222" t="b">
        <f t="shared" si="67"/>
        <v>0</v>
      </c>
      <c r="R222" t="b">
        <f t="shared" si="68"/>
        <v>0</v>
      </c>
      <c r="S222" t="b">
        <f t="shared" si="69"/>
        <v>0</v>
      </c>
      <c r="T222" t="b">
        <f t="shared" si="70"/>
        <v>0</v>
      </c>
      <c r="U222" t="b">
        <f t="shared" si="71"/>
        <v>0</v>
      </c>
      <c r="V222" t="b">
        <f t="shared" si="72"/>
        <v>0</v>
      </c>
      <c r="W222" t="b">
        <f t="shared" si="73"/>
        <v>0</v>
      </c>
      <c r="X222" t="b">
        <f t="shared" si="74"/>
        <v>0</v>
      </c>
      <c r="Y222" t="b">
        <f t="shared" si="75"/>
        <v>0</v>
      </c>
      <c r="Z222" t="b">
        <f t="shared" si="76"/>
        <v>0</v>
      </c>
    </row>
    <row r="223" spans="1:26" x14ac:dyDescent="0.3">
      <c r="A223" t="str">
        <f>IF(A222="","",IF($R$3=1,day04Test!A221,'day04'!A215))</f>
        <v>39 92 16 95 87</v>
      </c>
      <c r="B223">
        <f t="shared" si="77"/>
        <v>3</v>
      </c>
      <c r="C223">
        <f t="shared" si="63"/>
        <v>9</v>
      </c>
      <c r="D223" t="str">
        <f t="shared" si="63"/>
        <v/>
      </c>
      <c r="E223">
        <f t="shared" ref="C223:L249" si="79">IFERROR(VALUE(MID($A223,COLUMN()-1,1)),"")</f>
        <v>9</v>
      </c>
      <c r="F223">
        <f t="shared" si="79"/>
        <v>2</v>
      </c>
      <c r="G223" t="str">
        <f t="shared" si="79"/>
        <v/>
      </c>
      <c r="H223">
        <f t="shared" si="78"/>
        <v>1</v>
      </c>
      <c r="I223">
        <f t="shared" si="78"/>
        <v>6</v>
      </c>
      <c r="J223" t="str">
        <f t="shared" si="78"/>
        <v/>
      </c>
      <c r="K223">
        <f t="shared" si="78"/>
        <v>9</v>
      </c>
      <c r="L223">
        <f t="shared" si="78"/>
        <v>5</v>
      </c>
      <c r="M223" t="str">
        <f t="shared" si="78"/>
        <v/>
      </c>
      <c r="N223" t="b">
        <f t="shared" si="64"/>
        <v>1</v>
      </c>
      <c r="O223" t="b">
        <f t="shared" si="65"/>
        <v>0</v>
      </c>
      <c r="P223" t="b">
        <f t="shared" si="66"/>
        <v>0</v>
      </c>
      <c r="Q223" t="b">
        <f t="shared" si="67"/>
        <v>0</v>
      </c>
      <c r="R223" t="b">
        <f t="shared" si="68"/>
        <v>0</v>
      </c>
      <c r="S223" t="b">
        <f t="shared" si="69"/>
        <v>0</v>
      </c>
      <c r="T223" t="b">
        <f t="shared" si="70"/>
        <v>0</v>
      </c>
      <c r="U223" t="b">
        <f t="shared" si="71"/>
        <v>0</v>
      </c>
      <c r="V223" t="b">
        <f t="shared" si="72"/>
        <v>0</v>
      </c>
      <c r="W223" t="b">
        <f t="shared" si="73"/>
        <v>0</v>
      </c>
      <c r="X223" t="b">
        <f t="shared" si="74"/>
        <v>0</v>
      </c>
      <c r="Y223" t="b">
        <f t="shared" si="75"/>
        <v>0</v>
      </c>
      <c r="Z223" t="b">
        <f t="shared" si="76"/>
        <v>0</v>
      </c>
    </row>
    <row r="224" spans="1:26" x14ac:dyDescent="0.3">
      <c r="A224" t="str">
        <f>IF(A223="","",IF($R$3=1,day04Test!A222,'day04'!A216))</f>
        <v>49  1 51 68 48</v>
      </c>
      <c r="B224">
        <f t="shared" si="77"/>
        <v>4</v>
      </c>
      <c r="C224">
        <f t="shared" si="79"/>
        <v>9</v>
      </c>
      <c r="D224" t="str">
        <f t="shared" si="79"/>
        <v/>
      </c>
      <c r="E224" t="str">
        <f t="shared" si="79"/>
        <v/>
      </c>
      <c r="F224">
        <f t="shared" si="79"/>
        <v>1</v>
      </c>
      <c r="G224" t="str">
        <f t="shared" si="79"/>
        <v/>
      </c>
      <c r="H224">
        <f t="shared" si="78"/>
        <v>5</v>
      </c>
      <c r="I224">
        <f t="shared" si="78"/>
        <v>1</v>
      </c>
      <c r="J224" t="str">
        <f t="shared" si="78"/>
        <v/>
      </c>
      <c r="K224">
        <f t="shared" si="78"/>
        <v>6</v>
      </c>
      <c r="L224">
        <f t="shared" si="78"/>
        <v>8</v>
      </c>
      <c r="M224" t="str">
        <f t="shared" si="78"/>
        <v/>
      </c>
      <c r="N224" t="b">
        <f t="shared" si="64"/>
        <v>1</v>
      </c>
      <c r="O224" t="b">
        <f t="shared" si="65"/>
        <v>0</v>
      </c>
      <c r="P224" t="b">
        <f t="shared" si="66"/>
        <v>0</v>
      </c>
      <c r="Q224" t="b">
        <f t="shared" si="67"/>
        <v>0</v>
      </c>
      <c r="R224" t="b">
        <f t="shared" si="68"/>
        <v>0</v>
      </c>
      <c r="S224" t="b">
        <f t="shared" si="69"/>
        <v>0</v>
      </c>
      <c r="T224" t="b">
        <f t="shared" si="70"/>
        <v>0</v>
      </c>
      <c r="U224" t="b">
        <f t="shared" si="71"/>
        <v>0</v>
      </c>
      <c r="V224" t="b">
        <f t="shared" si="72"/>
        <v>0</v>
      </c>
      <c r="W224" t="b">
        <f t="shared" si="73"/>
        <v>0</v>
      </c>
      <c r="X224" t="b">
        <f t="shared" si="74"/>
        <v>0</v>
      </c>
      <c r="Y224" t="b">
        <f t="shared" si="75"/>
        <v>0</v>
      </c>
      <c r="Z224" t="b">
        <f t="shared" si="76"/>
        <v>0</v>
      </c>
    </row>
    <row r="225" spans="1:26" x14ac:dyDescent="0.3">
      <c r="A225" t="str">
        <f>IF(A224="","",IF($R$3=1,day04Test!A223,'day04'!A217))</f>
        <v>46 84 17 35 80</v>
      </c>
      <c r="B225">
        <f t="shared" si="77"/>
        <v>4</v>
      </c>
      <c r="C225">
        <f t="shared" si="79"/>
        <v>6</v>
      </c>
      <c r="D225" t="str">
        <f t="shared" si="79"/>
        <v/>
      </c>
      <c r="E225">
        <f t="shared" si="79"/>
        <v>8</v>
      </c>
      <c r="F225">
        <f t="shared" si="79"/>
        <v>4</v>
      </c>
      <c r="G225" t="str">
        <f t="shared" si="79"/>
        <v/>
      </c>
      <c r="H225">
        <f t="shared" si="78"/>
        <v>1</v>
      </c>
      <c r="I225">
        <f t="shared" si="78"/>
        <v>7</v>
      </c>
      <c r="J225" t="str">
        <f t="shared" si="78"/>
        <v/>
      </c>
      <c r="K225">
        <f t="shared" si="78"/>
        <v>3</v>
      </c>
      <c r="L225">
        <f t="shared" si="78"/>
        <v>5</v>
      </c>
      <c r="M225" t="str">
        <f t="shared" si="78"/>
        <v/>
      </c>
      <c r="N225" t="b">
        <f t="shared" si="64"/>
        <v>1</v>
      </c>
      <c r="O225" t="b">
        <f t="shared" si="65"/>
        <v>0</v>
      </c>
      <c r="P225" t="b">
        <f t="shared" si="66"/>
        <v>0</v>
      </c>
      <c r="Q225" t="b">
        <f t="shared" si="67"/>
        <v>0</v>
      </c>
      <c r="R225" t="b">
        <f t="shared" si="68"/>
        <v>0</v>
      </c>
      <c r="S225" t="b">
        <f t="shared" si="69"/>
        <v>0</v>
      </c>
      <c r="T225" t="b">
        <f t="shared" si="70"/>
        <v>0</v>
      </c>
      <c r="U225" t="b">
        <f t="shared" si="71"/>
        <v>0</v>
      </c>
      <c r="V225" t="b">
        <f t="shared" si="72"/>
        <v>0</v>
      </c>
      <c r="W225" t="b">
        <f t="shared" si="73"/>
        <v>0</v>
      </c>
      <c r="X225" t="b">
        <f t="shared" si="74"/>
        <v>0</v>
      </c>
      <c r="Y225" t="b">
        <f t="shared" si="75"/>
        <v>0</v>
      </c>
      <c r="Z225" t="b">
        <f t="shared" si="76"/>
        <v>0</v>
      </c>
    </row>
    <row r="226" spans="1:26" x14ac:dyDescent="0.3">
      <c r="A226" t="str">
        <f>IF(A225="","",IF($R$3=1,day04Test!A224,'day04'!A218))</f>
        <v>20 47  3 75 34</v>
      </c>
      <c r="B226">
        <f t="shared" si="77"/>
        <v>2</v>
      </c>
      <c r="C226">
        <f t="shared" si="79"/>
        <v>0</v>
      </c>
      <c r="D226" t="str">
        <f t="shared" si="79"/>
        <v/>
      </c>
      <c r="E226">
        <f t="shared" si="79"/>
        <v>4</v>
      </c>
      <c r="F226">
        <f t="shared" si="79"/>
        <v>7</v>
      </c>
      <c r="G226" t="str">
        <f t="shared" si="79"/>
        <v/>
      </c>
      <c r="H226" t="str">
        <f t="shared" si="78"/>
        <v/>
      </c>
      <c r="I226">
        <f t="shared" si="78"/>
        <v>3</v>
      </c>
      <c r="J226" t="str">
        <f t="shared" si="78"/>
        <v/>
      </c>
      <c r="K226">
        <f t="shared" si="78"/>
        <v>7</v>
      </c>
      <c r="L226">
        <f t="shared" si="78"/>
        <v>5</v>
      </c>
      <c r="M226" t="str">
        <f t="shared" si="78"/>
        <v/>
      </c>
      <c r="N226" t="b">
        <f t="shared" si="64"/>
        <v>1</v>
      </c>
      <c r="O226" t="b">
        <f t="shared" si="65"/>
        <v>0</v>
      </c>
      <c r="P226" t="b">
        <f t="shared" si="66"/>
        <v>0</v>
      </c>
      <c r="Q226" t="b">
        <f t="shared" si="67"/>
        <v>0</v>
      </c>
      <c r="R226" t="b">
        <f t="shared" si="68"/>
        <v>0</v>
      </c>
      <c r="S226" t="b">
        <f t="shared" si="69"/>
        <v>0</v>
      </c>
      <c r="T226" t="b">
        <f t="shared" si="70"/>
        <v>0</v>
      </c>
      <c r="U226" t="b">
        <f t="shared" si="71"/>
        <v>0</v>
      </c>
      <c r="V226" t="b">
        <f t="shared" si="72"/>
        <v>0</v>
      </c>
      <c r="W226" t="b">
        <f t="shared" si="73"/>
        <v>0</v>
      </c>
      <c r="X226" t="b">
        <f t="shared" si="74"/>
        <v>0</v>
      </c>
      <c r="Y226" t="b">
        <f t="shared" si="75"/>
        <v>0</v>
      </c>
      <c r="Z226" t="b">
        <f t="shared" si="76"/>
        <v>0</v>
      </c>
    </row>
    <row r="227" spans="1:26" x14ac:dyDescent="0.3">
      <c r="A227">
        <f>IF(A226="","",IF($R$3=1,day04Test!A225,'day04'!A219))</f>
        <v>0</v>
      </c>
      <c r="B227">
        <f t="shared" si="77"/>
        <v>0</v>
      </c>
      <c r="C227" t="str">
        <f t="shared" si="79"/>
        <v/>
      </c>
      <c r="D227" t="str">
        <f t="shared" si="79"/>
        <v/>
      </c>
      <c r="E227" t="str">
        <f t="shared" si="79"/>
        <v/>
      </c>
      <c r="F227" t="str">
        <f t="shared" si="79"/>
        <v/>
      </c>
      <c r="G227" t="str">
        <f t="shared" si="79"/>
        <v/>
      </c>
      <c r="H227" t="str">
        <f t="shared" si="78"/>
        <v/>
      </c>
      <c r="I227" t="str">
        <f t="shared" si="78"/>
        <v/>
      </c>
      <c r="J227" t="str">
        <f t="shared" si="78"/>
        <v/>
      </c>
      <c r="K227" t="str">
        <f t="shared" si="78"/>
        <v/>
      </c>
      <c r="L227" t="str">
        <f t="shared" si="78"/>
        <v/>
      </c>
      <c r="M227" t="str">
        <f t="shared" si="78"/>
        <v/>
      </c>
      <c r="N227" t="b">
        <f t="shared" si="64"/>
        <v>1</v>
      </c>
      <c r="O227" t="b">
        <f t="shared" si="65"/>
        <v>1</v>
      </c>
      <c r="P227" t="b">
        <f t="shared" si="66"/>
        <v>0</v>
      </c>
      <c r="Q227" t="b">
        <f t="shared" si="67"/>
        <v>0</v>
      </c>
      <c r="R227" t="b">
        <f t="shared" si="68"/>
        <v>0</v>
      </c>
      <c r="S227" t="b">
        <f t="shared" si="69"/>
        <v>0</v>
      </c>
      <c r="T227" t="b">
        <f t="shared" si="70"/>
        <v>0</v>
      </c>
      <c r="U227" t="b">
        <f t="shared" si="71"/>
        <v>0</v>
      </c>
      <c r="V227" t="b">
        <f t="shared" si="72"/>
        <v>0</v>
      </c>
      <c r="W227" t="b">
        <f t="shared" si="73"/>
        <v>0</v>
      </c>
      <c r="X227" t="b">
        <f t="shared" si="74"/>
        <v>0</v>
      </c>
      <c r="Y227" t="b">
        <f t="shared" si="75"/>
        <v>0</v>
      </c>
      <c r="Z227" t="b">
        <f t="shared" si="76"/>
        <v>0</v>
      </c>
    </row>
    <row r="228" spans="1:26" x14ac:dyDescent="0.3">
      <c r="A228" t="str">
        <f>IF(A227="","",IF($R$3=1,day04Test!A226,'day04'!A220))</f>
        <v>23 15 77  3 91</v>
      </c>
      <c r="B228">
        <f t="shared" si="77"/>
        <v>2</v>
      </c>
      <c r="C228">
        <f t="shared" si="79"/>
        <v>3</v>
      </c>
      <c r="D228" t="str">
        <f t="shared" si="79"/>
        <v/>
      </c>
      <c r="E228">
        <f t="shared" si="79"/>
        <v>1</v>
      </c>
      <c r="F228">
        <f t="shared" si="79"/>
        <v>5</v>
      </c>
      <c r="G228" t="str">
        <f t="shared" si="79"/>
        <v/>
      </c>
      <c r="H228">
        <f t="shared" si="78"/>
        <v>7</v>
      </c>
      <c r="I228">
        <f t="shared" si="78"/>
        <v>7</v>
      </c>
      <c r="J228" t="str">
        <f t="shared" si="78"/>
        <v/>
      </c>
      <c r="K228" t="str">
        <f t="shared" si="78"/>
        <v/>
      </c>
      <c r="L228">
        <f t="shared" si="78"/>
        <v>3</v>
      </c>
      <c r="M228" t="str">
        <f t="shared" si="78"/>
        <v/>
      </c>
      <c r="N228" t="b">
        <f t="shared" si="64"/>
        <v>1</v>
      </c>
      <c r="O228" t="b">
        <f t="shared" si="65"/>
        <v>0</v>
      </c>
      <c r="P228" t="b">
        <f t="shared" si="66"/>
        <v>0</v>
      </c>
      <c r="Q228" t="b">
        <f t="shared" si="67"/>
        <v>0</v>
      </c>
      <c r="R228" t="b">
        <f t="shared" si="68"/>
        <v>0</v>
      </c>
      <c r="S228" t="b">
        <f t="shared" si="69"/>
        <v>0</v>
      </c>
      <c r="T228" t="b">
        <f t="shared" si="70"/>
        <v>0</v>
      </c>
      <c r="U228" t="b">
        <f t="shared" si="71"/>
        <v>0</v>
      </c>
      <c r="V228" t="b">
        <f t="shared" si="72"/>
        <v>0</v>
      </c>
      <c r="W228" t="b">
        <f t="shared" si="73"/>
        <v>0</v>
      </c>
      <c r="X228" t="b">
        <f t="shared" si="74"/>
        <v>0</v>
      </c>
      <c r="Y228" t="b">
        <f t="shared" si="75"/>
        <v>0</v>
      </c>
      <c r="Z228" t="b">
        <f t="shared" si="76"/>
        <v>0</v>
      </c>
    </row>
    <row r="229" spans="1:26" x14ac:dyDescent="0.3">
      <c r="A229" t="str">
        <f>IF(A228="","",IF($R$3=1,day04Test!A227,'day04'!A221))</f>
        <v>33 58 69 66 14</v>
      </c>
      <c r="B229">
        <f t="shared" si="77"/>
        <v>3</v>
      </c>
      <c r="C229">
        <f t="shared" si="79"/>
        <v>3</v>
      </c>
      <c r="D229" t="str">
        <f t="shared" si="79"/>
        <v/>
      </c>
      <c r="E229">
        <f t="shared" si="79"/>
        <v>5</v>
      </c>
      <c r="F229">
        <f t="shared" si="79"/>
        <v>8</v>
      </c>
      <c r="G229" t="str">
        <f t="shared" si="79"/>
        <v/>
      </c>
      <c r="H229">
        <f t="shared" si="78"/>
        <v>6</v>
      </c>
      <c r="I229">
        <f t="shared" si="78"/>
        <v>9</v>
      </c>
      <c r="J229" t="str">
        <f t="shared" si="78"/>
        <v/>
      </c>
      <c r="K229">
        <f t="shared" si="78"/>
        <v>6</v>
      </c>
      <c r="L229">
        <f t="shared" si="78"/>
        <v>6</v>
      </c>
      <c r="M229" t="str">
        <f t="shared" si="78"/>
        <v/>
      </c>
      <c r="N229" t="b">
        <f t="shared" si="64"/>
        <v>1</v>
      </c>
      <c r="O229" t="b">
        <f t="shared" si="65"/>
        <v>0</v>
      </c>
      <c r="P229" t="b">
        <f t="shared" si="66"/>
        <v>0</v>
      </c>
      <c r="Q229" t="b">
        <f t="shared" si="67"/>
        <v>0</v>
      </c>
      <c r="R229" t="b">
        <f t="shared" si="68"/>
        <v>0</v>
      </c>
      <c r="S229" t="b">
        <f t="shared" si="69"/>
        <v>0</v>
      </c>
      <c r="T229" t="b">
        <f t="shared" si="70"/>
        <v>0</v>
      </c>
      <c r="U229" t="b">
        <f t="shared" si="71"/>
        <v>0</v>
      </c>
      <c r="V229" t="b">
        <f t="shared" si="72"/>
        <v>0</v>
      </c>
      <c r="W229" t="b">
        <f t="shared" si="73"/>
        <v>0</v>
      </c>
      <c r="X229" t="b">
        <f t="shared" si="74"/>
        <v>0</v>
      </c>
      <c r="Y229" t="b">
        <f t="shared" si="75"/>
        <v>0</v>
      </c>
      <c r="Z229" t="b">
        <f t="shared" si="76"/>
        <v>0</v>
      </c>
    </row>
    <row r="230" spans="1:26" x14ac:dyDescent="0.3">
      <c r="A230" t="str">
        <f>IF(A229="","",IF($R$3=1,day04Test!A228,'day04'!A222))</f>
        <v>88 47 18 16 99</v>
      </c>
      <c r="B230">
        <f t="shared" si="77"/>
        <v>8</v>
      </c>
      <c r="C230">
        <f t="shared" si="79"/>
        <v>8</v>
      </c>
      <c r="D230" t="str">
        <f t="shared" si="79"/>
        <v/>
      </c>
      <c r="E230">
        <f t="shared" si="79"/>
        <v>4</v>
      </c>
      <c r="F230">
        <f t="shared" si="79"/>
        <v>7</v>
      </c>
      <c r="G230" t="str">
        <f t="shared" si="79"/>
        <v/>
      </c>
      <c r="H230">
        <f t="shared" si="78"/>
        <v>1</v>
      </c>
      <c r="I230">
        <f t="shared" si="78"/>
        <v>8</v>
      </c>
      <c r="J230" t="str">
        <f t="shared" si="78"/>
        <v/>
      </c>
      <c r="K230">
        <f t="shared" si="78"/>
        <v>1</v>
      </c>
      <c r="L230">
        <f t="shared" si="78"/>
        <v>6</v>
      </c>
      <c r="M230" t="str">
        <f t="shared" si="78"/>
        <v/>
      </c>
      <c r="N230" t="b">
        <f t="shared" si="64"/>
        <v>1</v>
      </c>
      <c r="O230" t="b">
        <f t="shared" si="65"/>
        <v>0</v>
      </c>
      <c r="P230" t="b">
        <f t="shared" si="66"/>
        <v>0</v>
      </c>
      <c r="Q230" t="b">
        <f t="shared" si="67"/>
        <v>0</v>
      </c>
      <c r="R230" t="b">
        <f t="shared" si="68"/>
        <v>0</v>
      </c>
      <c r="S230" t="b">
        <f t="shared" si="69"/>
        <v>0</v>
      </c>
      <c r="T230" t="b">
        <f t="shared" si="70"/>
        <v>0</v>
      </c>
      <c r="U230" t="b">
        <f t="shared" si="71"/>
        <v>0</v>
      </c>
      <c r="V230" t="b">
        <f t="shared" si="72"/>
        <v>0</v>
      </c>
      <c r="W230" t="b">
        <f t="shared" si="73"/>
        <v>0</v>
      </c>
      <c r="X230" t="b">
        <f t="shared" si="74"/>
        <v>0</v>
      </c>
      <c r="Y230" t="b">
        <f t="shared" si="75"/>
        <v>0</v>
      </c>
      <c r="Z230" t="b">
        <f t="shared" si="76"/>
        <v>0</v>
      </c>
    </row>
    <row r="231" spans="1:26" x14ac:dyDescent="0.3">
      <c r="A231" t="str">
        <f>IF(A230="","",IF($R$3=1,day04Test!A229,'day04'!A223))</f>
        <v>62 89 86  7 67</v>
      </c>
      <c r="B231">
        <f t="shared" si="77"/>
        <v>6</v>
      </c>
      <c r="C231">
        <f t="shared" si="79"/>
        <v>2</v>
      </c>
      <c r="D231" t="str">
        <f t="shared" si="79"/>
        <v/>
      </c>
      <c r="E231">
        <f t="shared" si="79"/>
        <v>8</v>
      </c>
      <c r="F231">
        <f t="shared" si="79"/>
        <v>9</v>
      </c>
      <c r="G231" t="str">
        <f t="shared" si="79"/>
        <v/>
      </c>
      <c r="H231">
        <f t="shared" si="79"/>
        <v>8</v>
      </c>
      <c r="I231">
        <f t="shared" si="79"/>
        <v>6</v>
      </c>
      <c r="J231" t="str">
        <f t="shared" si="79"/>
        <v/>
      </c>
      <c r="K231" t="str">
        <f t="shared" si="79"/>
        <v/>
      </c>
      <c r="L231">
        <f t="shared" si="79"/>
        <v>7</v>
      </c>
      <c r="M231" t="str">
        <f t="shared" ref="M231:M294" si="80">IFERROR(VALUE(MID($A231,COLUMN()-1,1)),"")</f>
        <v/>
      </c>
      <c r="N231" t="b">
        <f t="shared" si="64"/>
        <v>1</v>
      </c>
      <c r="O231" t="b">
        <f t="shared" si="65"/>
        <v>0</v>
      </c>
      <c r="P231" t="b">
        <f t="shared" si="66"/>
        <v>0</v>
      </c>
      <c r="Q231" t="b">
        <f t="shared" si="67"/>
        <v>0</v>
      </c>
      <c r="R231" t="b">
        <f t="shared" si="68"/>
        <v>0</v>
      </c>
      <c r="S231" t="b">
        <f t="shared" si="69"/>
        <v>0</v>
      </c>
      <c r="T231" t="b">
        <f t="shared" si="70"/>
        <v>0</v>
      </c>
      <c r="U231" t="b">
        <f t="shared" si="71"/>
        <v>0</v>
      </c>
      <c r="V231" t="b">
        <f t="shared" si="72"/>
        <v>0</v>
      </c>
      <c r="W231" t="b">
        <f t="shared" si="73"/>
        <v>0</v>
      </c>
      <c r="X231" t="b">
        <f t="shared" si="74"/>
        <v>0</v>
      </c>
      <c r="Y231" t="b">
        <f t="shared" si="75"/>
        <v>0</v>
      </c>
      <c r="Z231" t="b">
        <f t="shared" si="76"/>
        <v>0</v>
      </c>
    </row>
    <row r="232" spans="1:26" x14ac:dyDescent="0.3">
      <c r="A232" t="str">
        <f>IF(A231="","",IF($R$3=1,day04Test!A230,'day04'!A224))</f>
        <v>90 57 35 45 29</v>
      </c>
      <c r="B232">
        <f t="shared" si="77"/>
        <v>9</v>
      </c>
      <c r="C232">
        <f t="shared" si="79"/>
        <v>0</v>
      </c>
      <c r="D232" t="str">
        <f t="shared" si="79"/>
        <v/>
      </c>
      <c r="E232">
        <f t="shared" si="79"/>
        <v>5</v>
      </c>
      <c r="F232">
        <f t="shared" si="79"/>
        <v>7</v>
      </c>
      <c r="G232" t="str">
        <f t="shared" si="79"/>
        <v/>
      </c>
      <c r="H232">
        <f t="shared" si="79"/>
        <v>3</v>
      </c>
      <c r="I232">
        <f t="shared" si="79"/>
        <v>5</v>
      </c>
      <c r="J232" t="str">
        <f t="shared" si="79"/>
        <v/>
      </c>
      <c r="K232">
        <f t="shared" si="79"/>
        <v>4</v>
      </c>
      <c r="L232">
        <f t="shared" si="79"/>
        <v>5</v>
      </c>
      <c r="M232" t="str">
        <f t="shared" si="80"/>
        <v/>
      </c>
      <c r="N232" t="b">
        <f t="shared" si="64"/>
        <v>1</v>
      </c>
      <c r="O232" t="b">
        <f t="shared" si="65"/>
        <v>0</v>
      </c>
      <c r="P232" t="b">
        <f t="shared" si="66"/>
        <v>0</v>
      </c>
      <c r="Q232" t="b">
        <f t="shared" si="67"/>
        <v>0</v>
      </c>
      <c r="R232" t="b">
        <f t="shared" si="68"/>
        <v>0</v>
      </c>
      <c r="S232" t="b">
        <f t="shared" si="69"/>
        <v>0</v>
      </c>
      <c r="T232" t="b">
        <f t="shared" si="70"/>
        <v>0</v>
      </c>
      <c r="U232" t="b">
        <f t="shared" si="71"/>
        <v>0</v>
      </c>
      <c r="V232" t="b">
        <f t="shared" si="72"/>
        <v>0</v>
      </c>
      <c r="W232" t="b">
        <f t="shared" si="73"/>
        <v>0</v>
      </c>
      <c r="X232" t="b">
        <f t="shared" si="74"/>
        <v>0</v>
      </c>
      <c r="Y232" t="b">
        <f t="shared" si="75"/>
        <v>0</v>
      </c>
      <c r="Z232" t="b">
        <f t="shared" si="76"/>
        <v>0</v>
      </c>
    </row>
    <row r="233" spans="1:26" x14ac:dyDescent="0.3">
      <c r="A233">
        <f>IF(A232="","",IF($R$3=1,day04Test!A231,'day04'!A225))</f>
        <v>0</v>
      </c>
      <c r="B233">
        <f t="shared" si="77"/>
        <v>0</v>
      </c>
      <c r="C233" t="str">
        <f t="shared" si="79"/>
        <v/>
      </c>
      <c r="D233" t="str">
        <f t="shared" si="79"/>
        <v/>
      </c>
      <c r="E233" t="str">
        <f t="shared" si="79"/>
        <v/>
      </c>
      <c r="F233" t="str">
        <f t="shared" si="79"/>
        <v/>
      </c>
      <c r="G233" t="str">
        <f t="shared" si="79"/>
        <v/>
      </c>
      <c r="H233" t="str">
        <f t="shared" si="79"/>
        <v/>
      </c>
      <c r="I233" t="str">
        <f t="shared" si="79"/>
        <v/>
      </c>
      <c r="J233" t="str">
        <f t="shared" si="79"/>
        <v/>
      </c>
      <c r="K233" t="str">
        <f t="shared" si="79"/>
        <v/>
      </c>
      <c r="L233" t="str">
        <f t="shared" si="79"/>
        <v/>
      </c>
      <c r="M233" t="str">
        <f t="shared" si="80"/>
        <v/>
      </c>
      <c r="N233" t="b">
        <f t="shared" si="64"/>
        <v>1</v>
      </c>
      <c r="O233" t="b">
        <f t="shared" si="65"/>
        <v>1</v>
      </c>
      <c r="P233" t="b">
        <f t="shared" si="66"/>
        <v>0</v>
      </c>
      <c r="Q233" t="b">
        <f t="shared" si="67"/>
        <v>0</v>
      </c>
      <c r="R233" t="b">
        <f t="shared" si="68"/>
        <v>0</v>
      </c>
      <c r="S233" t="b">
        <f t="shared" si="69"/>
        <v>0</v>
      </c>
      <c r="T233" t="b">
        <f t="shared" si="70"/>
        <v>0</v>
      </c>
      <c r="U233" t="b">
        <f t="shared" si="71"/>
        <v>0</v>
      </c>
      <c r="V233" t="b">
        <f t="shared" si="72"/>
        <v>0</v>
      </c>
      <c r="W233" t="b">
        <f t="shared" si="73"/>
        <v>0</v>
      </c>
      <c r="X233" t="b">
        <f t="shared" si="74"/>
        <v>0</v>
      </c>
      <c r="Y233" t="b">
        <f t="shared" si="75"/>
        <v>0</v>
      </c>
      <c r="Z233" t="b">
        <f t="shared" si="76"/>
        <v>0</v>
      </c>
    </row>
    <row r="234" spans="1:26" x14ac:dyDescent="0.3">
      <c r="A234" t="str">
        <f>IF(A233="","",IF($R$3=1,day04Test!A232,'day04'!A226))</f>
        <v>89 12 29 39 78</v>
      </c>
      <c r="B234">
        <f t="shared" si="77"/>
        <v>8</v>
      </c>
      <c r="C234">
        <f t="shared" si="79"/>
        <v>9</v>
      </c>
      <c r="D234" t="str">
        <f t="shared" si="79"/>
        <v/>
      </c>
      <c r="E234">
        <f t="shared" si="79"/>
        <v>1</v>
      </c>
      <c r="F234">
        <f t="shared" si="79"/>
        <v>2</v>
      </c>
      <c r="G234" t="str">
        <f t="shared" si="79"/>
        <v/>
      </c>
      <c r="H234">
        <f t="shared" si="79"/>
        <v>2</v>
      </c>
      <c r="I234">
        <f t="shared" si="79"/>
        <v>9</v>
      </c>
      <c r="J234" t="str">
        <f t="shared" si="79"/>
        <v/>
      </c>
      <c r="K234">
        <f t="shared" si="79"/>
        <v>3</v>
      </c>
      <c r="L234">
        <f t="shared" si="79"/>
        <v>9</v>
      </c>
      <c r="M234" t="str">
        <f t="shared" si="80"/>
        <v/>
      </c>
      <c r="N234" t="b">
        <f t="shared" si="64"/>
        <v>1</v>
      </c>
      <c r="O234" t="b">
        <f t="shared" si="65"/>
        <v>0</v>
      </c>
      <c r="P234" t="b">
        <f t="shared" si="66"/>
        <v>0</v>
      </c>
      <c r="Q234" t="b">
        <f t="shared" si="67"/>
        <v>0</v>
      </c>
      <c r="R234" t="b">
        <f t="shared" si="68"/>
        <v>0</v>
      </c>
      <c r="S234" t="b">
        <f t="shared" si="69"/>
        <v>0</v>
      </c>
      <c r="T234" t="b">
        <f t="shared" si="70"/>
        <v>0</v>
      </c>
      <c r="U234" t="b">
        <f t="shared" si="71"/>
        <v>0</v>
      </c>
      <c r="V234" t="b">
        <f t="shared" si="72"/>
        <v>0</v>
      </c>
      <c r="W234" t="b">
        <f t="shared" si="73"/>
        <v>0</v>
      </c>
      <c r="X234" t="b">
        <f t="shared" si="74"/>
        <v>0</v>
      </c>
      <c r="Y234" t="b">
        <f t="shared" si="75"/>
        <v>0</v>
      </c>
      <c r="Z234" t="b">
        <f t="shared" si="76"/>
        <v>0</v>
      </c>
    </row>
    <row r="235" spans="1:26" x14ac:dyDescent="0.3">
      <c r="A235" t="str">
        <f>IF(A234="","",IF($R$3=1,day04Test!A233,'day04'!A227))</f>
        <v>26 52 10 47 97</v>
      </c>
      <c r="B235">
        <f t="shared" si="77"/>
        <v>2</v>
      </c>
      <c r="C235">
        <f t="shared" si="79"/>
        <v>6</v>
      </c>
      <c r="D235" t="str">
        <f t="shared" si="79"/>
        <v/>
      </c>
      <c r="E235">
        <f t="shared" si="79"/>
        <v>5</v>
      </c>
      <c r="F235">
        <f t="shared" si="79"/>
        <v>2</v>
      </c>
      <c r="G235" t="str">
        <f t="shared" si="79"/>
        <v/>
      </c>
      <c r="H235">
        <f t="shared" si="79"/>
        <v>1</v>
      </c>
      <c r="I235">
        <f t="shared" si="79"/>
        <v>0</v>
      </c>
      <c r="J235" t="str">
        <f t="shared" si="79"/>
        <v/>
      </c>
      <c r="K235">
        <f t="shared" si="79"/>
        <v>4</v>
      </c>
      <c r="L235">
        <f t="shared" si="79"/>
        <v>7</v>
      </c>
      <c r="M235" t="str">
        <f t="shared" si="80"/>
        <v/>
      </c>
      <c r="N235" t="b">
        <f t="shared" si="64"/>
        <v>1</v>
      </c>
      <c r="O235" t="b">
        <f t="shared" si="65"/>
        <v>0</v>
      </c>
      <c r="P235" t="b">
        <f t="shared" si="66"/>
        <v>0</v>
      </c>
      <c r="Q235" t="b">
        <f t="shared" si="67"/>
        <v>0</v>
      </c>
      <c r="R235" t="b">
        <f t="shared" si="68"/>
        <v>0</v>
      </c>
      <c r="S235" t="b">
        <f t="shared" si="69"/>
        <v>0</v>
      </c>
      <c r="T235" t="b">
        <f t="shared" si="70"/>
        <v>0</v>
      </c>
      <c r="U235" t="b">
        <f t="shared" si="71"/>
        <v>0</v>
      </c>
      <c r="V235" t="b">
        <f t="shared" si="72"/>
        <v>0</v>
      </c>
      <c r="W235" t="b">
        <f t="shared" si="73"/>
        <v>0</v>
      </c>
      <c r="X235" t="b">
        <f t="shared" si="74"/>
        <v>0</v>
      </c>
      <c r="Y235" t="b">
        <f t="shared" si="75"/>
        <v>0</v>
      </c>
      <c r="Z235" t="b">
        <f t="shared" si="76"/>
        <v>0</v>
      </c>
    </row>
    <row r="236" spans="1:26" x14ac:dyDescent="0.3">
      <c r="A236" t="str">
        <f>IF(A235="","",IF($R$3=1,day04Test!A234,'day04'!A228))</f>
        <v>68 90 65 56 33</v>
      </c>
      <c r="B236">
        <f t="shared" si="77"/>
        <v>6</v>
      </c>
      <c r="C236">
        <f t="shared" si="79"/>
        <v>8</v>
      </c>
      <c r="D236" t="str">
        <f t="shared" si="79"/>
        <v/>
      </c>
      <c r="E236">
        <f t="shared" si="79"/>
        <v>9</v>
      </c>
      <c r="F236">
        <f t="shared" si="79"/>
        <v>0</v>
      </c>
      <c r="G236" t="str">
        <f t="shared" si="79"/>
        <v/>
      </c>
      <c r="H236">
        <f t="shared" si="79"/>
        <v>6</v>
      </c>
      <c r="I236">
        <f t="shared" si="79"/>
        <v>5</v>
      </c>
      <c r="J236" t="str">
        <f t="shared" si="79"/>
        <v/>
      </c>
      <c r="K236">
        <f t="shared" si="79"/>
        <v>5</v>
      </c>
      <c r="L236">
        <f t="shared" si="79"/>
        <v>6</v>
      </c>
      <c r="M236" t="str">
        <f t="shared" si="80"/>
        <v/>
      </c>
      <c r="N236" t="b">
        <f t="shared" si="64"/>
        <v>1</v>
      </c>
      <c r="O236" t="b">
        <f t="shared" si="65"/>
        <v>0</v>
      </c>
      <c r="P236" t="b">
        <f t="shared" si="66"/>
        <v>0</v>
      </c>
      <c r="Q236" t="b">
        <f t="shared" si="67"/>
        <v>0</v>
      </c>
      <c r="R236" t="b">
        <f t="shared" si="68"/>
        <v>0</v>
      </c>
      <c r="S236" t="b">
        <f t="shared" si="69"/>
        <v>0</v>
      </c>
      <c r="T236" t="b">
        <f t="shared" si="70"/>
        <v>0</v>
      </c>
      <c r="U236" t="b">
        <f t="shared" si="71"/>
        <v>0</v>
      </c>
      <c r="V236" t="b">
        <f t="shared" si="72"/>
        <v>0</v>
      </c>
      <c r="W236" t="b">
        <f t="shared" si="73"/>
        <v>0</v>
      </c>
      <c r="X236" t="b">
        <f t="shared" si="74"/>
        <v>0</v>
      </c>
      <c r="Y236" t="b">
        <f t="shared" si="75"/>
        <v>0</v>
      </c>
      <c r="Z236" t="b">
        <f t="shared" si="76"/>
        <v>0</v>
      </c>
    </row>
    <row r="237" spans="1:26" x14ac:dyDescent="0.3">
      <c r="A237" t="str">
        <f>IF(A236="","",IF($R$3=1,day04Test!A235,'day04'!A229))</f>
        <v>63  8 13 27 42</v>
      </c>
      <c r="B237">
        <f t="shared" si="77"/>
        <v>6</v>
      </c>
      <c r="C237">
        <f t="shared" si="79"/>
        <v>3</v>
      </c>
      <c r="D237" t="str">
        <f t="shared" si="79"/>
        <v/>
      </c>
      <c r="E237" t="str">
        <f t="shared" si="79"/>
        <v/>
      </c>
      <c r="F237">
        <f t="shared" si="79"/>
        <v>8</v>
      </c>
      <c r="G237" t="str">
        <f t="shared" si="79"/>
        <v/>
      </c>
      <c r="H237">
        <f t="shared" si="79"/>
        <v>1</v>
      </c>
      <c r="I237">
        <f t="shared" si="79"/>
        <v>3</v>
      </c>
      <c r="J237" t="str">
        <f t="shared" si="79"/>
        <v/>
      </c>
      <c r="K237">
        <f t="shared" si="79"/>
        <v>2</v>
      </c>
      <c r="L237">
        <f t="shared" si="79"/>
        <v>7</v>
      </c>
      <c r="M237" t="str">
        <f t="shared" si="80"/>
        <v/>
      </c>
      <c r="N237" t="b">
        <f t="shared" si="64"/>
        <v>1</v>
      </c>
      <c r="O237" t="b">
        <f t="shared" si="65"/>
        <v>0</v>
      </c>
      <c r="P237" t="b">
        <f t="shared" si="66"/>
        <v>0</v>
      </c>
      <c r="Q237" t="b">
        <f t="shared" si="67"/>
        <v>0</v>
      </c>
      <c r="R237" t="b">
        <f t="shared" si="68"/>
        <v>0</v>
      </c>
      <c r="S237" t="b">
        <f t="shared" si="69"/>
        <v>0</v>
      </c>
      <c r="T237" t="b">
        <f t="shared" si="70"/>
        <v>0</v>
      </c>
      <c r="U237" t="b">
        <f t="shared" si="71"/>
        <v>0</v>
      </c>
      <c r="V237" t="b">
        <f t="shared" si="72"/>
        <v>0</v>
      </c>
      <c r="W237" t="b">
        <f t="shared" si="73"/>
        <v>0</v>
      </c>
      <c r="X237" t="b">
        <f t="shared" si="74"/>
        <v>0</v>
      </c>
      <c r="Y237" t="b">
        <f t="shared" si="75"/>
        <v>0</v>
      </c>
      <c r="Z237" t="b">
        <f t="shared" si="76"/>
        <v>0</v>
      </c>
    </row>
    <row r="238" spans="1:26" x14ac:dyDescent="0.3">
      <c r="A238" t="str">
        <f>IF(A237="","",IF($R$3=1,day04Test!A236,'day04'!A230))</f>
        <v>30 66 91 16 51</v>
      </c>
      <c r="B238">
        <f t="shared" si="77"/>
        <v>3</v>
      </c>
      <c r="C238">
        <f t="shared" si="79"/>
        <v>0</v>
      </c>
      <c r="D238" t="str">
        <f t="shared" si="79"/>
        <v/>
      </c>
      <c r="E238">
        <f t="shared" si="79"/>
        <v>6</v>
      </c>
      <c r="F238">
        <f t="shared" si="79"/>
        <v>6</v>
      </c>
      <c r="G238" t="str">
        <f t="shared" si="79"/>
        <v/>
      </c>
      <c r="H238">
        <f t="shared" si="79"/>
        <v>9</v>
      </c>
      <c r="I238">
        <f t="shared" si="79"/>
        <v>1</v>
      </c>
      <c r="J238" t="str">
        <f t="shared" si="79"/>
        <v/>
      </c>
      <c r="K238">
        <f t="shared" si="79"/>
        <v>1</v>
      </c>
      <c r="L238">
        <f t="shared" si="79"/>
        <v>6</v>
      </c>
      <c r="M238" t="str">
        <f t="shared" si="80"/>
        <v/>
      </c>
      <c r="N238" t="b">
        <f t="shared" si="64"/>
        <v>1</v>
      </c>
      <c r="O238" t="b">
        <f t="shared" si="65"/>
        <v>0</v>
      </c>
      <c r="P238" t="b">
        <f t="shared" si="66"/>
        <v>0</v>
      </c>
      <c r="Q238" t="b">
        <f t="shared" si="67"/>
        <v>0</v>
      </c>
      <c r="R238" t="b">
        <f t="shared" si="68"/>
        <v>0</v>
      </c>
      <c r="S238" t="b">
        <f t="shared" si="69"/>
        <v>0</v>
      </c>
      <c r="T238" t="b">
        <f t="shared" si="70"/>
        <v>0</v>
      </c>
      <c r="U238" t="b">
        <f t="shared" si="71"/>
        <v>0</v>
      </c>
      <c r="V238" t="b">
        <f t="shared" si="72"/>
        <v>0</v>
      </c>
      <c r="W238" t="b">
        <f t="shared" si="73"/>
        <v>0</v>
      </c>
      <c r="X238" t="b">
        <f t="shared" si="74"/>
        <v>0</v>
      </c>
      <c r="Y238" t="b">
        <f t="shared" si="75"/>
        <v>0</v>
      </c>
      <c r="Z238" t="b">
        <f t="shared" si="76"/>
        <v>0</v>
      </c>
    </row>
    <row r="239" spans="1:26" x14ac:dyDescent="0.3">
      <c r="A239">
        <f>IF(A238="","",IF($R$3=1,day04Test!A237,'day04'!A231))</f>
        <v>0</v>
      </c>
      <c r="B239">
        <f t="shared" si="77"/>
        <v>0</v>
      </c>
      <c r="C239" t="str">
        <f t="shared" si="79"/>
        <v/>
      </c>
      <c r="D239" t="str">
        <f t="shared" si="79"/>
        <v/>
      </c>
      <c r="E239" t="str">
        <f t="shared" si="79"/>
        <v/>
      </c>
      <c r="F239" t="str">
        <f t="shared" si="79"/>
        <v/>
      </c>
      <c r="G239" t="str">
        <f t="shared" si="79"/>
        <v/>
      </c>
      <c r="H239" t="str">
        <f t="shared" si="79"/>
        <v/>
      </c>
      <c r="I239" t="str">
        <f t="shared" si="79"/>
        <v/>
      </c>
      <c r="J239" t="str">
        <f t="shared" si="79"/>
        <v/>
      </c>
      <c r="K239" t="str">
        <f t="shared" si="79"/>
        <v/>
      </c>
      <c r="L239" t="str">
        <f t="shared" si="79"/>
        <v/>
      </c>
      <c r="M239" t="str">
        <f t="shared" si="80"/>
        <v/>
      </c>
      <c r="N239" t="b">
        <f t="shared" si="64"/>
        <v>1</v>
      </c>
      <c r="O239" t="b">
        <f t="shared" si="65"/>
        <v>1</v>
      </c>
      <c r="P239" t="b">
        <f t="shared" si="66"/>
        <v>0</v>
      </c>
      <c r="Q239" t="b">
        <f t="shared" si="67"/>
        <v>0</v>
      </c>
      <c r="R239" t="b">
        <f t="shared" si="68"/>
        <v>0</v>
      </c>
      <c r="S239" t="b">
        <f t="shared" si="69"/>
        <v>0</v>
      </c>
      <c r="T239" t="b">
        <f t="shared" si="70"/>
        <v>0</v>
      </c>
      <c r="U239" t="b">
        <f t="shared" si="71"/>
        <v>0</v>
      </c>
      <c r="V239" t="b">
        <f t="shared" si="72"/>
        <v>0</v>
      </c>
      <c r="W239" t="b">
        <f t="shared" si="73"/>
        <v>0</v>
      </c>
      <c r="X239" t="b">
        <f t="shared" si="74"/>
        <v>0</v>
      </c>
      <c r="Y239" t="b">
        <f t="shared" si="75"/>
        <v>0</v>
      </c>
      <c r="Z239" t="b">
        <f t="shared" si="76"/>
        <v>0</v>
      </c>
    </row>
    <row r="240" spans="1:26" x14ac:dyDescent="0.3">
      <c r="A240" t="str">
        <f>IF(A239="","",IF($R$3=1,day04Test!A238,'day04'!A232))</f>
        <v>95 91 88 40 97</v>
      </c>
      <c r="B240">
        <f t="shared" si="77"/>
        <v>9</v>
      </c>
      <c r="C240">
        <f t="shared" si="79"/>
        <v>5</v>
      </c>
      <c r="D240" t="str">
        <f t="shared" si="79"/>
        <v/>
      </c>
      <c r="E240">
        <f t="shared" si="79"/>
        <v>9</v>
      </c>
      <c r="F240">
        <f t="shared" si="79"/>
        <v>1</v>
      </c>
      <c r="G240" t="str">
        <f t="shared" si="79"/>
        <v/>
      </c>
      <c r="H240">
        <f t="shared" si="79"/>
        <v>8</v>
      </c>
      <c r="I240">
        <f t="shared" si="79"/>
        <v>8</v>
      </c>
      <c r="J240" t="str">
        <f t="shared" si="79"/>
        <v/>
      </c>
      <c r="K240">
        <f t="shared" si="79"/>
        <v>4</v>
      </c>
      <c r="L240">
        <f t="shared" si="79"/>
        <v>0</v>
      </c>
      <c r="M240" t="str">
        <f t="shared" si="80"/>
        <v/>
      </c>
      <c r="N240" t="b">
        <f t="shared" si="64"/>
        <v>1</v>
      </c>
      <c r="O240" t="b">
        <f t="shared" si="65"/>
        <v>0</v>
      </c>
      <c r="P240" t="b">
        <f t="shared" si="66"/>
        <v>0</v>
      </c>
      <c r="Q240" t="b">
        <f t="shared" si="67"/>
        <v>0</v>
      </c>
      <c r="R240" t="b">
        <f t="shared" si="68"/>
        <v>0</v>
      </c>
      <c r="S240" t="b">
        <f t="shared" si="69"/>
        <v>0</v>
      </c>
      <c r="T240" t="b">
        <f t="shared" si="70"/>
        <v>0</v>
      </c>
      <c r="U240" t="b">
        <f t="shared" si="71"/>
        <v>0</v>
      </c>
      <c r="V240" t="b">
        <f t="shared" si="72"/>
        <v>0</v>
      </c>
      <c r="W240" t="b">
        <f t="shared" si="73"/>
        <v>0</v>
      </c>
      <c r="X240" t="b">
        <f t="shared" si="74"/>
        <v>0</v>
      </c>
      <c r="Y240" t="b">
        <f t="shared" si="75"/>
        <v>0</v>
      </c>
      <c r="Z240" t="b">
        <f t="shared" si="76"/>
        <v>0</v>
      </c>
    </row>
    <row r="241" spans="1:26" x14ac:dyDescent="0.3">
      <c r="A241" t="str">
        <f>IF(A240="","",IF($R$3=1,day04Test!A239,'day04'!A233))</f>
        <v>63 54 68 26 52</v>
      </c>
      <c r="B241">
        <f t="shared" si="77"/>
        <v>6</v>
      </c>
      <c r="C241">
        <f t="shared" si="79"/>
        <v>3</v>
      </c>
      <c r="D241" t="str">
        <f t="shared" si="79"/>
        <v/>
      </c>
      <c r="E241">
        <f t="shared" si="79"/>
        <v>5</v>
      </c>
      <c r="F241">
        <f t="shared" si="79"/>
        <v>4</v>
      </c>
      <c r="G241" t="str">
        <f t="shared" si="79"/>
        <v/>
      </c>
      <c r="H241">
        <f t="shared" si="79"/>
        <v>6</v>
      </c>
      <c r="I241">
        <f t="shared" si="79"/>
        <v>8</v>
      </c>
      <c r="J241" t="str">
        <f t="shared" si="79"/>
        <v/>
      </c>
      <c r="K241">
        <f t="shared" si="79"/>
        <v>2</v>
      </c>
      <c r="L241">
        <f t="shared" si="79"/>
        <v>6</v>
      </c>
      <c r="M241" t="str">
        <f t="shared" si="80"/>
        <v/>
      </c>
      <c r="N241" t="b">
        <f t="shared" si="64"/>
        <v>1</v>
      </c>
      <c r="O241" t="b">
        <f t="shared" si="65"/>
        <v>0</v>
      </c>
      <c r="P241" t="b">
        <f t="shared" si="66"/>
        <v>0</v>
      </c>
      <c r="Q241" t="b">
        <f t="shared" si="67"/>
        <v>0</v>
      </c>
      <c r="R241" t="b">
        <f t="shared" si="68"/>
        <v>0</v>
      </c>
      <c r="S241" t="b">
        <f t="shared" si="69"/>
        <v>0</v>
      </c>
      <c r="T241" t="b">
        <f t="shared" si="70"/>
        <v>0</v>
      </c>
      <c r="U241" t="b">
        <f t="shared" si="71"/>
        <v>0</v>
      </c>
      <c r="V241" t="b">
        <f t="shared" si="72"/>
        <v>0</v>
      </c>
      <c r="W241" t="b">
        <f t="shared" si="73"/>
        <v>0</v>
      </c>
      <c r="X241" t="b">
        <f t="shared" si="74"/>
        <v>0</v>
      </c>
      <c r="Y241" t="b">
        <f t="shared" si="75"/>
        <v>0</v>
      </c>
      <c r="Z241" t="b">
        <f t="shared" si="76"/>
        <v>0</v>
      </c>
    </row>
    <row r="242" spans="1:26" x14ac:dyDescent="0.3">
      <c r="A242" t="str">
        <f>IF(A241="","",IF($R$3=1,day04Test!A240,'day04'!A234))</f>
        <v>56 76 78 83 62</v>
      </c>
      <c r="B242">
        <f t="shared" si="77"/>
        <v>5</v>
      </c>
      <c r="C242">
        <f t="shared" si="79"/>
        <v>6</v>
      </c>
      <c r="D242" t="str">
        <f t="shared" si="79"/>
        <v/>
      </c>
      <c r="E242">
        <f t="shared" si="79"/>
        <v>7</v>
      </c>
      <c r="F242">
        <f t="shared" si="79"/>
        <v>6</v>
      </c>
      <c r="G242" t="str">
        <f t="shared" si="79"/>
        <v/>
      </c>
      <c r="H242">
        <f t="shared" si="79"/>
        <v>7</v>
      </c>
      <c r="I242">
        <f t="shared" si="79"/>
        <v>8</v>
      </c>
      <c r="J242" t="str">
        <f t="shared" si="79"/>
        <v/>
      </c>
      <c r="K242">
        <f t="shared" si="79"/>
        <v>8</v>
      </c>
      <c r="L242">
        <f t="shared" si="79"/>
        <v>3</v>
      </c>
      <c r="M242" t="str">
        <f t="shared" si="80"/>
        <v/>
      </c>
      <c r="N242" t="b">
        <f t="shared" si="64"/>
        <v>1</v>
      </c>
      <c r="O242" t="b">
        <f t="shared" si="65"/>
        <v>0</v>
      </c>
      <c r="P242" t="b">
        <f t="shared" si="66"/>
        <v>0</v>
      </c>
      <c r="Q242" t="b">
        <f t="shared" si="67"/>
        <v>0</v>
      </c>
      <c r="R242" t="b">
        <f t="shared" si="68"/>
        <v>0</v>
      </c>
      <c r="S242" t="b">
        <f t="shared" si="69"/>
        <v>0</v>
      </c>
      <c r="T242" t="b">
        <f t="shared" si="70"/>
        <v>0</v>
      </c>
      <c r="U242" t="b">
        <f t="shared" si="71"/>
        <v>0</v>
      </c>
      <c r="V242" t="b">
        <f t="shared" si="72"/>
        <v>0</v>
      </c>
      <c r="W242" t="b">
        <f t="shared" si="73"/>
        <v>0</v>
      </c>
      <c r="X242" t="b">
        <f t="shared" si="74"/>
        <v>0</v>
      </c>
      <c r="Y242" t="b">
        <f t="shared" si="75"/>
        <v>0</v>
      </c>
      <c r="Z242" t="b">
        <f t="shared" si="76"/>
        <v>0</v>
      </c>
    </row>
    <row r="243" spans="1:26" x14ac:dyDescent="0.3">
      <c r="A243" t="str">
        <f>IF(A242="","",IF($R$3=1,day04Test!A241,'day04'!A235))</f>
        <v>13 65 90 49 94</v>
      </c>
      <c r="B243">
        <f t="shared" si="77"/>
        <v>1</v>
      </c>
      <c r="C243">
        <f t="shared" si="79"/>
        <v>3</v>
      </c>
      <c r="D243" t="str">
        <f t="shared" si="79"/>
        <v/>
      </c>
      <c r="E243">
        <f t="shared" si="79"/>
        <v>6</v>
      </c>
      <c r="F243">
        <f t="shared" si="79"/>
        <v>5</v>
      </c>
      <c r="G243" t="str">
        <f t="shared" si="79"/>
        <v/>
      </c>
      <c r="H243">
        <f t="shared" si="79"/>
        <v>9</v>
      </c>
      <c r="I243">
        <f t="shared" si="79"/>
        <v>0</v>
      </c>
      <c r="J243" t="str">
        <f t="shared" si="79"/>
        <v/>
      </c>
      <c r="K243">
        <f t="shared" si="79"/>
        <v>4</v>
      </c>
      <c r="L243">
        <f t="shared" si="79"/>
        <v>9</v>
      </c>
      <c r="M243" t="str">
        <f t="shared" si="80"/>
        <v/>
      </c>
      <c r="N243" t="b">
        <f t="shared" si="64"/>
        <v>1</v>
      </c>
      <c r="O243" t="b">
        <f t="shared" si="65"/>
        <v>0</v>
      </c>
      <c r="P243" t="b">
        <f t="shared" si="66"/>
        <v>0</v>
      </c>
      <c r="Q243" t="b">
        <f t="shared" si="67"/>
        <v>0</v>
      </c>
      <c r="R243" t="b">
        <f t="shared" si="68"/>
        <v>0</v>
      </c>
      <c r="S243" t="b">
        <f t="shared" si="69"/>
        <v>0</v>
      </c>
      <c r="T243" t="b">
        <f t="shared" si="70"/>
        <v>0</v>
      </c>
      <c r="U243" t="b">
        <f t="shared" si="71"/>
        <v>0</v>
      </c>
      <c r="V243" t="b">
        <f t="shared" si="72"/>
        <v>0</v>
      </c>
      <c r="W243" t="b">
        <f t="shared" si="73"/>
        <v>0</v>
      </c>
      <c r="X243" t="b">
        <f t="shared" si="74"/>
        <v>0</v>
      </c>
      <c r="Y243" t="b">
        <f t="shared" si="75"/>
        <v>0</v>
      </c>
      <c r="Z243" t="b">
        <f t="shared" si="76"/>
        <v>0</v>
      </c>
    </row>
    <row r="244" spans="1:26" x14ac:dyDescent="0.3">
      <c r="A244" t="str">
        <f>IF(A243="","",IF($R$3=1,day04Test!A242,'day04'!A236))</f>
        <v>44 74 79 48 81</v>
      </c>
      <c r="B244">
        <f t="shared" si="77"/>
        <v>4</v>
      </c>
      <c r="C244">
        <f t="shared" si="79"/>
        <v>4</v>
      </c>
      <c r="D244" t="str">
        <f t="shared" si="79"/>
        <v/>
      </c>
      <c r="E244">
        <f t="shared" si="79"/>
        <v>7</v>
      </c>
      <c r="F244">
        <f t="shared" si="79"/>
        <v>4</v>
      </c>
      <c r="G244" t="str">
        <f t="shared" si="79"/>
        <v/>
      </c>
      <c r="H244">
        <f t="shared" si="79"/>
        <v>7</v>
      </c>
      <c r="I244">
        <f t="shared" si="79"/>
        <v>9</v>
      </c>
      <c r="J244" t="str">
        <f t="shared" si="79"/>
        <v/>
      </c>
      <c r="K244">
        <f t="shared" si="79"/>
        <v>4</v>
      </c>
      <c r="L244">
        <f t="shared" si="79"/>
        <v>8</v>
      </c>
      <c r="M244" t="str">
        <f t="shared" si="80"/>
        <v/>
      </c>
      <c r="N244" t="b">
        <f t="shared" si="64"/>
        <v>1</v>
      </c>
      <c r="O244" t="b">
        <f t="shared" si="65"/>
        <v>0</v>
      </c>
      <c r="P244" t="b">
        <f t="shared" si="66"/>
        <v>0</v>
      </c>
      <c r="Q244" t="b">
        <f t="shared" si="67"/>
        <v>0</v>
      </c>
      <c r="R244" t="b">
        <f t="shared" si="68"/>
        <v>0</v>
      </c>
      <c r="S244" t="b">
        <f t="shared" si="69"/>
        <v>0</v>
      </c>
      <c r="T244" t="b">
        <f t="shared" si="70"/>
        <v>0</v>
      </c>
      <c r="U244" t="b">
        <f t="shared" si="71"/>
        <v>0</v>
      </c>
      <c r="V244" t="b">
        <f t="shared" si="72"/>
        <v>0</v>
      </c>
      <c r="W244" t="b">
        <f t="shared" si="73"/>
        <v>0</v>
      </c>
      <c r="X244" t="b">
        <f t="shared" si="74"/>
        <v>0</v>
      </c>
      <c r="Y244" t="b">
        <f t="shared" si="75"/>
        <v>0</v>
      </c>
      <c r="Z244" t="b">
        <f t="shared" si="76"/>
        <v>0</v>
      </c>
    </row>
    <row r="245" spans="1:26" x14ac:dyDescent="0.3">
      <c r="A245">
        <f>IF(A244="","",IF($R$3=1,day04Test!A243,'day04'!A237))</f>
        <v>0</v>
      </c>
      <c r="B245">
        <f t="shared" si="77"/>
        <v>0</v>
      </c>
      <c r="C245" t="str">
        <f t="shared" si="79"/>
        <v/>
      </c>
      <c r="D245" t="str">
        <f t="shared" si="79"/>
        <v/>
      </c>
      <c r="E245" t="str">
        <f t="shared" si="79"/>
        <v/>
      </c>
      <c r="F245" t="str">
        <f t="shared" si="79"/>
        <v/>
      </c>
      <c r="G245" t="str">
        <f t="shared" si="79"/>
        <v/>
      </c>
      <c r="H245" t="str">
        <f t="shared" si="79"/>
        <v/>
      </c>
      <c r="I245" t="str">
        <f t="shared" si="79"/>
        <v/>
      </c>
      <c r="J245" t="str">
        <f t="shared" si="79"/>
        <v/>
      </c>
      <c r="K245" t="str">
        <f t="shared" si="79"/>
        <v/>
      </c>
      <c r="L245" t="str">
        <f t="shared" si="79"/>
        <v/>
      </c>
      <c r="M245" t="str">
        <f t="shared" si="80"/>
        <v/>
      </c>
      <c r="N245" t="b">
        <f t="shared" si="64"/>
        <v>1</v>
      </c>
      <c r="O245" t="b">
        <f t="shared" si="65"/>
        <v>1</v>
      </c>
      <c r="P245" t="b">
        <f t="shared" si="66"/>
        <v>0</v>
      </c>
      <c r="Q245" t="b">
        <f t="shared" si="67"/>
        <v>0</v>
      </c>
      <c r="R245" t="b">
        <f t="shared" si="68"/>
        <v>0</v>
      </c>
      <c r="S245" t="b">
        <f t="shared" si="69"/>
        <v>0</v>
      </c>
      <c r="T245" t="b">
        <f t="shared" si="70"/>
        <v>0</v>
      </c>
      <c r="U245" t="b">
        <f t="shared" si="71"/>
        <v>0</v>
      </c>
      <c r="V245" t="b">
        <f t="shared" si="72"/>
        <v>0</v>
      </c>
      <c r="W245" t="b">
        <f t="shared" si="73"/>
        <v>0</v>
      </c>
      <c r="X245" t="b">
        <f t="shared" si="74"/>
        <v>0</v>
      </c>
      <c r="Y245" t="b">
        <f t="shared" si="75"/>
        <v>0</v>
      </c>
      <c r="Z245" t="b">
        <f t="shared" si="76"/>
        <v>0</v>
      </c>
    </row>
    <row r="246" spans="1:26" x14ac:dyDescent="0.3">
      <c r="A246" t="str">
        <f>IF(A245="","",IF($R$3=1,day04Test!A244,'day04'!A238))</f>
        <v>24 27 11 74  0</v>
      </c>
      <c r="B246">
        <f t="shared" si="77"/>
        <v>2</v>
      </c>
      <c r="C246">
        <f t="shared" si="79"/>
        <v>4</v>
      </c>
      <c r="D246" t="str">
        <f t="shared" si="79"/>
        <v/>
      </c>
      <c r="E246">
        <f t="shared" si="79"/>
        <v>2</v>
      </c>
      <c r="F246">
        <f t="shared" si="79"/>
        <v>7</v>
      </c>
      <c r="G246" t="str">
        <f t="shared" si="79"/>
        <v/>
      </c>
      <c r="H246">
        <f t="shared" si="79"/>
        <v>1</v>
      </c>
      <c r="I246">
        <f t="shared" si="79"/>
        <v>1</v>
      </c>
      <c r="J246" t="str">
        <f t="shared" si="79"/>
        <v/>
      </c>
      <c r="K246">
        <f t="shared" si="79"/>
        <v>7</v>
      </c>
      <c r="L246">
        <f t="shared" si="79"/>
        <v>4</v>
      </c>
      <c r="M246" t="str">
        <f t="shared" si="80"/>
        <v/>
      </c>
      <c r="N246" t="b">
        <f t="shared" si="64"/>
        <v>1</v>
      </c>
      <c r="O246" t="b">
        <f t="shared" si="65"/>
        <v>0</v>
      </c>
      <c r="P246" t="b">
        <f t="shared" si="66"/>
        <v>0</v>
      </c>
      <c r="Q246" t="b">
        <f t="shared" si="67"/>
        <v>0</v>
      </c>
      <c r="R246" t="b">
        <f t="shared" si="68"/>
        <v>0</v>
      </c>
      <c r="S246" t="b">
        <f t="shared" si="69"/>
        <v>0</v>
      </c>
      <c r="T246" t="b">
        <f t="shared" si="70"/>
        <v>0</v>
      </c>
      <c r="U246" t="b">
        <f t="shared" si="71"/>
        <v>0</v>
      </c>
      <c r="V246" t="b">
        <f t="shared" si="72"/>
        <v>0</v>
      </c>
      <c r="W246" t="b">
        <f t="shared" si="73"/>
        <v>0</v>
      </c>
      <c r="X246" t="b">
        <f t="shared" si="74"/>
        <v>0</v>
      </c>
      <c r="Y246" t="b">
        <f t="shared" si="75"/>
        <v>0</v>
      </c>
      <c r="Z246" t="b">
        <f t="shared" si="76"/>
        <v>0</v>
      </c>
    </row>
    <row r="247" spans="1:26" x14ac:dyDescent="0.3">
      <c r="A247" t="str">
        <f>IF(A246="","",IF($R$3=1,day04Test!A245,'day04'!A239))</f>
        <v>38 56 53 25 60</v>
      </c>
      <c r="B247">
        <f t="shared" si="77"/>
        <v>3</v>
      </c>
      <c r="C247">
        <f t="shared" si="79"/>
        <v>8</v>
      </c>
      <c r="D247" t="str">
        <f t="shared" si="79"/>
        <v/>
      </c>
      <c r="E247">
        <f t="shared" si="79"/>
        <v>5</v>
      </c>
      <c r="F247">
        <f t="shared" si="79"/>
        <v>6</v>
      </c>
      <c r="G247" t="str">
        <f t="shared" si="79"/>
        <v/>
      </c>
      <c r="H247">
        <f t="shared" si="79"/>
        <v>5</v>
      </c>
      <c r="I247">
        <f t="shared" si="79"/>
        <v>3</v>
      </c>
      <c r="J247" t="str">
        <f t="shared" si="79"/>
        <v/>
      </c>
      <c r="K247">
        <f t="shared" si="79"/>
        <v>2</v>
      </c>
      <c r="L247">
        <f t="shared" si="79"/>
        <v>5</v>
      </c>
      <c r="M247" t="str">
        <f t="shared" si="80"/>
        <v/>
      </c>
      <c r="N247" t="b">
        <f t="shared" si="64"/>
        <v>1</v>
      </c>
      <c r="O247" t="b">
        <f t="shared" si="65"/>
        <v>0</v>
      </c>
      <c r="P247" t="b">
        <f t="shared" si="66"/>
        <v>0</v>
      </c>
      <c r="Q247" t="b">
        <f t="shared" si="67"/>
        <v>0</v>
      </c>
      <c r="R247" t="b">
        <f t="shared" si="68"/>
        <v>0</v>
      </c>
      <c r="S247" t="b">
        <f t="shared" si="69"/>
        <v>0</v>
      </c>
      <c r="T247" t="b">
        <f t="shared" si="70"/>
        <v>0</v>
      </c>
      <c r="U247" t="b">
        <f t="shared" si="71"/>
        <v>0</v>
      </c>
      <c r="V247" t="b">
        <f t="shared" si="72"/>
        <v>0</v>
      </c>
      <c r="W247" t="b">
        <f t="shared" si="73"/>
        <v>0</v>
      </c>
      <c r="X247" t="b">
        <f t="shared" si="74"/>
        <v>0</v>
      </c>
      <c r="Y247" t="b">
        <f t="shared" si="75"/>
        <v>0</v>
      </c>
      <c r="Z247" t="b">
        <f t="shared" si="76"/>
        <v>0</v>
      </c>
    </row>
    <row r="248" spans="1:26" x14ac:dyDescent="0.3">
      <c r="A248" t="str">
        <f>IF(A247="","",IF($R$3=1,day04Test!A246,'day04'!A240))</f>
        <v>50 51 49 10 72</v>
      </c>
      <c r="B248">
        <f t="shared" si="77"/>
        <v>5</v>
      </c>
      <c r="C248">
        <f t="shared" si="79"/>
        <v>0</v>
      </c>
      <c r="D248" t="str">
        <f t="shared" si="79"/>
        <v/>
      </c>
      <c r="E248">
        <f t="shared" si="79"/>
        <v>5</v>
      </c>
      <c r="F248">
        <f t="shared" si="79"/>
        <v>1</v>
      </c>
      <c r="G248" t="str">
        <f t="shared" si="79"/>
        <v/>
      </c>
      <c r="H248">
        <f t="shared" si="79"/>
        <v>4</v>
      </c>
      <c r="I248">
        <f t="shared" si="79"/>
        <v>9</v>
      </c>
      <c r="J248" t="str">
        <f t="shared" si="79"/>
        <v/>
      </c>
      <c r="K248">
        <f t="shared" si="79"/>
        <v>1</v>
      </c>
      <c r="L248">
        <f t="shared" si="79"/>
        <v>0</v>
      </c>
      <c r="M248" t="str">
        <f t="shared" si="80"/>
        <v/>
      </c>
      <c r="N248" t="b">
        <f t="shared" si="64"/>
        <v>1</v>
      </c>
      <c r="O248" t="b">
        <f t="shared" si="65"/>
        <v>0</v>
      </c>
      <c r="P248" t="b">
        <f t="shared" si="66"/>
        <v>0</v>
      </c>
      <c r="Q248" t="b">
        <f t="shared" si="67"/>
        <v>0</v>
      </c>
      <c r="R248" t="b">
        <f t="shared" si="68"/>
        <v>0</v>
      </c>
      <c r="S248" t="b">
        <f t="shared" si="69"/>
        <v>0</v>
      </c>
      <c r="T248" t="b">
        <f t="shared" si="70"/>
        <v>0</v>
      </c>
      <c r="U248" t="b">
        <f t="shared" si="71"/>
        <v>0</v>
      </c>
      <c r="V248" t="b">
        <f t="shared" si="72"/>
        <v>0</v>
      </c>
      <c r="W248" t="b">
        <f t="shared" si="73"/>
        <v>0</v>
      </c>
      <c r="X248" t="b">
        <f t="shared" si="74"/>
        <v>0</v>
      </c>
      <c r="Y248" t="b">
        <f t="shared" si="75"/>
        <v>0</v>
      </c>
      <c r="Z248" t="b">
        <f t="shared" si="76"/>
        <v>0</v>
      </c>
    </row>
    <row r="249" spans="1:26" x14ac:dyDescent="0.3">
      <c r="A249" t="str">
        <f>IF(A248="","",IF($R$3=1,day04Test!A247,'day04'!A241))</f>
        <v>76 34 52 81  9</v>
      </c>
      <c r="B249">
        <f t="shared" si="77"/>
        <v>7</v>
      </c>
      <c r="C249">
        <f t="shared" si="79"/>
        <v>6</v>
      </c>
      <c r="D249" t="str">
        <f t="shared" si="79"/>
        <v/>
      </c>
      <c r="E249">
        <f t="shared" si="79"/>
        <v>3</v>
      </c>
      <c r="F249">
        <f t="shared" si="79"/>
        <v>4</v>
      </c>
      <c r="G249" t="str">
        <f t="shared" si="79"/>
        <v/>
      </c>
      <c r="H249">
        <f t="shared" si="79"/>
        <v>5</v>
      </c>
      <c r="I249">
        <f t="shared" si="79"/>
        <v>2</v>
      </c>
      <c r="J249" t="str">
        <f t="shared" si="79"/>
        <v/>
      </c>
      <c r="K249">
        <f t="shared" si="79"/>
        <v>8</v>
      </c>
      <c r="L249">
        <f t="shared" si="79"/>
        <v>1</v>
      </c>
      <c r="M249" t="str">
        <f t="shared" si="80"/>
        <v/>
      </c>
      <c r="N249" t="b">
        <f t="shared" si="64"/>
        <v>1</v>
      </c>
      <c r="O249" t="b">
        <f t="shared" si="65"/>
        <v>0</v>
      </c>
      <c r="P249" t="b">
        <f t="shared" si="66"/>
        <v>0</v>
      </c>
      <c r="Q249" t="b">
        <f t="shared" si="67"/>
        <v>0</v>
      </c>
      <c r="R249" t="b">
        <f t="shared" si="68"/>
        <v>0</v>
      </c>
      <c r="S249" t="b">
        <f t="shared" si="69"/>
        <v>0</v>
      </c>
      <c r="T249" t="b">
        <f t="shared" si="70"/>
        <v>0</v>
      </c>
      <c r="U249" t="b">
        <f t="shared" si="71"/>
        <v>0</v>
      </c>
      <c r="V249" t="b">
        <f t="shared" si="72"/>
        <v>0</v>
      </c>
      <c r="W249" t="b">
        <f t="shared" si="73"/>
        <v>0</v>
      </c>
      <c r="X249" t="b">
        <f t="shared" si="74"/>
        <v>0</v>
      </c>
      <c r="Y249" t="b">
        <f t="shared" si="75"/>
        <v>0</v>
      </c>
      <c r="Z249" t="b">
        <f t="shared" si="76"/>
        <v>0</v>
      </c>
    </row>
    <row r="250" spans="1:26" x14ac:dyDescent="0.3">
      <c r="A250" t="str">
        <f>IF(A249="","",IF($R$3=1,day04Test!A248,'day04'!A242))</f>
        <v>80 99 82  1 67</v>
      </c>
      <c r="B250">
        <f t="shared" si="77"/>
        <v>8</v>
      </c>
      <c r="C250">
        <f t="shared" ref="C250:L273" si="81">IFERROR(VALUE(MID($A250,COLUMN()-1,1)),"")</f>
        <v>0</v>
      </c>
      <c r="D250" t="str">
        <f t="shared" si="81"/>
        <v/>
      </c>
      <c r="E250">
        <f t="shared" si="81"/>
        <v>9</v>
      </c>
      <c r="F250">
        <f t="shared" si="81"/>
        <v>9</v>
      </c>
      <c r="G250" t="str">
        <f t="shared" si="81"/>
        <v/>
      </c>
      <c r="H250">
        <f t="shared" si="81"/>
        <v>8</v>
      </c>
      <c r="I250">
        <f t="shared" si="81"/>
        <v>2</v>
      </c>
      <c r="J250" t="str">
        <f t="shared" si="81"/>
        <v/>
      </c>
      <c r="K250" t="str">
        <f t="shared" si="81"/>
        <v/>
      </c>
      <c r="L250">
        <f t="shared" si="81"/>
        <v>1</v>
      </c>
      <c r="M250" t="str">
        <f t="shared" si="80"/>
        <v/>
      </c>
      <c r="N250" t="b">
        <f t="shared" si="64"/>
        <v>1</v>
      </c>
      <c r="O250" t="b">
        <f t="shared" si="65"/>
        <v>0</v>
      </c>
      <c r="P250" t="b">
        <f t="shared" si="66"/>
        <v>0</v>
      </c>
      <c r="Q250" t="b">
        <f t="shared" si="67"/>
        <v>0</v>
      </c>
      <c r="R250" t="b">
        <f t="shared" si="68"/>
        <v>0</v>
      </c>
      <c r="S250" t="b">
        <f t="shared" si="69"/>
        <v>0</v>
      </c>
      <c r="T250" t="b">
        <f t="shared" si="70"/>
        <v>0</v>
      </c>
      <c r="U250" t="b">
        <f t="shared" si="71"/>
        <v>0</v>
      </c>
      <c r="V250" t="b">
        <f t="shared" si="72"/>
        <v>0</v>
      </c>
      <c r="W250" t="b">
        <f t="shared" si="73"/>
        <v>0</v>
      </c>
      <c r="X250" t="b">
        <f t="shared" si="74"/>
        <v>0</v>
      </c>
      <c r="Y250" t="b">
        <f t="shared" si="75"/>
        <v>0</v>
      </c>
      <c r="Z250" t="b">
        <f t="shared" si="76"/>
        <v>0</v>
      </c>
    </row>
    <row r="251" spans="1:26" x14ac:dyDescent="0.3">
      <c r="A251">
        <f>IF(A250="","",IF($R$3=1,day04Test!A249,'day04'!A243))</f>
        <v>0</v>
      </c>
      <c r="B251">
        <f t="shared" si="77"/>
        <v>0</v>
      </c>
      <c r="C251" t="str">
        <f t="shared" si="81"/>
        <v/>
      </c>
      <c r="D251" t="str">
        <f t="shared" si="81"/>
        <v/>
      </c>
      <c r="E251" t="str">
        <f t="shared" si="81"/>
        <v/>
      </c>
      <c r="F251" t="str">
        <f t="shared" si="81"/>
        <v/>
      </c>
      <c r="G251" t="str">
        <f t="shared" si="81"/>
        <v/>
      </c>
      <c r="H251" t="str">
        <f t="shared" si="81"/>
        <v/>
      </c>
      <c r="I251" t="str">
        <f t="shared" si="81"/>
        <v/>
      </c>
      <c r="J251" t="str">
        <f t="shared" si="81"/>
        <v/>
      </c>
      <c r="K251" t="str">
        <f t="shared" si="81"/>
        <v/>
      </c>
      <c r="L251" t="str">
        <f t="shared" si="81"/>
        <v/>
      </c>
      <c r="M251" t="str">
        <f t="shared" si="80"/>
        <v/>
      </c>
      <c r="N251" t="b">
        <f t="shared" si="64"/>
        <v>1</v>
      </c>
      <c r="O251" t="b">
        <f t="shared" si="65"/>
        <v>1</v>
      </c>
      <c r="P251" t="b">
        <f t="shared" si="66"/>
        <v>0</v>
      </c>
      <c r="Q251" t="b">
        <f t="shared" si="67"/>
        <v>0</v>
      </c>
      <c r="R251" t="b">
        <f t="shared" si="68"/>
        <v>0</v>
      </c>
      <c r="S251" t="b">
        <f t="shared" si="69"/>
        <v>0</v>
      </c>
      <c r="T251" t="b">
        <f t="shared" si="70"/>
        <v>0</v>
      </c>
      <c r="U251" t="b">
        <f t="shared" si="71"/>
        <v>0</v>
      </c>
      <c r="V251" t="b">
        <f t="shared" si="72"/>
        <v>0</v>
      </c>
      <c r="W251" t="b">
        <f t="shared" si="73"/>
        <v>0</v>
      </c>
      <c r="X251" t="b">
        <f t="shared" si="74"/>
        <v>0</v>
      </c>
      <c r="Y251" t="b">
        <f t="shared" si="75"/>
        <v>0</v>
      </c>
      <c r="Z251" t="b">
        <f t="shared" si="76"/>
        <v>0</v>
      </c>
    </row>
    <row r="252" spans="1:26" x14ac:dyDescent="0.3">
      <c r="A252" t="str">
        <f>IF(A251="","",IF($R$3=1,day04Test!A250,'day04'!A244))</f>
        <v>90 88 71 53 26</v>
      </c>
      <c r="B252">
        <f t="shared" si="77"/>
        <v>9</v>
      </c>
      <c r="C252">
        <f t="shared" si="81"/>
        <v>0</v>
      </c>
      <c r="D252" t="str">
        <f t="shared" si="81"/>
        <v/>
      </c>
      <c r="E252">
        <f t="shared" si="81"/>
        <v>8</v>
      </c>
      <c r="F252">
        <f t="shared" si="81"/>
        <v>8</v>
      </c>
      <c r="G252" t="str">
        <f t="shared" si="81"/>
        <v/>
      </c>
      <c r="H252">
        <f t="shared" si="81"/>
        <v>7</v>
      </c>
      <c r="I252">
        <f t="shared" si="81"/>
        <v>1</v>
      </c>
      <c r="J252" t="str">
        <f t="shared" si="81"/>
        <v/>
      </c>
      <c r="K252">
        <f t="shared" si="81"/>
        <v>5</v>
      </c>
      <c r="L252">
        <f t="shared" si="81"/>
        <v>3</v>
      </c>
      <c r="M252" t="str">
        <f t="shared" si="80"/>
        <v/>
      </c>
      <c r="N252" t="b">
        <f t="shared" si="64"/>
        <v>1</v>
      </c>
      <c r="O252" t="b">
        <f t="shared" si="65"/>
        <v>0</v>
      </c>
      <c r="P252" t="b">
        <f t="shared" si="66"/>
        <v>0</v>
      </c>
      <c r="Q252" t="b">
        <f t="shared" si="67"/>
        <v>0</v>
      </c>
      <c r="R252" t="b">
        <f t="shared" si="68"/>
        <v>0</v>
      </c>
      <c r="S252" t="b">
        <f t="shared" si="69"/>
        <v>0</v>
      </c>
      <c r="T252" t="b">
        <f t="shared" si="70"/>
        <v>0</v>
      </c>
      <c r="U252" t="b">
        <f t="shared" si="71"/>
        <v>0</v>
      </c>
      <c r="V252" t="b">
        <f t="shared" si="72"/>
        <v>0</v>
      </c>
      <c r="W252" t="b">
        <f t="shared" si="73"/>
        <v>0</v>
      </c>
      <c r="X252" t="b">
        <f t="shared" si="74"/>
        <v>0</v>
      </c>
      <c r="Y252" t="b">
        <f t="shared" si="75"/>
        <v>0</v>
      </c>
      <c r="Z252" t="b">
        <f t="shared" si="76"/>
        <v>0</v>
      </c>
    </row>
    <row r="253" spans="1:26" x14ac:dyDescent="0.3">
      <c r="A253" t="str">
        <f>IF(A252="","",IF($R$3=1,day04Test!A251,'day04'!A245))</f>
        <v>70 19 57 61 89</v>
      </c>
      <c r="B253">
        <f t="shared" si="77"/>
        <v>7</v>
      </c>
      <c r="C253">
        <f t="shared" si="81"/>
        <v>0</v>
      </c>
      <c r="D253" t="str">
        <f t="shared" si="81"/>
        <v/>
      </c>
      <c r="E253">
        <f t="shared" si="81"/>
        <v>1</v>
      </c>
      <c r="F253">
        <f t="shared" si="81"/>
        <v>9</v>
      </c>
      <c r="G253" t="str">
        <f t="shared" si="81"/>
        <v/>
      </c>
      <c r="H253">
        <f t="shared" si="81"/>
        <v>5</v>
      </c>
      <c r="I253">
        <f t="shared" si="81"/>
        <v>7</v>
      </c>
      <c r="J253" t="str">
        <f t="shared" si="81"/>
        <v/>
      </c>
      <c r="K253">
        <f t="shared" si="81"/>
        <v>6</v>
      </c>
      <c r="L253">
        <f t="shared" si="81"/>
        <v>1</v>
      </c>
      <c r="M253" t="str">
        <f t="shared" si="80"/>
        <v/>
      </c>
      <c r="N253" t="b">
        <f t="shared" si="64"/>
        <v>1</v>
      </c>
      <c r="O253" t="b">
        <f t="shared" si="65"/>
        <v>0</v>
      </c>
      <c r="P253" t="b">
        <f t="shared" si="66"/>
        <v>0</v>
      </c>
      <c r="Q253" t="b">
        <f t="shared" si="67"/>
        <v>0</v>
      </c>
      <c r="R253" t="b">
        <f t="shared" si="68"/>
        <v>0</v>
      </c>
      <c r="S253" t="b">
        <f t="shared" si="69"/>
        <v>0</v>
      </c>
      <c r="T253" t="b">
        <f t="shared" si="70"/>
        <v>0</v>
      </c>
      <c r="U253" t="b">
        <f t="shared" si="71"/>
        <v>0</v>
      </c>
      <c r="V253" t="b">
        <f t="shared" si="72"/>
        <v>0</v>
      </c>
      <c r="W253" t="b">
        <f t="shared" si="73"/>
        <v>0</v>
      </c>
      <c r="X253" t="b">
        <f t="shared" si="74"/>
        <v>0</v>
      </c>
      <c r="Y253" t="b">
        <f t="shared" si="75"/>
        <v>0</v>
      </c>
      <c r="Z253" t="b">
        <f t="shared" si="76"/>
        <v>0</v>
      </c>
    </row>
    <row r="254" spans="1:26" x14ac:dyDescent="0.3">
      <c r="A254" t="str">
        <f>IF(A253="","",IF($R$3=1,day04Test!A252,'day04'!A246))</f>
        <v>64 30  0  9 56</v>
      </c>
      <c r="B254">
        <f t="shared" si="77"/>
        <v>6</v>
      </c>
      <c r="C254">
        <f t="shared" si="81"/>
        <v>4</v>
      </c>
      <c r="D254" t="str">
        <f t="shared" si="81"/>
        <v/>
      </c>
      <c r="E254">
        <f t="shared" si="81"/>
        <v>3</v>
      </c>
      <c r="F254">
        <f t="shared" si="81"/>
        <v>0</v>
      </c>
      <c r="G254" t="str">
        <f t="shared" si="81"/>
        <v/>
      </c>
      <c r="H254" t="str">
        <f t="shared" si="81"/>
        <v/>
      </c>
      <c r="I254">
        <f t="shared" si="81"/>
        <v>0</v>
      </c>
      <c r="J254" t="str">
        <f t="shared" si="81"/>
        <v/>
      </c>
      <c r="K254" t="str">
        <f t="shared" si="81"/>
        <v/>
      </c>
      <c r="L254">
        <f t="shared" si="81"/>
        <v>9</v>
      </c>
      <c r="M254" t="str">
        <f t="shared" si="80"/>
        <v/>
      </c>
      <c r="N254" t="b">
        <f t="shared" si="64"/>
        <v>1</v>
      </c>
      <c r="O254" t="b">
        <f t="shared" si="65"/>
        <v>0</v>
      </c>
      <c r="P254" t="b">
        <f t="shared" si="66"/>
        <v>0</v>
      </c>
      <c r="Q254" t="b">
        <f t="shared" si="67"/>
        <v>0</v>
      </c>
      <c r="R254" t="b">
        <f t="shared" si="68"/>
        <v>0</v>
      </c>
      <c r="S254" t="b">
        <f t="shared" si="69"/>
        <v>0</v>
      </c>
      <c r="T254" t="b">
        <f t="shared" si="70"/>
        <v>0</v>
      </c>
      <c r="U254" t="b">
        <f t="shared" si="71"/>
        <v>0</v>
      </c>
      <c r="V254" t="b">
        <f t="shared" si="72"/>
        <v>0</v>
      </c>
      <c r="W254" t="b">
        <f t="shared" si="73"/>
        <v>0</v>
      </c>
      <c r="X254" t="b">
        <f t="shared" si="74"/>
        <v>0</v>
      </c>
      <c r="Y254" t="b">
        <f t="shared" si="75"/>
        <v>0</v>
      </c>
      <c r="Z254" t="b">
        <f t="shared" si="76"/>
        <v>0</v>
      </c>
    </row>
    <row r="255" spans="1:26" x14ac:dyDescent="0.3">
      <c r="A255" t="str">
        <f>IF(A254="","",IF($R$3=1,day04Test!A253,'day04'!A247))</f>
        <v xml:space="preserve"> 4 21 62 38 82</v>
      </c>
      <c r="B255" t="str">
        <f t="shared" si="77"/>
        <v/>
      </c>
      <c r="C255">
        <f t="shared" si="81"/>
        <v>4</v>
      </c>
      <c r="D255" t="str">
        <f t="shared" si="81"/>
        <v/>
      </c>
      <c r="E255">
        <f t="shared" si="81"/>
        <v>2</v>
      </c>
      <c r="F255">
        <f t="shared" si="81"/>
        <v>1</v>
      </c>
      <c r="G255" t="str">
        <f t="shared" si="81"/>
        <v/>
      </c>
      <c r="H255">
        <f t="shared" si="81"/>
        <v>6</v>
      </c>
      <c r="I255">
        <f t="shared" si="81"/>
        <v>2</v>
      </c>
      <c r="J255" t="str">
        <f t="shared" si="81"/>
        <v/>
      </c>
      <c r="K255">
        <f t="shared" si="81"/>
        <v>3</v>
      </c>
      <c r="L255">
        <f t="shared" si="81"/>
        <v>8</v>
      </c>
      <c r="M255" t="str">
        <f t="shared" si="80"/>
        <v/>
      </c>
      <c r="N255" t="b">
        <f t="shared" si="64"/>
        <v>1</v>
      </c>
      <c r="O255" t="b">
        <f t="shared" si="65"/>
        <v>0</v>
      </c>
      <c r="P255" t="b">
        <f t="shared" si="66"/>
        <v>0</v>
      </c>
      <c r="Q255" t="b">
        <f t="shared" si="67"/>
        <v>0</v>
      </c>
      <c r="R255" t="b">
        <f t="shared" si="68"/>
        <v>0</v>
      </c>
      <c r="S255" t="b">
        <f t="shared" si="69"/>
        <v>0</v>
      </c>
      <c r="T255" t="b">
        <f t="shared" si="70"/>
        <v>0</v>
      </c>
      <c r="U255" t="b">
        <f t="shared" si="71"/>
        <v>0</v>
      </c>
      <c r="V255" t="b">
        <f t="shared" si="72"/>
        <v>0</v>
      </c>
      <c r="W255" t="b">
        <f t="shared" si="73"/>
        <v>0</v>
      </c>
      <c r="X255" t="b">
        <f t="shared" si="74"/>
        <v>0</v>
      </c>
      <c r="Y255" t="b">
        <f t="shared" si="75"/>
        <v>0</v>
      </c>
      <c r="Z255" t="b">
        <f t="shared" si="76"/>
        <v>0</v>
      </c>
    </row>
    <row r="256" spans="1:26" x14ac:dyDescent="0.3">
      <c r="A256" t="str">
        <f>IF(A255="","",IF($R$3=1,day04Test!A254,'day04'!A248))</f>
        <v>51 40 55 81 20</v>
      </c>
      <c r="B256">
        <f t="shared" si="77"/>
        <v>5</v>
      </c>
      <c r="C256">
        <f t="shared" si="81"/>
        <v>1</v>
      </c>
      <c r="D256" t="str">
        <f t="shared" si="81"/>
        <v/>
      </c>
      <c r="E256">
        <f t="shared" si="81"/>
        <v>4</v>
      </c>
      <c r="F256">
        <f t="shared" si="81"/>
        <v>0</v>
      </c>
      <c r="G256" t="str">
        <f t="shared" si="81"/>
        <v/>
      </c>
      <c r="H256">
        <f t="shared" si="81"/>
        <v>5</v>
      </c>
      <c r="I256">
        <f t="shared" si="81"/>
        <v>5</v>
      </c>
      <c r="J256" t="str">
        <f t="shared" si="81"/>
        <v/>
      </c>
      <c r="K256">
        <f t="shared" si="81"/>
        <v>8</v>
      </c>
      <c r="L256">
        <f t="shared" si="81"/>
        <v>1</v>
      </c>
      <c r="M256" t="str">
        <f t="shared" si="80"/>
        <v/>
      </c>
      <c r="N256" t="b">
        <f t="shared" si="64"/>
        <v>1</v>
      </c>
      <c r="O256" t="b">
        <f t="shared" si="65"/>
        <v>0</v>
      </c>
      <c r="P256" t="b">
        <f t="shared" si="66"/>
        <v>0</v>
      </c>
      <c r="Q256" t="b">
        <f t="shared" si="67"/>
        <v>0</v>
      </c>
      <c r="R256" t="b">
        <f t="shared" si="68"/>
        <v>0</v>
      </c>
      <c r="S256" t="b">
        <f t="shared" si="69"/>
        <v>0</v>
      </c>
      <c r="T256" t="b">
        <f t="shared" si="70"/>
        <v>0</v>
      </c>
      <c r="U256" t="b">
        <f t="shared" si="71"/>
        <v>0</v>
      </c>
      <c r="V256" t="b">
        <f t="shared" si="72"/>
        <v>0</v>
      </c>
      <c r="W256" t="b">
        <f t="shared" si="73"/>
        <v>0</v>
      </c>
      <c r="X256" t="b">
        <f t="shared" si="74"/>
        <v>0</v>
      </c>
      <c r="Y256" t="b">
        <f t="shared" si="75"/>
        <v>0</v>
      </c>
      <c r="Z256" t="b">
        <f t="shared" si="76"/>
        <v>0</v>
      </c>
    </row>
    <row r="257" spans="1:26" x14ac:dyDescent="0.3">
      <c r="A257">
        <f>IF(A256="","",IF($R$3=1,day04Test!A255,'day04'!A249))</f>
        <v>0</v>
      </c>
      <c r="B257">
        <f t="shared" si="77"/>
        <v>0</v>
      </c>
      <c r="C257" t="str">
        <f t="shared" si="81"/>
        <v/>
      </c>
      <c r="D257" t="str">
        <f t="shared" si="81"/>
        <v/>
      </c>
      <c r="E257" t="str">
        <f t="shared" si="81"/>
        <v/>
      </c>
      <c r="F257" t="str">
        <f t="shared" si="81"/>
        <v/>
      </c>
      <c r="G257" t="str">
        <f t="shared" si="81"/>
        <v/>
      </c>
      <c r="H257" t="str">
        <f t="shared" si="81"/>
        <v/>
      </c>
      <c r="I257" t="str">
        <f t="shared" si="81"/>
        <v/>
      </c>
      <c r="J257" t="str">
        <f t="shared" si="81"/>
        <v/>
      </c>
      <c r="K257" t="str">
        <f t="shared" si="81"/>
        <v/>
      </c>
      <c r="L257" t="str">
        <f t="shared" si="81"/>
        <v/>
      </c>
      <c r="M257" t="str">
        <f t="shared" si="80"/>
        <v/>
      </c>
      <c r="N257" t="b">
        <f t="shared" si="64"/>
        <v>1</v>
      </c>
      <c r="O257" t="b">
        <f t="shared" si="65"/>
        <v>1</v>
      </c>
      <c r="P257" t="b">
        <f t="shared" si="66"/>
        <v>0</v>
      </c>
      <c r="Q257" t="b">
        <f t="shared" si="67"/>
        <v>0</v>
      </c>
      <c r="R257" t="b">
        <f t="shared" si="68"/>
        <v>0</v>
      </c>
      <c r="S257" t="b">
        <f t="shared" si="69"/>
        <v>0</v>
      </c>
      <c r="T257" t="b">
        <f t="shared" si="70"/>
        <v>0</v>
      </c>
      <c r="U257" t="b">
        <f t="shared" si="71"/>
        <v>0</v>
      </c>
      <c r="V257" t="b">
        <f t="shared" si="72"/>
        <v>0</v>
      </c>
      <c r="W257" t="b">
        <f t="shared" si="73"/>
        <v>0</v>
      </c>
      <c r="X257" t="b">
        <f t="shared" si="74"/>
        <v>0</v>
      </c>
      <c r="Y257" t="b">
        <f t="shared" si="75"/>
        <v>0</v>
      </c>
      <c r="Z257" t="b">
        <f t="shared" si="76"/>
        <v>0</v>
      </c>
    </row>
    <row r="258" spans="1:26" x14ac:dyDescent="0.3">
      <c r="A258" t="str">
        <f>IF(A257="","",IF($R$3=1,day04Test!A256,'day04'!A250))</f>
        <v>66 14 90 76 93</v>
      </c>
      <c r="B258">
        <f t="shared" si="77"/>
        <v>6</v>
      </c>
      <c r="C258">
        <f t="shared" si="81"/>
        <v>6</v>
      </c>
      <c r="D258" t="str">
        <f t="shared" si="81"/>
        <v/>
      </c>
      <c r="E258">
        <f t="shared" si="81"/>
        <v>1</v>
      </c>
      <c r="F258">
        <f t="shared" si="81"/>
        <v>4</v>
      </c>
      <c r="G258" t="str">
        <f t="shared" si="81"/>
        <v/>
      </c>
      <c r="H258">
        <f t="shared" si="81"/>
        <v>9</v>
      </c>
      <c r="I258">
        <f t="shared" si="81"/>
        <v>0</v>
      </c>
      <c r="J258" t="str">
        <f t="shared" si="81"/>
        <v/>
      </c>
      <c r="K258">
        <f t="shared" si="81"/>
        <v>7</v>
      </c>
      <c r="L258">
        <f t="shared" si="81"/>
        <v>6</v>
      </c>
      <c r="M258" t="str">
        <f t="shared" si="80"/>
        <v/>
      </c>
      <c r="N258" t="b">
        <f t="shared" si="64"/>
        <v>1</v>
      </c>
      <c r="O258" t="b">
        <f t="shared" si="65"/>
        <v>0</v>
      </c>
      <c r="P258" t="b">
        <f t="shared" si="66"/>
        <v>0</v>
      </c>
      <c r="Q258" t="b">
        <f t="shared" si="67"/>
        <v>0</v>
      </c>
      <c r="R258" t="b">
        <f t="shared" si="68"/>
        <v>0</v>
      </c>
      <c r="S258" t="b">
        <f t="shared" si="69"/>
        <v>0</v>
      </c>
      <c r="T258" t="b">
        <f t="shared" si="70"/>
        <v>0</v>
      </c>
      <c r="U258" t="b">
        <f t="shared" si="71"/>
        <v>0</v>
      </c>
      <c r="V258" t="b">
        <f t="shared" si="72"/>
        <v>0</v>
      </c>
      <c r="W258" t="b">
        <f t="shared" si="73"/>
        <v>0</v>
      </c>
      <c r="X258" t="b">
        <f t="shared" si="74"/>
        <v>0</v>
      </c>
      <c r="Y258" t="b">
        <f t="shared" si="75"/>
        <v>0</v>
      </c>
      <c r="Z258" t="b">
        <f t="shared" si="76"/>
        <v>0</v>
      </c>
    </row>
    <row r="259" spans="1:26" x14ac:dyDescent="0.3">
      <c r="A259" t="str">
        <f>IF(A258="","",IF($R$3=1,day04Test!A257,'day04'!A251))</f>
        <v>21 57 27 55 32</v>
      </c>
      <c r="B259">
        <f t="shared" si="77"/>
        <v>2</v>
      </c>
      <c r="C259">
        <f t="shared" si="81"/>
        <v>1</v>
      </c>
      <c r="D259" t="str">
        <f t="shared" si="81"/>
        <v/>
      </c>
      <c r="E259">
        <f t="shared" si="81"/>
        <v>5</v>
      </c>
      <c r="F259">
        <f t="shared" si="81"/>
        <v>7</v>
      </c>
      <c r="G259" t="str">
        <f t="shared" si="81"/>
        <v/>
      </c>
      <c r="H259">
        <f t="shared" si="81"/>
        <v>2</v>
      </c>
      <c r="I259">
        <f t="shared" si="81"/>
        <v>7</v>
      </c>
      <c r="J259" t="str">
        <f t="shared" si="81"/>
        <v/>
      </c>
      <c r="K259">
        <f t="shared" si="81"/>
        <v>5</v>
      </c>
      <c r="L259">
        <f t="shared" si="81"/>
        <v>5</v>
      </c>
      <c r="M259" t="str">
        <f t="shared" si="80"/>
        <v/>
      </c>
      <c r="N259" t="b">
        <f t="shared" si="64"/>
        <v>1</v>
      </c>
      <c r="O259" t="b">
        <f t="shared" si="65"/>
        <v>0</v>
      </c>
      <c r="P259" t="b">
        <f t="shared" si="66"/>
        <v>0</v>
      </c>
      <c r="Q259" t="b">
        <f t="shared" si="67"/>
        <v>0</v>
      </c>
      <c r="R259" t="b">
        <f t="shared" si="68"/>
        <v>0</v>
      </c>
      <c r="S259" t="b">
        <f t="shared" si="69"/>
        <v>0</v>
      </c>
      <c r="T259" t="b">
        <f t="shared" si="70"/>
        <v>0</v>
      </c>
      <c r="U259" t="b">
        <f t="shared" si="71"/>
        <v>0</v>
      </c>
      <c r="V259" t="b">
        <f t="shared" si="72"/>
        <v>0</v>
      </c>
      <c r="W259" t="b">
        <f t="shared" si="73"/>
        <v>0</v>
      </c>
      <c r="X259" t="b">
        <f t="shared" si="74"/>
        <v>0</v>
      </c>
      <c r="Y259" t="b">
        <f t="shared" si="75"/>
        <v>0</v>
      </c>
      <c r="Z259" t="b">
        <f t="shared" si="76"/>
        <v>0</v>
      </c>
    </row>
    <row r="260" spans="1:26" x14ac:dyDescent="0.3">
      <c r="A260" t="str">
        <f>IF(A259="","",IF($R$3=1,day04Test!A258,'day04'!A252))</f>
        <v>22 43 67 29 81</v>
      </c>
      <c r="B260">
        <f t="shared" si="77"/>
        <v>2</v>
      </c>
      <c r="C260">
        <f t="shared" si="81"/>
        <v>2</v>
      </c>
      <c r="D260" t="str">
        <f t="shared" si="81"/>
        <v/>
      </c>
      <c r="E260">
        <f t="shared" si="81"/>
        <v>4</v>
      </c>
      <c r="F260">
        <f t="shared" si="81"/>
        <v>3</v>
      </c>
      <c r="G260" t="str">
        <f t="shared" si="81"/>
        <v/>
      </c>
      <c r="H260">
        <f t="shared" si="81"/>
        <v>6</v>
      </c>
      <c r="I260">
        <f t="shared" si="81"/>
        <v>7</v>
      </c>
      <c r="J260" t="str">
        <f t="shared" si="81"/>
        <v/>
      </c>
      <c r="K260">
        <f t="shared" si="81"/>
        <v>2</v>
      </c>
      <c r="L260">
        <f t="shared" si="81"/>
        <v>9</v>
      </c>
      <c r="M260" t="str">
        <f t="shared" si="80"/>
        <v/>
      </c>
      <c r="N260" t="b">
        <f t="shared" si="64"/>
        <v>1</v>
      </c>
      <c r="O260" t="b">
        <f t="shared" si="65"/>
        <v>0</v>
      </c>
      <c r="P260" t="b">
        <f t="shared" si="66"/>
        <v>0</v>
      </c>
      <c r="Q260" t="b">
        <f t="shared" si="67"/>
        <v>0</v>
      </c>
      <c r="R260" t="b">
        <f t="shared" si="68"/>
        <v>0</v>
      </c>
      <c r="S260" t="b">
        <f t="shared" si="69"/>
        <v>0</v>
      </c>
      <c r="T260" t="b">
        <f t="shared" si="70"/>
        <v>0</v>
      </c>
      <c r="U260" t="b">
        <f t="shared" si="71"/>
        <v>0</v>
      </c>
      <c r="V260" t="b">
        <f t="shared" si="72"/>
        <v>0</v>
      </c>
      <c r="W260" t="b">
        <f t="shared" si="73"/>
        <v>0</v>
      </c>
      <c r="X260" t="b">
        <f t="shared" si="74"/>
        <v>0</v>
      </c>
      <c r="Y260" t="b">
        <f t="shared" si="75"/>
        <v>0</v>
      </c>
      <c r="Z260" t="b">
        <f t="shared" si="76"/>
        <v>0</v>
      </c>
    </row>
    <row r="261" spans="1:26" x14ac:dyDescent="0.3">
      <c r="A261" t="str">
        <f>IF(A260="","",IF($R$3=1,day04Test!A259,'day04'!A253))</f>
        <v>49 53 39 96 79</v>
      </c>
      <c r="B261">
        <f t="shared" si="77"/>
        <v>4</v>
      </c>
      <c r="C261">
        <f t="shared" si="81"/>
        <v>9</v>
      </c>
      <c r="D261" t="str">
        <f t="shared" si="81"/>
        <v/>
      </c>
      <c r="E261">
        <f t="shared" si="81"/>
        <v>5</v>
      </c>
      <c r="F261">
        <f t="shared" si="81"/>
        <v>3</v>
      </c>
      <c r="G261" t="str">
        <f t="shared" si="81"/>
        <v/>
      </c>
      <c r="H261">
        <f t="shared" si="81"/>
        <v>3</v>
      </c>
      <c r="I261">
        <f t="shared" si="81"/>
        <v>9</v>
      </c>
      <c r="J261" t="str">
        <f t="shared" si="81"/>
        <v/>
      </c>
      <c r="K261">
        <f t="shared" si="81"/>
        <v>9</v>
      </c>
      <c r="L261">
        <f t="shared" si="81"/>
        <v>6</v>
      </c>
      <c r="M261" t="str">
        <f t="shared" si="80"/>
        <v/>
      </c>
      <c r="N261" t="b">
        <f t="shared" si="64"/>
        <v>1</v>
      </c>
      <c r="O261" t="b">
        <f t="shared" si="65"/>
        <v>0</v>
      </c>
      <c r="P261" t="b">
        <f t="shared" si="66"/>
        <v>0</v>
      </c>
      <c r="Q261" t="b">
        <f t="shared" si="67"/>
        <v>0</v>
      </c>
      <c r="R261" t="b">
        <f t="shared" si="68"/>
        <v>0</v>
      </c>
      <c r="S261" t="b">
        <f t="shared" si="69"/>
        <v>0</v>
      </c>
      <c r="T261" t="b">
        <f t="shared" si="70"/>
        <v>0</v>
      </c>
      <c r="U261" t="b">
        <f t="shared" si="71"/>
        <v>0</v>
      </c>
      <c r="V261" t="b">
        <f t="shared" si="72"/>
        <v>0</v>
      </c>
      <c r="W261" t="b">
        <f t="shared" si="73"/>
        <v>0</v>
      </c>
      <c r="X261" t="b">
        <f t="shared" si="74"/>
        <v>0</v>
      </c>
      <c r="Y261" t="b">
        <f t="shared" si="75"/>
        <v>0</v>
      </c>
      <c r="Z261" t="b">
        <f t="shared" si="76"/>
        <v>0</v>
      </c>
    </row>
    <row r="262" spans="1:26" x14ac:dyDescent="0.3">
      <c r="A262" t="str">
        <f>IF(A261="","",IF($R$3=1,day04Test!A260,'day04'!A254))</f>
        <v>12 48 88 63 33</v>
      </c>
      <c r="B262">
        <f t="shared" si="77"/>
        <v>1</v>
      </c>
      <c r="C262">
        <f t="shared" si="81"/>
        <v>2</v>
      </c>
      <c r="D262" t="str">
        <f t="shared" si="81"/>
        <v/>
      </c>
      <c r="E262">
        <f t="shared" si="81"/>
        <v>4</v>
      </c>
      <c r="F262">
        <f t="shared" si="81"/>
        <v>8</v>
      </c>
      <c r="G262" t="str">
        <f t="shared" si="81"/>
        <v/>
      </c>
      <c r="H262">
        <f t="shared" si="81"/>
        <v>8</v>
      </c>
      <c r="I262">
        <f t="shared" si="81"/>
        <v>8</v>
      </c>
      <c r="J262" t="str">
        <f t="shared" si="81"/>
        <v/>
      </c>
      <c r="K262">
        <f t="shared" si="81"/>
        <v>6</v>
      </c>
      <c r="L262">
        <f t="shared" si="81"/>
        <v>3</v>
      </c>
      <c r="M262" t="str">
        <f t="shared" si="80"/>
        <v/>
      </c>
      <c r="N262" t="b">
        <f t="shared" si="64"/>
        <v>1</v>
      </c>
      <c r="O262" t="b">
        <f t="shared" si="65"/>
        <v>0</v>
      </c>
      <c r="P262" t="b">
        <f t="shared" si="66"/>
        <v>0</v>
      </c>
      <c r="Q262" t="b">
        <f t="shared" si="67"/>
        <v>0</v>
      </c>
      <c r="R262" t="b">
        <f t="shared" si="68"/>
        <v>0</v>
      </c>
      <c r="S262" t="b">
        <f t="shared" si="69"/>
        <v>0</v>
      </c>
      <c r="T262" t="b">
        <f t="shared" si="70"/>
        <v>0</v>
      </c>
      <c r="U262" t="b">
        <f t="shared" si="71"/>
        <v>0</v>
      </c>
      <c r="V262" t="b">
        <f t="shared" si="72"/>
        <v>0</v>
      </c>
      <c r="W262" t="b">
        <f t="shared" si="73"/>
        <v>0</v>
      </c>
      <c r="X262" t="b">
        <f t="shared" si="74"/>
        <v>0</v>
      </c>
      <c r="Y262" t="b">
        <f t="shared" si="75"/>
        <v>0</v>
      </c>
      <c r="Z262" t="b">
        <f t="shared" si="76"/>
        <v>0</v>
      </c>
    </row>
    <row r="263" spans="1:26" x14ac:dyDescent="0.3">
      <c r="A263">
        <f>IF(A262="","",IF($R$3=1,day04Test!A261,'day04'!A255))</f>
        <v>0</v>
      </c>
      <c r="B263">
        <f t="shared" si="77"/>
        <v>0</v>
      </c>
      <c r="C263" t="str">
        <f t="shared" si="81"/>
        <v/>
      </c>
      <c r="D263" t="str">
        <f t="shared" si="81"/>
        <v/>
      </c>
      <c r="E263" t="str">
        <f t="shared" si="81"/>
        <v/>
      </c>
      <c r="F263" t="str">
        <f t="shared" si="81"/>
        <v/>
      </c>
      <c r="G263" t="str">
        <f t="shared" si="81"/>
        <v/>
      </c>
      <c r="H263" t="str">
        <f t="shared" si="81"/>
        <v/>
      </c>
      <c r="I263" t="str">
        <f t="shared" si="81"/>
        <v/>
      </c>
      <c r="J263" t="str">
        <f t="shared" si="81"/>
        <v/>
      </c>
      <c r="K263" t="str">
        <f t="shared" si="81"/>
        <v/>
      </c>
      <c r="L263" t="str">
        <f t="shared" si="81"/>
        <v/>
      </c>
      <c r="M263" t="str">
        <f t="shared" si="80"/>
        <v/>
      </c>
      <c r="N263" t="b">
        <f t="shared" si="64"/>
        <v>1</v>
      </c>
      <c r="O263" t="b">
        <f t="shared" si="65"/>
        <v>1</v>
      </c>
      <c r="P263" t="b">
        <f t="shared" si="66"/>
        <v>0</v>
      </c>
      <c r="Q263" t="b">
        <f t="shared" si="67"/>
        <v>0</v>
      </c>
      <c r="R263" t="b">
        <f t="shared" si="68"/>
        <v>0</v>
      </c>
      <c r="S263" t="b">
        <f t="shared" si="69"/>
        <v>0</v>
      </c>
      <c r="T263" t="b">
        <f t="shared" si="70"/>
        <v>0</v>
      </c>
      <c r="U263" t="b">
        <f t="shared" si="71"/>
        <v>0</v>
      </c>
      <c r="V263" t="b">
        <f t="shared" si="72"/>
        <v>0</v>
      </c>
      <c r="W263" t="b">
        <f t="shared" si="73"/>
        <v>0</v>
      </c>
      <c r="X263" t="b">
        <f t="shared" si="74"/>
        <v>0</v>
      </c>
      <c r="Y263" t="b">
        <f t="shared" si="75"/>
        <v>0</v>
      </c>
      <c r="Z263" t="b">
        <f t="shared" si="76"/>
        <v>0</v>
      </c>
    </row>
    <row r="264" spans="1:26" x14ac:dyDescent="0.3">
      <c r="A264" t="str">
        <f>IF(A263="","",IF($R$3=1,day04Test!A262,'day04'!A256))</f>
        <v>15  7 99 55 84</v>
      </c>
      <c r="B264">
        <f t="shared" si="77"/>
        <v>1</v>
      </c>
      <c r="C264">
        <f t="shared" si="81"/>
        <v>5</v>
      </c>
      <c r="D264" t="str">
        <f t="shared" si="81"/>
        <v/>
      </c>
      <c r="E264" t="str">
        <f t="shared" si="81"/>
        <v/>
      </c>
      <c r="F264">
        <f t="shared" si="81"/>
        <v>7</v>
      </c>
      <c r="G264" t="str">
        <f t="shared" si="81"/>
        <v/>
      </c>
      <c r="H264">
        <f t="shared" si="81"/>
        <v>9</v>
      </c>
      <c r="I264">
        <f t="shared" si="81"/>
        <v>9</v>
      </c>
      <c r="J264" t="str">
        <f t="shared" si="81"/>
        <v/>
      </c>
      <c r="K264">
        <f t="shared" si="81"/>
        <v>5</v>
      </c>
      <c r="L264">
        <f t="shared" si="81"/>
        <v>5</v>
      </c>
      <c r="M264" t="str">
        <f t="shared" si="80"/>
        <v/>
      </c>
      <c r="N264" t="b">
        <f t="shared" si="64"/>
        <v>1</v>
      </c>
      <c r="O264" t="b">
        <f t="shared" si="65"/>
        <v>0</v>
      </c>
      <c r="P264" t="b">
        <f t="shared" si="66"/>
        <v>0</v>
      </c>
      <c r="Q264" t="b">
        <f t="shared" si="67"/>
        <v>0</v>
      </c>
      <c r="R264" t="b">
        <f t="shared" si="68"/>
        <v>0</v>
      </c>
      <c r="S264" t="b">
        <f t="shared" si="69"/>
        <v>0</v>
      </c>
      <c r="T264" t="b">
        <f t="shared" si="70"/>
        <v>0</v>
      </c>
      <c r="U264" t="b">
        <f t="shared" si="71"/>
        <v>0</v>
      </c>
      <c r="V264" t="b">
        <f t="shared" si="72"/>
        <v>0</v>
      </c>
      <c r="W264" t="b">
        <f t="shared" si="73"/>
        <v>0</v>
      </c>
      <c r="X264" t="b">
        <f t="shared" si="74"/>
        <v>0</v>
      </c>
      <c r="Y264" t="b">
        <f t="shared" si="75"/>
        <v>0</v>
      </c>
      <c r="Z264" t="b">
        <f t="shared" si="76"/>
        <v>0</v>
      </c>
    </row>
    <row r="265" spans="1:26" x14ac:dyDescent="0.3">
      <c r="A265" t="str">
        <f>IF(A264="","",IF($R$3=1,day04Test!A263,'day04'!A257))</f>
        <v>53 80 47 75 36</v>
      </c>
      <c r="B265">
        <f t="shared" si="77"/>
        <v>5</v>
      </c>
      <c r="C265">
        <f t="shared" si="81"/>
        <v>3</v>
      </c>
      <c r="D265" t="str">
        <f t="shared" si="81"/>
        <v/>
      </c>
      <c r="E265">
        <f t="shared" si="81"/>
        <v>8</v>
      </c>
      <c r="F265">
        <f t="shared" si="81"/>
        <v>0</v>
      </c>
      <c r="G265" t="str">
        <f t="shared" si="81"/>
        <v/>
      </c>
      <c r="H265">
        <f t="shared" si="81"/>
        <v>4</v>
      </c>
      <c r="I265">
        <f t="shared" si="81"/>
        <v>7</v>
      </c>
      <c r="J265" t="str">
        <f t="shared" si="81"/>
        <v/>
      </c>
      <c r="K265">
        <f t="shared" si="81"/>
        <v>7</v>
      </c>
      <c r="L265">
        <f t="shared" si="81"/>
        <v>5</v>
      </c>
      <c r="M265" t="str">
        <f t="shared" si="80"/>
        <v/>
      </c>
      <c r="N265" t="b">
        <f t="shared" si="64"/>
        <v>1</v>
      </c>
      <c r="O265" t="b">
        <f t="shared" si="65"/>
        <v>0</v>
      </c>
      <c r="P265" t="b">
        <f t="shared" si="66"/>
        <v>0</v>
      </c>
      <c r="Q265" t="b">
        <f t="shared" si="67"/>
        <v>0</v>
      </c>
      <c r="R265" t="b">
        <f t="shared" si="68"/>
        <v>0</v>
      </c>
      <c r="S265" t="b">
        <f t="shared" si="69"/>
        <v>0</v>
      </c>
      <c r="T265" t="b">
        <f t="shared" si="70"/>
        <v>0</v>
      </c>
      <c r="U265" t="b">
        <f t="shared" si="71"/>
        <v>0</v>
      </c>
      <c r="V265" t="b">
        <f t="shared" si="72"/>
        <v>0</v>
      </c>
      <c r="W265" t="b">
        <f t="shared" si="73"/>
        <v>0</v>
      </c>
      <c r="X265" t="b">
        <f t="shared" si="74"/>
        <v>0</v>
      </c>
      <c r="Y265" t="b">
        <f t="shared" si="75"/>
        <v>0</v>
      </c>
      <c r="Z265" t="b">
        <f t="shared" si="76"/>
        <v>0</v>
      </c>
    </row>
    <row r="266" spans="1:26" x14ac:dyDescent="0.3">
      <c r="A266" t="str">
        <f>IF(A265="","",IF($R$3=1,day04Test!A264,'day04'!A258))</f>
        <v xml:space="preserve"> 1 22 39 91 82</v>
      </c>
      <c r="B266" t="str">
        <f t="shared" si="77"/>
        <v/>
      </c>
      <c r="C266">
        <f t="shared" si="81"/>
        <v>1</v>
      </c>
      <c r="D266" t="str">
        <f t="shared" si="81"/>
        <v/>
      </c>
      <c r="E266">
        <f t="shared" si="81"/>
        <v>2</v>
      </c>
      <c r="F266">
        <f t="shared" si="81"/>
        <v>2</v>
      </c>
      <c r="G266" t="str">
        <f t="shared" si="81"/>
        <v/>
      </c>
      <c r="H266">
        <f t="shared" si="81"/>
        <v>3</v>
      </c>
      <c r="I266">
        <f t="shared" si="81"/>
        <v>9</v>
      </c>
      <c r="J266" t="str">
        <f t="shared" si="81"/>
        <v/>
      </c>
      <c r="K266">
        <f t="shared" si="81"/>
        <v>9</v>
      </c>
      <c r="L266">
        <f t="shared" si="81"/>
        <v>1</v>
      </c>
      <c r="M266" t="str">
        <f t="shared" si="80"/>
        <v/>
      </c>
      <c r="N266" t="b">
        <f t="shared" si="64"/>
        <v>1</v>
      </c>
      <c r="O266" t="b">
        <f t="shared" si="65"/>
        <v>0</v>
      </c>
      <c r="P266" t="b">
        <f t="shared" si="66"/>
        <v>0</v>
      </c>
      <c r="Q266" t="b">
        <f t="shared" si="67"/>
        <v>0</v>
      </c>
      <c r="R266" t="b">
        <f t="shared" si="68"/>
        <v>0</v>
      </c>
      <c r="S266" t="b">
        <f t="shared" si="69"/>
        <v>0</v>
      </c>
      <c r="T266" t="b">
        <f t="shared" si="70"/>
        <v>0</v>
      </c>
      <c r="U266" t="b">
        <f t="shared" si="71"/>
        <v>0</v>
      </c>
      <c r="V266" t="b">
        <f t="shared" si="72"/>
        <v>0</v>
      </c>
      <c r="W266" t="b">
        <f t="shared" si="73"/>
        <v>0</v>
      </c>
      <c r="X266" t="b">
        <f t="shared" si="74"/>
        <v>0</v>
      </c>
      <c r="Y266" t="b">
        <f t="shared" si="75"/>
        <v>0</v>
      </c>
      <c r="Z266" t="b">
        <f t="shared" si="76"/>
        <v>0</v>
      </c>
    </row>
    <row r="267" spans="1:26" x14ac:dyDescent="0.3">
      <c r="A267" t="str">
        <f>IF(A266="","",IF($R$3=1,day04Test!A265,'day04'!A259))</f>
        <v>13 76 40 27 81</v>
      </c>
      <c r="B267">
        <f t="shared" si="77"/>
        <v>1</v>
      </c>
      <c r="C267">
        <f t="shared" si="81"/>
        <v>3</v>
      </c>
      <c r="D267" t="str">
        <f t="shared" si="81"/>
        <v/>
      </c>
      <c r="E267">
        <f t="shared" si="81"/>
        <v>7</v>
      </c>
      <c r="F267">
        <f t="shared" si="81"/>
        <v>6</v>
      </c>
      <c r="G267" t="str">
        <f t="shared" si="81"/>
        <v/>
      </c>
      <c r="H267">
        <f t="shared" si="81"/>
        <v>4</v>
      </c>
      <c r="I267">
        <f t="shared" si="81"/>
        <v>0</v>
      </c>
      <c r="J267" t="str">
        <f t="shared" si="81"/>
        <v/>
      </c>
      <c r="K267">
        <f t="shared" si="81"/>
        <v>2</v>
      </c>
      <c r="L267">
        <f t="shared" si="81"/>
        <v>7</v>
      </c>
      <c r="M267" t="str">
        <f t="shared" si="80"/>
        <v/>
      </c>
      <c r="N267" t="b">
        <f t="shared" ref="N267:N330" si="82">IF($A267&lt;&gt;"",TRUE,"")</f>
        <v>1</v>
      </c>
      <c r="O267" t="b">
        <f t="shared" ref="O267:O330" si="83">IF($A267="","",AND(N267,B$8=B267))</f>
        <v>0</v>
      </c>
      <c r="P267" t="b">
        <f t="shared" ref="P267:P330" si="84">IF($A267="","",AND(O267,C$8=C267))</f>
        <v>0</v>
      </c>
      <c r="Q267" t="b">
        <f t="shared" ref="Q267:Q330" si="85">IF($A267="","",AND(P267,D$8=D267))</f>
        <v>0</v>
      </c>
      <c r="R267" t="b">
        <f t="shared" ref="R267:R330" si="86">IF($A267="","",AND(Q267,E$8=E267))</f>
        <v>0</v>
      </c>
      <c r="S267" t="b">
        <f t="shared" ref="S267:S330" si="87">IF($A267="","",AND(R267,F$8=F267))</f>
        <v>0</v>
      </c>
      <c r="T267" t="b">
        <f t="shared" ref="T267:T330" si="88">IF($A267="","",AND(S267,G$8=G267))</f>
        <v>0</v>
      </c>
      <c r="U267" t="b">
        <f t="shared" ref="U267:U330" si="89">IF($A267="","",AND(T267,H$8=H267))</f>
        <v>0</v>
      </c>
      <c r="V267" t="b">
        <f t="shared" ref="V267:V330" si="90">IF($A267="","",AND(U267,I$8=I267))</f>
        <v>0</v>
      </c>
      <c r="W267" t="b">
        <f t="shared" ref="W267:W330" si="91">IF($A267="","",AND(V267,J$8=J267))</f>
        <v>0</v>
      </c>
      <c r="X267" t="b">
        <f t="shared" ref="X267:X330" si="92">IF($A267="","",AND(W267,K$8=K267))</f>
        <v>0</v>
      </c>
      <c r="Y267" t="b">
        <f t="shared" ref="Y267:Y330" si="93">IF($A267="","",AND(X267,L$8=L267))</f>
        <v>0</v>
      </c>
      <c r="Z267" t="b">
        <f t="shared" ref="Z267:Z330" si="94">IF($A267="","",AND(Y267,M$8=M267))</f>
        <v>0</v>
      </c>
    </row>
    <row r="268" spans="1:26" x14ac:dyDescent="0.3">
      <c r="A268" t="str">
        <f>IF(A267="","",IF($R$3=1,day04Test!A266,'day04'!A260))</f>
        <v>57 93  8 48 28</v>
      </c>
      <c r="B268">
        <f t="shared" si="77"/>
        <v>5</v>
      </c>
      <c r="C268">
        <f t="shared" si="81"/>
        <v>7</v>
      </c>
      <c r="D268" t="str">
        <f t="shared" si="81"/>
        <v/>
      </c>
      <c r="E268">
        <f t="shared" si="81"/>
        <v>9</v>
      </c>
      <c r="F268">
        <f t="shared" si="81"/>
        <v>3</v>
      </c>
      <c r="G268" t="str">
        <f t="shared" si="81"/>
        <v/>
      </c>
      <c r="H268" t="str">
        <f t="shared" si="81"/>
        <v/>
      </c>
      <c r="I268">
        <f t="shared" si="81"/>
        <v>8</v>
      </c>
      <c r="J268" t="str">
        <f t="shared" si="81"/>
        <v/>
      </c>
      <c r="K268">
        <f t="shared" si="81"/>
        <v>4</v>
      </c>
      <c r="L268">
        <f t="shared" si="81"/>
        <v>8</v>
      </c>
      <c r="M268" t="str">
        <f t="shared" si="80"/>
        <v/>
      </c>
      <c r="N268" t="b">
        <f t="shared" si="82"/>
        <v>1</v>
      </c>
      <c r="O268" t="b">
        <f t="shared" si="83"/>
        <v>0</v>
      </c>
      <c r="P268" t="b">
        <f t="shared" si="84"/>
        <v>0</v>
      </c>
      <c r="Q268" t="b">
        <f t="shared" si="85"/>
        <v>0</v>
      </c>
      <c r="R268" t="b">
        <f t="shared" si="86"/>
        <v>0</v>
      </c>
      <c r="S268" t="b">
        <f t="shared" si="87"/>
        <v>0</v>
      </c>
      <c r="T268" t="b">
        <f t="shared" si="88"/>
        <v>0</v>
      </c>
      <c r="U268" t="b">
        <f t="shared" si="89"/>
        <v>0</v>
      </c>
      <c r="V268" t="b">
        <f t="shared" si="90"/>
        <v>0</v>
      </c>
      <c r="W268" t="b">
        <f t="shared" si="91"/>
        <v>0</v>
      </c>
      <c r="X268" t="b">
        <f t="shared" si="92"/>
        <v>0</v>
      </c>
      <c r="Y268" t="b">
        <f t="shared" si="93"/>
        <v>0</v>
      </c>
      <c r="Z268" t="b">
        <f t="shared" si="94"/>
        <v>0</v>
      </c>
    </row>
    <row r="269" spans="1:26" x14ac:dyDescent="0.3">
      <c r="A269">
        <f>IF(A268="","",IF($R$3=1,day04Test!A267,'day04'!A261))</f>
        <v>0</v>
      </c>
      <c r="B269">
        <f t="shared" si="77"/>
        <v>0</v>
      </c>
      <c r="C269" t="str">
        <f t="shared" si="81"/>
        <v/>
      </c>
      <c r="D269" t="str">
        <f t="shared" si="81"/>
        <v/>
      </c>
      <c r="E269" t="str">
        <f t="shared" si="81"/>
        <v/>
      </c>
      <c r="F269" t="str">
        <f t="shared" si="81"/>
        <v/>
      </c>
      <c r="G269" t="str">
        <f t="shared" si="81"/>
        <v/>
      </c>
      <c r="H269" t="str">
        <f t="shared" si="81"/>
        <v/>
      </c>
      <c r="I269" t="str">
        <f t="shared" si="81"/>
        <v/>
      </c>
      <c r="J269" t="str">
        <f t="shared" si="81"/>
        <v/>
      </c>
      <c r="K269" t="str">
        <f t="shared" si="81"/>
        <v/>
      </c>
      <c r="L269" t="str">
        <f t="shared" si="81"/>
        <v/>
      </c>
      <c r="M269" t="str">
        <f t="shared" si="80"/>
        <v/>
      </c>
      <c r="N269" t="b">
        <f t="shared" si="82"/>
        <v>1</v>
      </c>
      <c r="O269" t="b">
        <f t="shared" si="83"/>
        <v>1</v>
      </c>
      <c r="P269" t="b">
        <f t="shared" si="84"/>
        <v>0</v>
      </c>
      <c r="Q269" t="b">
        <f t="shared" si="85"/>
        <v>0</v>
      </c>
      <c r="R269" t="b">
        <f t="shared" si="86"/>
        <v>0</v>
      </c>
      <c r="S269" t="b">
        <f t="shared" si="87"/>
        <v>0</v>
      </c>
      <c r="T269" t="b">
        <f t="shared" si="88"/>
        <v>0</v>
      </c>
      <c r="U269" t="b">
        <f t="shared" si="89"/>
        <v>0</v>
      </c>
      <c r="V269" t="b">
        <f t="shared" si="90"/>
        <v>0</v>
      </c>
      <c r="W269" t="b">
        <f t="shared" si="91"/>
        <v>0</v>
      </c>
      <c r="X269" t="b">
        <f t="shared" si="92"/>
        <v>0</v>
      </c>
      <c r="Y269" t="b">
        <f t="shared" si="93"/>
        <v>0</v>
      </c>
      <c r="Z269" t="b">
        <f t="shared" si="94"/>
        <v>0</v>
      </c>
    </row>
    <row r="270" spans="1:26" x14ac:dyDescent="0.3">
      <c r="A270" t="str">
        <f>IF(A269="","",IF($R$3=1,day04Test!A268,'day04'!A262))</f>
        <v>82 58  5 84 25</v>
      </c>
      <c r="B270">
        <f t="shared" si="77"/>
        <v>8</v>
      </c>
      <c r="C270">
        <f t="shared" si="81"/>
        <v>2</v>
      </c>
      <c r="D270" t="str">
        <f t="shared" si="81"/>
        <v/>
      </c>
      <c r="E270">
        <f t="shared" si="81"/>
        <v>5</v>
      </c>
      <c r="F270">
        <f t="shared" si="81"/>
        <v>8</v>
      </c>
      <c r="G270" t="str">
        <f t="shared" si="81"/>
        <v/>
      </c>
      <c r="H270" t="str">
        <f t="shared" si="81"/>
        <v/>
      </c>
      <c r="I270">
        <f t="shared" si="81"/>
        <v>5</v>
      </c>
      <c r="J270" t="str">
        <f t="shared" si="81"/>
        <v/>
      </c>
      <c r="K270">
        <f t="shared" si="81"/>
        <v>8</v>
      </c>
      <c r="L270">
        <f t="shared" si="81"/>
        <v>4</v>
      </c>
      <c r="M270" t="str">
        <f t="shared" si="80"/>
        <v/>
      </c>
      <c r="N270" t="b">
        <f t="shared" si="82"/>
        <v>1</v>
      </c>
      <c r="O270" t="b">
        <f t="shared" si="83"/>
        <v>0</v>
      </c>
      <c r="P270" t="b">
        <f t="shared" si="84"/>
        <v>0</v>
      </c>
      <c r="Q270" t="b">
        <f t="shared" si="85"/>
        <v>0</v>
      </c>
      <c r="R270" t="b">
        <f t="shared" si="86"/>
        <v>0</v>
      </c>
      <c r="S270" t="b">
        <f t="shared" si="87"/>
        <v>0</v>
      </c>
      <c r="T270" t="b">
        <f t="shared" si="88"/>
        <v>0</v>
      </c>
      <c r="U270" t="b">
        <f t="shared" si="89"/>
        <v>0</v>
      </c>
      <c r="V270" t="b">
        <f t="shared" si="90"/>
        <v>0</v>
      </c>
      <c r="W270" t="b">
        <f t="shared" si="91"/>
        <v>0</v>
      </c>
      <c r="X270" t="b">
        <f t="shared" si="92"/>
        <v>0</v>
      </c>
      <c r="Y270" t="b">
        <f t="shared" si="93"/>
        <v>0</v>
      </c>
      <c r="Z270" t="b">
        <f t="shared" si="94"/>
        <v>0</v>
      </c>
    </row>
    <row r="271" spans="1:26" x14ac:dyDescent="0.3">
      <c r="A271" t="str">
        <f>IF(A270="","",IF($R$3=1,day04Test!A269,'day04'!A263))</f>
        <v>61 19 83 22 44</v>
      </c>
      <c r="B271">
        <f t="shared" si="77"/>
        <v>6</v>
      </c>
      <c r="C271">
        <f t="shared" si="81"/>
        <v>1</v>
      </c>
      <c r="D271" t="str">
        <f t="shared" si="81"/>
        <v/>
      </c>
      <c r="E271">
        <f t="shared" si="81"/>
        <v>1</v>
      </c>
      <c r="F271">
        <f t="shared" si="81"/>
        <v>9</v>
      </c>
      <c r="G271" t="str">
        <f t="shared" si="81"/>
        <v/>
      </c>
      <c r="H271">
        <f t="shared" si="81"/>
        <v>8</v>
      </c>
      <c r="I271">
        <f t="shared" si="81"/>
        <v>3</v>
      </c>
      <c r="J271" t="str">
        <f t="shared" si="81"/>
        <v/>
      </c>
      <c r="K271">
        <f t="shared" si="81"/>
        <v>2</v>
      </c>
      <c r="L271">
        <f t="shared" si="81"/>
        <v>2</v>
      </c>
      <c r="M271" t="str">
        <f t="shared" si="80"/>
        <v/>
      </c>
      <c r="N271" t="b">
        <f t="shared" si="82"/>
        <v>1</v>
      </c>
      <c r="O271" t="b">
        <f t="shared" si="83"/>
        <v>0</v>
      </c>
      <c r="P271" t="b">
        <f t="shared" si="84"/>
        <v>0</v>
      </c>
      <c r="Q271" t="b">
        <f t="shared" si="85"/>
        <v>0</v>
      </c>
      <c r="R271" t="b">
        <f t="shared" si="86"/>
        <v>0</v>
      </c>
      <c r="S271" t="b">
        <f t="shared" si="87"/>
        <v>0</v>
      </c>
      <c r="T271" t="b">
        <f t="shared" si="88"/>
        <v>0</v>
      </c>
      <c r="U271" t="b">
        <f t="shared" si="89"/>
        <v>0</v>
      </c>
      <c r="V271" t="b">
        <f t="shared" si="90"/>
        <v>0</v>
      </c>
      <c r="W271" t="b">
        <f t="shared" si="91"/>
        <v>0</v>
      </c>
      <c r="X271" t="b">
        <f t="shared" si="92"/>
        <v>0</v>
      </c>
      <c r="Y271" t="b">
        <f t="shared" si="93"/>
        <v>0</v>
      </c>
      <c r="Z271" t="b">
        <f t="shared" si="94"/>
        <v>0</v>
      </c>
    </row>
    <row r="272" spans="1:26" x14ac:dyDescent="0.3">
      <c r="A272" t="str">
        <f>IF(A271="","",IF($R$3=1,day04Test!A270,'day04'!A264))</f>
        <v>85  3 14 10 97</v>
      </c>
      <c r="B272">
        <f t="shared" si="77"/>
        <v>8</v>
      </c>
      <c r="C272">
        <f t="shared" si="81"/>
        <v>5</v>
      </c>
      <c r="D272" t="str">
        <f t="shared" si="81"/>
        <v/>
      </c>
      <c r="E272" t="str">
        <f t="shared" si="81"/>
        <v/>
      </c>
      <c r="F272">
        <f t="shared" si="81"/>
        <v>3</v>
      </c>
      <c r="G272" t="str">
        <f t="shared" si="81"/>
        <v/>
      </c>
      <c r="H272">
        <f t="shared" si="81"/>
        <v>1</v>
      </c>
      <c r="I272">
        <f t="shared" si="81"/>
        <v>4</v>
      </c>
      <c r="J272" t="str">
        <f t="shared" si="81"/>
        <v/>
      </c>
      <c r="K272">
        <f t="shared" si="81"/>
        <v>1</v>
      </c>
      <c r="L272">
        <f t="shared" si="81"/>
        <v>0</v>
      </c>
      <c r="M272" t="str">
        <f t="shared" si="80"/>
        <v/>
      </c>
      <c r="N272" t="b">
        <f t="shared" si="82"/>
        <v>1</v>
      </c>
      <c r="O272" t="b">
        <f t="shared" si="83"/>
        <v>0</v>
      </c>
      <c r="P272" t="b">
        <f t="shared" si="84"/>
        <v>0</v>
      </c>
      <c r="Q272" t="b">
        <f t="shared" si="85"/>
        <v>0</v>
      </c>
      <c r="R272" t="b">
        <f t="shared" si="86"/>
        <v>0</v>
      </c>
      <c r="S272" t="b">
        <f t="shared" si="87"/>
        <v>0</v>
      </c>
      <c r="T272" t="b">
        <f t="shared" si="88"/>
        <v>0</v>
      </c>
      <c r="U272" t="b">
        <f t="shared" si="89"/>
        <v>0</v>
      </c>
      <c r="V272" t="b">
        <f t="shared" si="90"/>
        <v>0</v>
      </c>
      <c r="W272" t="b">
        <f t="shared" si="91"/>
        <v>0</v>
      </c>
      <c r="X272" t="b">
        <f t="shared" si="92"/>
        <v>0</v>
      </c>
      <c r="Y272" t="b">
        <f t="shared" si="93"/>
        <v>0</v>
      </c>
      <c r="Z272" t="b">
        <f t="shared" si="94"/>
        <v>0</v>
      </c>
    </row>
    <row r="273" spans="1:26" x14ac:dyDescent="0.3">
      <c r="A273" t="str">
        <f>IF(A272="","",IF($R$3=1,day04Test!A271,'day04'!A265))</f>
        <v>35 26 79 20 73</v>
      </c>
      <c r="B273">
        <f t="shared" si="77"/>
        <v>3</v>
      </c>
      <c r="C273">
        <f t="shared" si="81"/>
        <v>5</v>
      </c>
      <c r="D273" t="str">
        <f t="shared" si="81"/>
        <v/>
      </c>
      <c r="E273">
        <f t="shared" ref="C273:L296" si="95">IFERROR(VALUE(MID($A273,COLUMN()-1,1)),"")</f>
        <v>2</v>
      </c>
      <c r="F273">
        <f t="shared" si="95"/>
        <v>6</v>
      </c>
      <c r="G273" t="str">
        <f t="shared" si="95"/>
        <v/>
      </c>
      <c r="H273">
        <f t="shared" si="95"/>
        <v>7</v>
      </c>
      <c r="I273">
        <f t="shared" si="95"/>
        <v>9</v>
      </c>
      <c r="J273" t="str">
        <f t="shared" si="95"/>
        <v/>
      </c>
      <c r="K273">
        <f t="shared" si="95"/>
        <v>2</v>
      </c>
      <c r="L273">
        <f t="shared" si="95"/>
        <v>0</v>
      </c>
      <c r="M273" t="str">
        <f t="shared" si="80"/>
        <v/>
      </c>
      <c r="N273" t="b">
        <f t="shared" si="82"/>
        <v>1</v>
      </c>
      <c r="O273" t="b">
        <f t="shared" si="83"/>
        <v>0</v>
      </c>
      <c r="P273" t="b">
        <f t="shared" si="84"/>
        <v>0</v>
      </c>
      <c r="Q273" t="b">
        <f t="shared" si="85"/>
        <v>0</v>
      </c>
      <c r="R273" t="b">
        <f t="shared" si="86"/>
        <v>0</v>
      </c>
      <c r="S273" t="b">
        <f t="shared" si="87"/>
        <v>0</v>
      </c>
      <c r="T273" t="b">
        <f t="shared" si="88"/>
        <v>0</v>
      </c>
      <c r="U273" t="b">
        <f t="shared" si="89"/>
        <v>0</v>
      </c>
      <c r="V273" t="b">
        <f t="shared" si="90"/>
        <v>0</v>
      </c>
      <c r="W273" t="b">
        <f t="shared" si="91"/>
        <v>0</v>
      </c>
      <c r="X273" t="b">
        <f t="shared" si="92"/>
        <v>0</v>
      </c>
      <c r="Y273" t="b">
        <f t="shared" si="93"/>
        <v>0</v>
      </c>
      <c r="Z273" t="b">
        <f t="shared" si="94"/>
        <v>0</v>
      </c>
    </row>
    <row r="274" spans="1:26" x14ac:dyDescent="0.3">
      <c r="A274" t="str">
        <f>IF(A273="","",IF($R$3=1,day04Test!A272,'day04'!A266))</f>
        <v>99 21 51 47 81</v>
      </c>
      <c r="B274">
        <f t="shared" si="77"/>
        <v>9</v>
      </c>
      <c r="C274">
        <f t="shared" si="95"/>
        <v>9</v>
      </c>
      <c r="D274" t="str">
        <f t="shared" si="95"/>
        <v/>
      </c>
      <c r="E274">
        <f t="shared" si="95"/>
        <v>2</v>
      </c>
      <c r="F274">
        <f t="shared" si="95"/>
        <v>1</v>
      </c>
      <c r="G274" t="str">
        <f t="shared" si="95"/>
        <v/>
      </c>
      <c r="H274">
        <f t="shared" si="95"/>
        <v>5</v>
      </c>
      <c r="I274">
        <f t="shared" si="95"/>
        <v>1</v>
      </c>
      <c r="J274" t="str">
        <f t="shared" si="95"/>
        <v/>
      </c>
      <c r="K274">
        <f t="shared" si="95"/>
        <v>4</v>
      </c>
      <c r="L274">
        <f t="shared" si="95"/>
        <v>7</v>
      </c>
      <c r="M274" t="str">
        <f t="shared" si="80"/>
        <v/>
      </c>
      <c r="N274" t="b">
        <f t="shared" si="82"/>
        <v>1</v>
      </c>
      <c r="O274" t="b">
        <f t="shared" si="83"/>
        <v>0</v>
      </c>
      <c r="P274" t="b">
        <f t="shared" si="84"/>
        <v>0</v>
      </c>
      <c r="Q274" t="b">
        <f t="shared" si="85"/>
        <v>0</v>
      </c>
      <c r="R274" t="b">
        <f t="shared" si="86"/>
        <v>0</v>
      </c>
      <c r="S274" t="b">
        <f t="shared" si="87"/>
        <v>0</v>
      </c>
      <c r="T274" t="b">
        <f t="shared" si="88"/>
        <v>0</v>
      </c>
      <c r="U274" t="b">
        <f t="shared" si="89"/>
        <v>0</v>
      </c>
      <c r="V274" t="b">
        <f t="shared" si="90"/>
        <v>0</v>
      </c>
      <c r="W274" t="b">
        <f t="shared" si="91"/>
        <v>0</v>
      </c>
      <c r="X274" t="b">
        <f t="shared" si="92"/>
        <v>0</v>
      </c>
      <c r="Y274" t="b">
        <f t="shared" si="93"/>
        <v>0</v>
      </c>
      <c r="Z274" t="b">
        <f t="shared" si="94"/>
        <v>0</v>
      </c>
    </row>
    <row r="275" spans="1:26" x14ac:dyDescent="0.3">
      <c r="A275">
        <f>IF(A274="","",IF($R$3=1,day04Test!A273,'day04'!A267))</f>
        <v>0</v>
      </c>
      <c r="B275">
        <f t="shared" si="77"/>
        <v>0</v>
      </c>
      <c r="C275" t="str">
        <f t="shared" si="95"/>
        <v/>
      </c>
      <c r="D275" t="str">
        <f t="shared" si="95"/>
        <v/>
      </c>
      <c r="E275" t="str">
        <f t="shared" si="95"/>
        <v/>
      </c>
      <c r="F275" t="str">
        <f t="shared" si="95"/>
        <v/>
      </c>
      <c r="G275" t="str">
        <f t="shared" si="95"/>
        <v/>
      </c>
      <c r="H275" t="str">
        <f t="shared" si="95"/>
        <v/>
      </c>
      <c r="I275" t="str">
        <f t="shared" si="95"/>
        <v/>
      </c>
      <c r="J275" t="str">
        <f t="shared" si="95"/>
        <v/>
      </c>
      <c r="K275" t="str">
        <f t="shared" si="95"/>
        <v/>
      </c>
      <c r="L275" t="str">
        <f t="shared" si="95"/>
        <v/>
      </c>
      <c r="M275" t="str">
        <f t="shared" si="80"/>
        <v/>
      </c>
      <c r="N275" t="b">
        <f t="shared" si="82"/>
        <v>1</v>
      </c>
      <c r="O275" t="b">
        <f t="shared" si="83"/>
        <v>1</v>
      </c>
      <c r="P275" t="b">
        <f t="shared" si="84"/>
        <v>0</v>
      </c>
      <c r="Q275" t="b">
        <f t="shared" si="85"/>
        <v>0</v>
      </c>
      <c r="R275" t="b">
        <f t="shared" si="86"/>
        <v>0</v>
      </c>
      <c r="S275" t="b">
        <f t="shared" si="87"/>
        <v>0</v>
      </c>
      <c r="T275" t="b">
        <f t="shared" si="88"/>
        <v>0</v>
      </c>
      <c r="U275" t="b">
        <f t="shared" si="89"/>
        <v>0</v>
      </c>
      <c r="V275" t="b">
        <f t="shared" si="90"/>
        <v>0</v>
      </c>
      <c r="W275" t="b">
        <f t="shared" si="91"/>
        <v>0</v>
      </c>
      <c r="X275" t="b">
        <f t="shared" si="92"/>
        <v>0</v>
      </c>
      <c r="Y275" t="b">
        <f t="shared" si="93"/>
        <v>0</v>
      </c>
      <c r="Z275" t="b">
        <f t="shared" si="94"/>
        <v>0</v>
      </c>
    </row>
    <row r="276" spans="1:26" x14ac:dyDescent="0.3">
      <c r="A276" t="str">
        <f>IF(A275="","",IF($R$3=1,day04Test!A274,'day04'!A268))</f>
        <v>14 32 63 18 70</v>
      </c>
      <c r="B276">
        <f t="shared" si="77"/>
        <v>1</v>
      </c>
      <c r="C276">
        <f t="shared" si="95"/>
        <v>4</v>
      </c>
      <c r="D276" t="str">
        <f t="shared" si="95"/>
        <v/>
      </c>
      <c r="E276">
        <f t="shared" si="95"/>
        <v>3</v>
      </c>
      <c r="F276">
        <f t="shared" si="95"/>
        <v>2</v>
      </c>
      <c r="G276" t="str">
        <f t="shared" si="95"/>
        <v/>
      </c>
      <c r="H276">
        <f t="shared" si="95"/>
        <v>6</v>
      </c>
      <c r="I276">
        <f t="shared" si="95"/>
        <v>3</v>
      </c>
      <c r="J276" t="str">
        <f t="shared" si="95"/>
        <v/>
      </c>
      <c r="K276">
        <f t="shared" si="95"/>
        <v>1</v>
      </c>
      <c r="L276">
        <f t="shared" si="95"/>
        <v>8</v>
      </c>
      <c r="M276" t="str">
        <f t="shared" si="80"/>
        <v/>
      </c>
      <c r="N276" t="b">
        <f t="shared" si="82"/>
        <v>1</v>
      </c>
      <c r="O276" t="b">
        <f t="shared" si="83"/>
        <v>0</v>
      </c>
      <c r="P276" t="b">
        <f t="shared" si="84"/>
        <v>0</v>
      </c>
      <c r="Q276" t="b">
        <f t="shared" si="85"/>
        <v>0</v>
      </c>
      <c r="R276" t="b">
        <f t="shared" si="86"/>
        <v>0</v>
      </c>
      <c r="S276" t="b">
        <f t="shared" si="87"/>
        <v>0</v>
      </c>
      <c r="T276" t="b">
        <f t="shared" si="88"/>
        <v>0</v>
      </c>
      <c r="U276" t="b">
        <f t="shared" si="89"/>
        <v>0</v>
      </c>
      <c r="V276" t="b">
        <f t="shared" si="90"/>
        <v>0</v>
      </c>
      <c r="W276" t="b">
        <f t="shared" si="91"/>
        <v>0</v>
      </c>
      <c r="X276" t="b">
        <f t="shared" si="92"/>
        <v>0</v>
      </c>
      <c r="Y276" t="b">
        <f t="shared" si="93"/>
        <v>0</v>
      </c>
      <c r="Z276" t="b">
        <f t="shared" si="94"/>
        <v>0</v>
      </c>
    </row>
    <row r="277" spans="1:26" x14ac:dyDescent="0.3">
      <c r="A277" t="str">
        <f>IF(A276="","",IF($R$3=1,day04Test!A275,'day04'!A269))</f>
        <v>50 91 67  1 19</v>
      </c>
      <c r="B277">
        <f t="shared" si="77"/>
        <v>5</v>
      </c>
      <c r="C277">
        <f t="shared" si="95"/>
        <v>0</v>
      </c>
      <c r="D277" t="str">
        <f t="shared" si="95"/>
        <v/>
      </c>
      <c r="E277">
        <f t="shared" si="95"/>
        <v>9</v>
      </c>
      <c r="F277">
        <f t="shared" si="95"/>
        <v>1</v>
      </c>
      <c r="G277" t="str">
        <f t="shared" si="95"/>
        <v/>
      </c>
      <c r="H277">
        <f t="shared" si="95"/>
        <v>6</v>
      </c>
      <c r="I277">
        <f t="shared" si="95"/>
        <v>7</v>
      </c>
      <c r="J277" t="str">
        <f t="shared" si="95"/>
        <v/>
      </c>
      <c r="K277" t="str">
        <f t="shared" si="95"/>
        <v/>
      </c>
      <c r="L277">
        <f t="shared" si="95"/>
        <v>1</v>
      </c>
      <c r="M277" t="str">
        <f t="shared" si="80"/>
        <v/>
      </c>
      <c r="N277" t="b">
        <f t="shared" si="82"/>
        <v>1</v>
      </c>
      <c r="O277" t="b">
        <f t="shared" si="83"/>
        <v>0</v>
      </c>
      <c r="P277" t="b">
        <f t="shared" si="84"/>
        <v>0</v>
      </c>
      <c r="Q277" t="b">
        <f t="shared" si="85"/>
        <v>0</v>
      </c>
      <c r="R277" t="b">
        <f t="shared" si="86"/>
        <v>0</v>
      </c>
      <c r="S277" t="b">
        <f t="shared" si="87"/>
        <v>0</v>
      </c>
      <c r="T277" t="b">
        <f t="shared" si="88"/>
        <v>0</v>
      </c>
      <c r="U277" t="b">
        <f t="shared" si="89"/>
        <v>0</v>
      </c>
      <c r="V277" t="b">
        <f t="shared" si="90"/>
        <v>0</v>
      </c>
      <c r="W277" t="b">
        <f t="shared" si="91"/>
        <v>0</v>
      </c>
      <c r="X277" t="b">
        <f t="shared" si="92"/>
        <v>0</v>
      </c>
      <c r="Y277" t="b">
        <f t="shared" si="93"/>
        <v>0</v>
      </c>
      <c r="Z277" t="b">
        <f t="shared" si="94"/>
        <v>0</v>
      </c>
    </row>
    <row r="278" spans="1:26" x14ac:dyDescent="0.3">
      <c r="A278" t="str">
        <f>IF(A277="","",IF($R$3=1,day04Test!A276,'day04'!A270))</f>
        <v xml:space="preserve"> 7 31 54 11  8</v>
      </c>
      <c r="B278" t="str">
        <f t="shared" si="77"/>
        <v/>
      </c>
      <c r="C278">
        <f t="shared" si="95"/>
        <v>7</v>
      </c>
      <c r="D278" t="str">
        <f t="shared" si="95"/>
        <v/>
      </c>
      <c r="E278">
        <f t="shared" si="95"/>
        <v>3</v>
      </c>
      <c r="F278">
        <f t="shared" si="95"/>
        <v>1</v>
      </c>
      <c r="G278" t="str">
        <f t="shared" si="95"/>
        <v/>
      </c>
      <c r="H278">
        <f t="shared" si="95"/>
        <v>5</v>
      </c>
      <c r="I278">
        <f t="shared" si="95"/>
        <v>4</v>
      </c>
      <c r="J278" t="str">
        <f t="shared" si="95"/>
        <v/>
      </c>
      <c r="K278">
        <f t="shared" si="95"/>
        <v>1</v>
      </c>
      <c r="L278">
        <f t="shared" si="95"/>
        <v>1</v>
      </c>
      <c r="M278" t="str">
        <f t="shared" si="80"/>
        <v/>
      </c>
      <c r="N278" t="b">
        <f t="shared" si="82"/>
        <v>1</v>
      </c>
      <c r="O278" t="b">
        <f t="shared" si="83"/>
        <v>0</v>
      </c>
      <c r="P278" t="b">
        <f t="shared" si="84"/>
        <v>0</v>
      </c>
      <c r="Q278" t="b">
        <f t="shared" si="85"/>
        <v>0</v>
      </c>
      <c r="R278" t="b">
        <f t="shared" si="86"/>
        <v>0</v>
      </c>
      <c r="S278" t="b">
        <f t="shared" si="87"/>
        <v>0</v>
      </c>
      <c r="T278" t="b">
        <f t="shared" si="88"/>
        <v>0</v>
      </c>
      <c r="U278" t="b">
        <f t="shared" si="89"/>
        <v>0</v>
      </c>
      <c r="V278" t="b">
        <f t="shared" si="90"/>
        <v>0</v>
      </c>
      <c r="W278" t="b">
        <f t="shared" si="91"/>
        <v>0</v>
      </c>
      <c r="X278" t="b">
        <f t="shared" si="92"/>
        <v>0</v>
      </c>
      <c r="Y278" t="b">
        <f t="shared" si="93"/>
        <v>0</v>
      </c>
      <c r="Z278" t="b">
        <f t="shared" si="94"/>
        <v>0</v>
      </c>
    </row>
    <row r="279" spans="1:26" x14ac:dyDescent="0.3">
      <c r="A279" t="str">
        <f>IF(A278="","",IF($R$3=1,day04Test!A277,'day04'!A271))</f>
        <v>51 78 35 72 77</v>
      </c>
      <c r="B279">
        <f t="shared" ref="B279:B342" si="96">IFERROR(VALUE(MID($A279,COLUMN()-1,1)),"")</f>
        <v>5</v>
      </c>
      <c r="C279">
        <f t="shared" si="95"/>
        <v>1</v>
      </c>
      <c r="D279" t="str">
        <f t="shared" si="95"/>
        <v/>
      </c>
      <c r="E279">
        <f t="shared" si="95"/>
        <v>7</v>
      </c>
      <c r="F279">
        <f t="shared" si="95"/>
        <v>8</v>
      </c>
      <c r="G279" t="str">
        <f t="shared" si="95"/>
        <v/>
      </c>
      <c r="H279">
        <f t="shared" si="95"/>
        <v>3</v>
      </c>
      <c r="I279">
        <f t="shared" si="95"/>
        <v>5</v>
      </c>
      <c r="J279" t="str">
        <f t="shared" si="95"/>
        <v/>
      </c>
      <c r="K279">
        <f t="shared" si="95"/>
        <v>7</v>
      </c>
      <c r="L279">
        <f t="shared" si="95"/>
        <v>2</v>
      </c>
      <c r="M279" t="str">
        <f t="shared" si="80"/>
        <v/>
      </c>
      <c r="N279" t="b">
        <f t="shared" si="82"/>
        <v>1</v>
      </c>
      <c r="O279" t="b">
        <f t="shared" si="83"/>
        <v>0</v>
      </c>
      <c r="P279" t="b">
        <f t="shared" si="84"/>
        <v>0</v>
      </c>
      <c r="Q279" t="b">
        <f t="shared" si="85"/>
        <v>0</v>
      </c>
      <c r="R279" t="b">
        <f t="shared" si="86"/>
        <v>0</v>
      </c>
      <c r="S279" t="b">
        <f t="shared" si="87"/>
        <v>0</v>
      </c>
      <c r="T279" t="b">
        <f t="shared" si="88"/>
        <v>0</v>
      </c>
      <c r="U279" t="b">
        <f t="shared" si="89"/>
        <v>0</v>
      </c>
      <c r="V279" t="b">
        <f t="shared" si="90"/>
        <v>0</v>
      </c>
      <c r="W279" t="b">
        <f t="shared" si="91"/>
        <v>0</v>
      </c>
      <c r="X279" t="b">
        <f t="shared" si="92"/>
        <v>0</v>
      </c>
      <c r="Y279" t="b">
        <f t="shared" si="93"/>
        <v>0</v>
      </c>
      <c r="Z279" t="b">
        <f t="shared" si="94"/>
        <v>0</v>
      </c>
    </row>
    <row r="280" spans="1:26" x14ac:dyDescent="0.3">
      <c r="A280" t="str">
        <f>IF(A279="","",IF($R$3=1,day04Test!A278,'day04'!A272))</f>
        <v>47 73 22  5 76</v>
      </c>
      <c r="B280">
        <f t="shared" si="96"/>
        <v>4</v>
      </c>
      <c r="C280">
        <f t="shared" si="95"/>
        <v>7</v>
      </c>
      <c r="D280" t="str">
        <f t="shared" si="95"/>
        <v/>
      </c>
      <c r="E280">
        <f t="shared" si="95"/>
        <v>7</v>
      </c>
      <c r="F280">
        <f t="shared" si="95"/>
        <v>3</v>
      </c>
      <c r="G280" t="str">
        <f t="shared" si="95"/>
        <v/>
      </c>
      <c r="H280">
        <f t="shared" si="95"/>
        <v>2</v>
      </c>
      <c r="I280">
        <f t="shared" si="95"/>
        <v>2</v>
      </c>
      <c r="J280" t="str">
        <f t="shared" si="95"/>
        <v/>
      </c>
      <c r="K280" t="str">
        <f t="shared" si="95"/>
        <v/>
      </c>
      <c r="L280">
        <f t="shared" si="95"/>
        <v>5</v>
      </c>
      <c r="M280" t="str">
        <f t="shared" si="80"/>
        <v/>
      </c>
      <c r="N280" t="b">
        <f t="shared" si="82"/>
        <v>1</v>
      </c>
      <c r="O280" t="b">
        <f t="shared" si="83"/>
        <v>0</v>
      </c>
      <c r="P280" t="b">
        <f t="shared" si="84"/>
        <v>0</v>
      </c>
      <c r="Q280" t="b">
        <f t="shared" si="85"/>
        <v>0</v>
      </c>
      <c r="R280" t="b">
        <f t="shared" si="86"/>
        <v>0</v>
      </c>
      <c r="S280" t="b">
        <f t="shared" si="87"/>
        <v>0</v>
      </c>
      <c r="T280" t="b">
        <f t="shared" si="88"/>
        <v>0</v>
      </c>
      <c r="U280" t="b">
        <f t="shared" si="89"/>
        <v>0</v>
      </c>
      <c r="V280" t="b">
        <f t="shared" si="90"/>
        <v>0</v>
      </c>
      <c r="W280" t="b">
        <f t="shared" si="91"/>
        <v>0</v>
      </c>
      <c r="X280" t="b">
        <f t="shared" si="92"/>
        <v>0</v>
      </c>
      <c r="Y280" t="b">
        <f t="shared" si="93"/>
        <v>0</v>
      </c>
      <c r="Z280" t="b">
        <f t="shared" si="94"/>
        <v>0</v>
      </c>
    </row>
    <row r="281" spans="1:26" x14ac:dyDescent="0.3">
      <c r="A281">
        <f>IF(A280="","",IF($R$3=1,day04Test!A279,'day04'!A273))</f>
        <v>0</v>
      </c>
      <c r="B281">
        <f t="shared" si="96"/>
        <v>0</v>
      </c>
      <c r="C281" t="str">
        <f t="shared" si="95"/>
        <v/>
      </c>
      <c r="D281" t="str">
        <f t="shared" si="95"/>
        <v/>
      </c>
      <c r="E281" t="str">
        <f t="shared" si="95"/>
        <v/>
      </c>
      <c r="F281" t="str">
        <f t="shared" si="95"/>
        <v/>
      </c>
      <c r="G281" t="str">
        <f t="shared" si="95"/>
        <v/>
      </c>
      <c r="H281" t="str">
        <f t="shared" si="95"/>
        <v/>
      </c>
      <c r="I281" t="str">
        <f t="shared" si="95"/>
        <v/>
      </c>
      <c r="J281" t="str">
        <f t="shared" si="95"/>
        <v/>
      </c>
      <c r="K281" t="str">
        <f t="shared" si="95"/>
        <v/>
      </c>
      <c r="L281" t="str">
        <f t="shared" si="95"/>
        <v/>
      </c>
      <c r="M281" t="str">
        <f t="shared" si="80"/>
        <v/>
      </c>
      <c r="N281" t="b">
        <f t="shared" si="82"/>
        <v>1</v>
      </c>
      <c r="O281" t="b">
        <f t="shared" si="83"/>
        <v>1</v>
      </c>
      <c r="P281" t="b">
        <f t="shared" si="84"/>
        <v>0</v>
      </c>
      <c r="Q281" t="b">
        <f t="shared" si="85"/>
        <v>0</v>
      </c>
      <c r="R281" t="b">
        <f t="shared" si="86"/>
        <v>0</v>
      </c>
      <c r="S281" t="b">
        <f t="shared" si="87"/>
        <v>0</v>
      </c>
      <c r="T281" t="b">
        <f t="shared" si="88"/>
        <v>0</v>
      </c>
      <c r="U281" t="b">
        <f t="shared" si="89"/>
        <v>0</v>
      </c>
      <c r="V281" t="b">
        <f t="shared" si="90"/>
        <v>0</v>
      </c>
      <c r="W281" t="b">
        <f t="shared" si="91"/>
        <v>0</v>
      </c>
      <c r="X281" t="b">
        <f t="shared" si="92"/>
        <v>0</v>
      </c>
      <c r="Y281" t="b">
        <f t="shared" si="93"/>
        <v>0</v>
      </c>
      <c r="Z281" t="b">
        <f t="shared" si="94"/>
        <v>0</v>
      </c>
    </row>
    <row r="282" spans="1:26" x14ac:dyDescent="0.3">
      <c r="A282" t="str">
        <f>IF(A281="","",IF($R$3=1,day04Test!A280,'day04'!A274))</f>
        <v xml:space="preserve"> 2 22 11 31 13</v>
      </c>
      <c r="B282" t="str">
        <f t="shared" si="96"/>
        <v/>
      </c>
      <c r="C282">
        <f t="shared" si="95"/>
        <v>2</v>
      </c>
      <c r="D282" t="str">
        <f t="shared" si="95"/>
        <v/>
      </c>
      <c r="E282">
        <f t="shared" si="95"/>
        <v>2</v>
      </c>
      <c r="F282">
        <f t="shared" si="95"/>
        <v>2</v>
      </c>
      <c r="G282" t="str">
        <f t="shared" si="95"/>
        <v/>
      </c>
      <c r="H282">
        <f t="shared" si="95"/>
        <v>1</v>
      </c>
      <c r="I282">
        <f t="shared" si="95"/>
        <v>1</v>
      </c>
      <c r="J282" t="str">
        <f t="shared" si="95"/>
        <v/>
      </c>
      <c r="K282">
        <f t="shared" si="95"/>
        <v>3</v>
      </c>
      <c r="L282">
        <f t="shared" si="95"/>
        <v>1</v>
      </c>
      <c r="M282" t="str">
        <f t="shared" si="80"/>
        <v/>
      </c>
      <c r="N282" t="b">
        <f t="shared" si="82"/>
        <v>1</v>
      </c>
      <c r="O282" t="b">
        <f t="shared" si="83"/>
        <v>0</v>
      </c>
      <c r="P282" t="b">
        <f t="shared" si="84"/>
        <v>0</v>
      </c>
      <c r="Q282" t="b">
        <f t="shared" si="85"/>
        <v>0</v>
      </c>
      <c r="R282" t="b">
        <f t="shared" si="86"/>
        <v>0</v>
      </c>
      <c r="S282" t="b">
        <f t="shared" si="87"/>
        <v>0</v>
      </c>
      <c r="T282" t="b">
        <f t="shared" si="88"/>
        <v>0</v>
      </c>
      <c r="U282" t="b">
        <f t="shared" si="89"/>
        <v>0</v>
      </c>
      <c r="V282" t="b">
        <f t="shared" si="90"/>
        <v>0</v>
      </c>
      <c r="W282" t="b">
        <f t="shared" si="91"/>
        <v>0</v>
      </c>
      <c r="X282" t="b">
        <f t="shared" si="92"/>
        <v>0</v>
      </c>
      <c r="Y282" t="b">
        <f t="shared" si="93"/>
        <v>0</v>
      </c>
      <c r="Z282" t="b">
        <f t="shared" si="94"/>
        <v>0</v>
      </c>
    </row>
    <row r="283" spans="1:26" x14ac:dyDescent="0.3">
      <c r="A283" t="str">
        <f>IF(A282="","",IF($R$3=1,day04Test!A281,'day04'!A275))</f>
        <v>66 21 83 94 87</v>
      </c>
      <c r="B283">
        <f t="shared" si="96"/>
        <v>6</v>
      </c>
      <c r="C283">
        <f t="shared" si="95"/>
        <v>6</v>
      </c>
      <c r="D283" t="str">
        <f t="shared" si="95"/>
        <v/>
      </c>
      <c r="E283">
        <f t="shared" si="95"/>
        <v>2</v>
      </c>
      <c r="F283">
        <f t="shared" si="95"/>
        <v>1</v>
      </c>
      <c r="G283" t="str">
        <f t="shared" si="95"/>
        <v/>
      </c>
      <c r="H283">
        <f t="shared" si="95"/>
        <v>8</v>
      </c>
      <c r="I283">
        <f t="shared" si="95"/>
        <v>3</v>
      </c>
      <c r="J283" t="str">
        <f t="shared" si="95"/>
        <v/>
      </c>
      <c r="K283">
        <f t="shared" si="95"/>
        <v>9</v>
      </c>
      <c r="L283">
        <f t="shared" si="95"/>
        <v>4</v>
      </c>
      <c r="M283" t="str">
        <f t="shared" si="80"/>
        <v/>
      </c>
      <c r="N283" t="b">
        <f t="shared" si="82"/>
        <v>1</v>
      </c>
      <c r="O283" t="b">
        <f t="shared" si="83"/>
        <v>0</v>
      </c>
      <c r="P283" t="b">
        <f t="shared" si="84"/>
        <v>0</v>
      </c>
      <c r="Q283" t="b">
        <f t="shared" si="85"/>
        <v>0</v>
      </c>
      <c r="R283" t="b">
        <f t="shared" si="86"/>
        <v>0</v>
      </c>
      <c r="S283" t="b">
        <f t="shared" si="87"/>
        <v>0</v>
      </c>
      <c r="T283" t="b">
        <f t="shared" si="88"/>
        <v>0</v>
      </c>
      <c r="U283" t="b">
        <f t="shared" si="89"/>
        <v>0</v>
      </c>
      <c r="V283" t="b">
        <f t="shared" si="90"/>
        <v>0</v>
      </c>
      <c r="W283" t="b">
        <f t="shared" si="91"/>
        <v>0</v>
      </c>
      <c r="X283" t="b">
        <f t="shared" si="92"/>
        <v>0</v>
      </c>
      <c r="Y283" t="b">
        <f t="shared" si="93"/>
        <v>0</v>
      </c>
      <c r="Z283" t="b">
        <f t="shared" si="94"/>
        <v>0</v>
      </c>
    </row>
    <row r="284" spans="1:26" x14ac:dyDescent="0.3">
      <c r="A284" t="str">
        <f>IF(A283="","",IF($R$3=1,day04Test!A282,'day04'!A276))</f>
        <v>69  5 59 14 53</v>
      </c>
      <c r="B284">
        <f t="shared" si="96"/>
        <v>6</v>
      </c>
      <c r="C284">
        <f t="shared" si="95"/>
        <v>9</v>
      </c>
      <c r="D284" t="str">
        <f t="shared" si="95"/>
        <v/>
      </c>
      <c r="E284" t="str">
        <f t="shared" si="95"/>
        <v/>
      </c>
      <c r="F284">
        <f t="shared" si="95"/>
        <v>5</v>
      </c>
      <c r="G284" t="str">
        <f t="shared" si="95"/>
        <v/>
      </c>
      <c r="H284">
        <f t="shared" si="95"/>
        <v>5</v>
      </c>
      <c r="I284">
        <f t="shared" si="95"/>
        <v>9</v>
      </c>
      <c r="J284" t="str">
        <f t="shared" si="95"/>
        <v/>
      </c>
      <c r="K284">
        <f t="shared" si="95"/>
        <v>1</v>
      </c>
      <c r="L284">
        <f t="shared" si="95"/>
        <v>4</v>
      </c>
      <c r="M284" t="str">
        <f t="shared" si="80"/>
        <v/>
      </c>
      <c r="N284" t="b">
        <f t="shared" si="82"/>
        <v>1</v>
      </c>
      <c r="O284" t="b">
        <f t="shared" si="83"/>
        <v>0</v>
      </c>
      <c r="P284" t="b">
        <f t="shared" si="84"/>
        <v>0</v>
      </c>
      <c r="Q284" t="b">
        <f t="shared" si="85"/>
        <v>0</v>
      </c>
      <c r="R284" t="b">
        <f t="shared" si="86"/>
        <v>0</v>
      </c>
      <c r="S284" t="b">
        <f t="shared" si="87"/>
        <v>0</v>
      </c>
      <c r="T284" t="b">
        <f t="shared" si="88"/>
        <v>0</v>
      </c>
      <c r="U284" t="b">
        <f t="shared" si="89"/>
        <v>0</v>
      </c>
      <c r="V284" t="b">
        <f t="shared" si="90"/>
        <v>0</v>
      </c>
      <c r="W284" t="b">
        <f t="shared" si="91"/>
        <v>0</v>
      </c>
      <c r="X284" t="b">
        <f t="shared" si="92"/>
        <v>0</v>
      </c>
      <c r="Y284" t="b">
        <f t="shared" si="93"/>
        <v>0</v>
      </c>
      <c r="Z284" t="b">
        <f t="shared" si="94"/>
        <v>0</v>
      </c>
    </row>
    <row r="285" spans="1:26" x14ac:dyDescent="0.3">
      <c r="A285" t="str">
        <f>IF(A284="","",IF($R$3=1,day04Test!A283,'day04'!A277))</f>
        <v>95 41 90 43 92</v>
      </c>
      <c r="B285">
        <f t="shared" si="96"/>
        <v>9</v>
      </c>
      <c r="C285">
        <f t="shared" si="95"/>
        <v>5</v>
      </c>
      <c r="D285" t="str">
        <f t="shared" si="95"/>
        <v/>
      </c>
      <c r="E285">
        <f t="shared" si="95"/>
        <v>4</v>
      </c>
      <c r="F285">
        <f t="shared" si="95"/>
        <v>1</v>
      </c>
      <c r="G285" t="str">
        <f t="shared" si="95"/>
        <v/>
      </c>
      <c r="H285">
        <f t="shared" si="95"/>
        <v>9</v>
      </c>
      <c r="I285">
        <f t="shared" si="95"/>
        <v>0</v>
      </c>
      <c r="J285" t="str">
        <f t="shared" si="95"/>
        <v/>
      </c>
      <c r="K285">
        <f t="shared" si="95"/>
        <v>4</v>
      </c>
      <c r="L285">
        <f t="shared" si="95"/>
        <v>3</v>
      </c>
      <c r="M285" t="str">
        <f t="shared" si="80"/>
        <v/>
      </c>
      <c r="N285" t="b">
        <f t="shared" si="82"/>
        <v>1</v>
      </c>
      <c r="O285" t="b">
        <f t="shared" si="83"/>
        <v>0</v>
      </c>
      <c r="P285" t="b">
        <f t="shared" si="84"/>
        <v>0</v>
      </c>
      <c r="Q285" t="b">
        <f t="shared" si="85"/>
        <v>0</v>
      </c>
      <c r="R285" t="b">
        <f t="shared" si="86"/>
        <v>0</v>
      </c>
      <c r="S285" t="b">
        <f t="shared" si="87"/>
        <v>0</v>
      </c>
      <c r="T285" t="b">
        <f t="shared" si="88"/>
        <v>0</v>
      </c>
      <c r="U285" t="b">
        <f t="shared" si="89"/>
        <v>0</v>
      </c>
      <c r="V285" t="b">
        <f t="shared" si="90"/>
        <v>0</v>
      </c>
      <c r="W285" t="b">
        <f t="shared" si="91"/>
        <v>0</v>
      </c>
      <c r="X285" t="b">
        <f t="shared" si="92"/>
        <v>0</v>
      </c>
      <c r="Y285" t="b">
        <f t="shared" si="93"/>
        <v>0</v>
      </c>
      <c r="Z285" t="b">
        <f t="shared" si="94"/>
        <v>0</v>
      </c>
    </row>
    <row r="286" spans="1:26" x14ac:dyDescent="0.3">
      <c r="A286" t="str">
        <f>IF(A285="","",IF($R$3=1,day04Test!A284,'day04'!A278))</f>
        <v>42 77 10 88  8</v>
      </c>
      <c r="B286">
        <f t="shared" si="96"/>
        <v>4</v>
      </c>
      <c r="C286">
        <f t="shared" si="95"/>
        <v>2</v>
      </c>
      <c r="D286" t="str">
        <f t="shared" si="95"/>
        <v/>
      </c>
      <c r="E286">
        <f t="shared" si="95"/>
        <v>7</v>
      </c>
      <c r="F286">
        <f t="shared" si="95"/>
        <v>7</v>
      </c>
      <c r="G286" t="str">
        <f t="shared" si="95"/>
        <v/>
      </c>
      <c r="H286">
        <f t="shared" si="95"/>
        <v>1</v>
      </c>
      <c r="I286">
        <f t="shared" si="95"/>
        <v>0</v>
      </c>
      <c r="J286" t="str">
        <f t="shared" si="95"/>
        <v/>
      </c>
      <c r="K286">
        <f t="shared" si="95"/>
        <v>8</v>
      </c>
      <c r="L286">
        <f t="shared" si="95"/>
        <v>8</v>
      </c>
      <c r="M286" t="str">
        <f t="shared" si="80"/>
        <v/>
      </c>
      <c r="N286" t="b">
        <f t="shared" si="82"/>
        <v>1</v>
      </c>
      <c r="O286" t="b">
        <f t="shared" si="83"/>
        <v>0</v>
      </c>
      <c r="P286" t="b">
        <f t="shared" si="84"/>
        <v>0</v>
      </c>
      <c r="Q286" t="b">
        <f t="shared" si="85"/>
        <v>0</v>
      </c>
      <c r="R286" t="b">
        <f t="shared" si="86"/>
        <v>0</v>
      </c>
      <c r="S286" t="b">
        <f t="shared" si="87"/>
        <v>0</v>
      </c>
      <c r="T286" t="b">
        <f t="shared" si="88"/>
        <v>0</v>
      </c>
      <c r="U286" t="b">
        <f t="shared" si="89"/>
        <v>0</v>
      </c>
      <c r="V286" t="b">
        <f t="shared" si="90"/>
        <v>0</v>
      </c>
      <c r="W286" t="b">
        <f t="shared" si="91"/>
        <v>0</v>
      </c>
      <c r="X286" t="b">
        <f t="shared" si="92"/>
        <v>0</v>
      </c>
      <c r="Y286" t="b">
        <f t="shared" si="93"/>
        <v>0</v>
      </c>
      <c r="Z286" t="b">
        <f t="shared" si="94"/>
        <v>0</v>
      </c>
    </row>
    <row r="287" spans="1:26" x14ac:dyDescent="0.3">
      <c r="A287">
        <f>IF(A286="","",IF($R$3=1,day04Test!A285,'day04'!A279))</f>
        <v>0</v>
      </c>
      <c r="B287">
        <f t="shared" si="96"/>
        <v>0</v>
      </c>
      <c r="C287" t="str">
        <f t="shared" si="95"/>
        <v/>
      </c>
      <c r="D287" t="str">
        <f t="shared" si="95"/>
        <v/>
      </c>
      <c r="E287" t="str">
        <f t="shared" si="95"/>
        <v/>
      </c>
      <c r="F287" t="str">
        <f t="shared" si="95"/>
        <v/>
      </c>
      <c r="G287" t="str">
        <f t="shared" si="95"/>
        <v/>
      </c>
      <c r="H287" t="str">
        <f t="shared" si="95"/>
        <v/>
      </c>
      <c r="I287" t="str">
        <f t="shared" si="95"/>
        <v/>
      </c>
      <c r="J287" t="str">
        <f t="shared" si="95"/>
        <v/>
      </c>
      <c r="K287" t="str">
        <f t="shared" si="95"/>
        <v/>
      </c>
      <c r="L287" t="str">
        <f t="shared" si="95"/>
        <v/>
      </c>
      <c r="M287" t="str">
        <f t="shared" si="80"/>
        <v/>
      </c>
      <c r="N287" t="b">
        <f t="shared" si="82"/>
        <v>1</v>
      </c>
      <c r="O287" t="b">
        <f t="shared" si="83"/>
        <v>1</v>
      </c>
      <c r="P287" t="b">
        <f t="shared" si="84"/>
        <v>0</v>
      </c>
      <c r="Q287" t="b">
        <f t="shared" si="85"/>
        <v>0</v>
      </c>
      <c r="R287" t="b">
        <f t="shared" si="86"/>
        <v>0</v>
      </c>
      <c r="S287" t="b">
        <f t="shared" si="87"/>
        <v>0</v>
      </c>
      <c r="T287" t="b">
        <f t="shared" si="88"/>
        <v>0</v>
      </c>
      <c r="U287" t="b">
        <f t="shared" si="89"/>
        <v>0</v>
      </c>
      <c r="V287" t="b">
        <f t="shared" si="90"/>
        <v>0</v>
      </c>
      <c r="W287" t="b">
        <f t="shared" si="91"/>
        <v>0</v>
      </c>
      <c r="X287" t="b">
        <f t="shared" si="92"/>
        <v>0</v>
      </c>
      <c r="Y287" t="b">
        <f t="shared" si="93"/>
        <v>0</v>
      </c>
      <c r="Z287" t="b">
        <f t="shared" si="94"/>
        <v>0</v>
      </c>
    </row>
    <row r="288" spans="1:26" x14ac:dyDescent="0.3">
      <c r="A288" t="str">
        <f>IF(A287="","",IF($R$3=1,day04Test!A286,'day04'!A280))</f>
        <v>19 88 91 43 17</v>
      </c>
      <c r="B288">
        <f t="shared" si="96"/>
        <v>1</v>
      </c>
      <c r="C288">
        <f t="shared" si="95"/>
        <v>9</v>
      </c>
      <c r="D288" t="str">
        <f t="shared" si="95"/>
        <v/>
      </c>
      <c r="E288">
        <f t="shared" si="95"/>
        <v>8</v>
      </c>
      <c r="F288">
        <f t="shared" si="95"/>
        <v>8</v>
      </c>
      <c r="G288" t="str">
        <f t="shared" si="95"/>
        <v/>
      </c>
      <c r="H288">
        <f t="shared" si="95"/>
        <v>9</v>
      </c>
      <c r="I288">
        <f t="shared" si="95"/>
        <v>1</v>
      </c>
      <c r="J288" t="str">
        <f t="shared" si="95"/>
        <v/>
      </c>
      <c r="K288">
        <f t="shared" si="95"/>
        <v>4</v>
      </c>
      <c r="L288">
        <f t="shared" si="95"/>
        <v>3</v>
      </c>
      <c r="M288" t="str">
        <f t="shared" si="80"/>
        <v/>
      </c>
      <c r="N288" t="b">
        <f t="shared" si="82"/>
        <v>1</v>
      </c>
      <c r="O288" t="b">
        <f t="shared" si="83"/>
        <v>0</v>
      </c>
      <c r="P288" t="b">
        <f t="shared" si="84"/>
        <v>0</v>
      </c>
      <c r="Q288" t="b">
        <f t="shared" si="85"/>
        <v>0</v>
      </c>
      <c r="R288" t="b">
        <f t="shared" si="86"/>
        <v>0</v>
      </c>
      <c r="S288" t="b">
        <f t="shared" si="87"/>
        <v>0</v>
      </c>
      <c r="T288" t="b">
        <f t="shared" si="88"/>
        <v>0</v>
      </c>
      <c r="U288" t="b">
        <f t="shared" si="89"/>
        <v>0</v>
      </c>
      <c r="V288" t="b">
        <f t="shared" si="90"/>
        <v>0</v>
      </c>
      <c r="W288" t="b">
        <f t="shared" si="91"/>
        <v>0</v>
      </c>
      <c r="X288" t="b">
        <f t="shared" si="92"/>
        <v>0</v>
      </c>
      <c r="Y288" t="b">
        <f t="shared" si="93"/>
        <v>0</v>
      </c>
      <c r="Z288" t="b">
        <f t="shared" si="94"/>
        <v>0</v>
      </c>
    </row>
    <row r="289" spans="1:26" x14ac:dyDescent="0.3">
      <c r="A289" t="str">
        <f>IF(A288="","",IF($R$3=1,day04Test!A287,'day04'!A281))</f>
        <v>62 83 68 94 28</v>
      </c>
      <c r="B289">
        <f t="shared" si="96"/>
        <v>6</v>
      </c>
      <c r="C289">
        <f t="shared" si="95"/>
        <v>2</v>
      </c>
      <c r="D289" t="str">
        <f t="shared" si="95"/>
        <v/>
      </c>
      <c r="E289">
        <f t="shared" si="95"/>
        <v>8</v>
      </c>
      <c r="F289">
        <f t="shared" si="95"/>
        <v>3</v>
      </c>
      <c r="G289" t="str">
        <f t="shared" si="95"/>
        <v/>
      </c>
      <c r="H289">
        <f t="shared" si="95"/>
        <v>6</v>
      </c>
      <c r="I289">
        <f t="shared" si="95"/>
        <v>8</v>
      </c>
      <c r="J289" t="str">
        <f t="shared" si="95"/>
        <v/>
      </c>
      <c r="K289">
        <f t="shared" si="95"/>
        <v>9</v>
      </c>
      <c r="L289">
        <f t="shared" si="95"/>
        <v>4</v>
      </c>
      <c r="M289" t="str">
        <f t="shared" si="80"/>
        <v/>
      </c>
      <c r="N289" t="b">
        <f t="shared" si="82"/>
        <v>1</v>
      </c>
      <c r="O289" t="b">
        <f t="shared" si="83"/>
        <v>0</v>
      </c>
      <c r="P289" t="b">
        <f t="shared" si="84"/>
        <v>0</v>
      </c>
      <c r="Q289" t="b">
        <f t="shared" si="85"/>
        <v>0</v>
      </c>
      <c r="R289" t="b">
        <f t="shared" si="86"/>
        <v>0</v>
      </c>
      <c r="S289" t="b">
        <f t="shared" si="87"/>
        <v>0</v>
      </c>
      <c r="T289" t="b">
        <f t="shared" si="88"/>
        <v>0</v>
      </c>
      <c r="U289" t="b">
        <f t="shared" si="89"/>
        <v>0</v>
      </c>
      <c r="V289" t="b">
        <f t="shared" si="90"/>
        <v>0</v>
      </c>
      <c r="W289" t="b">
        <f t="shared" si="91"/>
        <v>0</v>
      </c>
      <c r="X289" t="b">
        <f t="shared" si="92"/>
        <v>0</v>
      </c>
      <c r="Y289" t="b">
        <f t="shared" si="93"/>
        <v>0</v>
      </c>
      <c r="Z289" t="b">
        <f t="shared" si="94"/>
        <v>0</v>
      </c>
    </row>
    <row r="290" spans="1:26" x14ac:dyDescent="0.3">
      <c r="A290" t="str">
        <f>IF(A289="","",IF($R$3=1,day04Test!A288,'day04'!A282))</f>
        <v>73 36 58 21 66</v>
      </c>
      <c r="B290">
        <f t="shared" si="96"/>
        <v>7</v>
      </c>
      <c r="C290">
        <f t="shared" si="95"/>
        <v>3</v>
      </c>
      <c r="D290" t="str">
        <f t="shared" si="95"/>
        <v/>
      </c>
      <c r="E290">
        <f t="shared" si="95"/>
        <v>3</v>
      </c>
      <c r="F290">
        <f t="shared" si="95"/>
        <v>6</v>
      </c>
      <c r="G290" t="str">
        <f t="shared" si="95"/>
        <v/>
      </c>
      <c r="H290">
        <f t="shared" si="95"/>
        <v>5</v>
      </c>
      <c r="I290">
        <f t="shared" si="95"/>
        <v>8</v>
      </c>
      <c r="J290" t="str">
        <f t="shared" si="95"/>
        <v/>
      </c>
      <c r="K290">
        <f t="shared" si="95"/>
        <v>2</v>
      </c>
      <c r="L290">
        <f t="shared" si="95"/>
        <v>1</v>
      </c>
      <c r="M290" t="str">
        <f t="shared" si="80"/>
        <v/>
      </c>
      <c r="N290" t="b">
        <f t="shared" si="82"/>
        <v>1</v>
      </c>
      <c r="O290" t="b">
        <f t="shared" si="83"/>
        <v>0</v>
      </c>
      <c r="P290" t="b">
        <f t="shared" si="84"/>
        <v>0</v>
      </c>
      <c r="Q290" t="b">
        <f t="shared" si="85"/>
        <v>0</v>
      </c>
      <c r="R290" t="b">
        <f t="shared" si="86"/>
        <v>0</v>
      </c>
      <c r="S290" t="b">
        <f t="shared" si="87"/>
        <v>0</v>
      </c>
      <c r="T290" t="b">
        <f t="shared" si="88"/>
        <v>0</v>
      </c>
      <c r="U290" t="b">
        <f t="shared" si="89"/>
        <v>0</v>
      </c>
      <c r="V290" t="b">
        <f t="shared" si="90"/>
        <v>0</v>
      </c>
      <c r="W290" t="b">
        <f t="shared" si="91"/>
        <v>0</v>
      </c>
      <c r="X290" t="b">
        <f t="shared" si="92"/>
        <v>0</v>
      </c>
      <c r="Y290" t="b">
        <f t="shared" si="93"/>
        <v>0</v>
      </c>
      <c r="Z290" t="b">
        <f t="shared" si="94"/>
        <v>0</v>
      </c>
    </row>
    <row r="291" spans="1:26" x14ac:dyDescent="0.3">
      <c r="A291" t="str">
        <f>IF(A290="","",IF($R$3=1,day04Test!A289,'day04'!A283))</f>
        <v>55 24 90 12 77</v>
      </c>
      <c r="B291">
        <f t="shared" si="96"/>
        <v>5</v>
      </c>
      <c r="C291">
        <f t="shared" si="95"/>
        <v>5</v>
      </c>
      <c r="D291" t="str">
        <f t="shared" si="95"/>
        <v/>
      </c>
      <c r="E291">
        <f t="shared" si="95"/>
        <v>2</v>
      </c>
      <c r="F291">
        <f t="shared" si="95"/>
        <v>4</v>
      </c>
      <c r="G291" t="str">
        <f t="shared" si="95"/>
        <v/>
      </c>
      <c r="H291">
        <f t="shared" si="95"/>
        <v>9</v>
      </c>
      <c r="I291">
        <f t="shared" si="95"/>
        <v>0</v>
      </c>
      <c r="J291" t="str">
        <f t="shared" si="95"/>
        <v/>
      </c>
      <c r="K291">
        <f t="shared" si="95"/>
        <v>1</v>
      </c>
      <c r="L291">
        <f t="shared" si="95"/>
        <v>2</v>
      </c>
      <c r="M291" t="str">
        <f t="shared" si="80"/>
        <v/>
      </c>
      <c r="N291" t="b">
        <f t="shared" si="82"/>
        <v>1</v>
      </c>
      <c r="O291" t="b">
        <f t="shared" si="83"/>
        <v>0</v>
      </c>
      <c r="P291" t="b">
        <f t="shared" si="84"/>
        <v>0</v>
      </c>
      <c r="Q291" t="b">
        <f t="shared" si="85"/>
        <v>0</v>
      </c>
      <c r="R291" t="b">
        <f t="shared" si="86"/>
        <v>0</v>
      </c>
      <c r="S291" t="b">
        <f t="shared" si="87"/>
        <v>0</v>
      </c>
      <c r="T291" t="b">
        <f t="shared" si="88"/>
        <v>0</v>
      </c>
      <c r="U291" t="b">
        <f t="shared" si="89"/>
        <v>0</v>
      </c>
      <c r="V291" t="b">
        <f t="shared" si="90"/>
        <v>0</v>
      </c>
      <c r="W291" t="b">
        <f t="shared" si="91"/>
        <v>0</v>
      </c>
      <c r="X291" t="b">
        <f t="shared" si="92"/>
        <v>0</v>
      </c>
      <c r="Y291" t="b">
        <f t="shared" si="93"/>
        <v>0</v>
      </c>
      <c r="Z291" t="b">
        <f t="shared" si="94"/>
        <v>0</v>
      </c>
    </row>
    <row r="292" spans="1:26" x14ac:dyDescent="0.3">
      <c r="A292" t="str">
        <f>IF(A291="","",IF($R$3=1,day04Test!A290,'day04'!A284))</f>
        <v>45  6 49 27 63</v>
      </c>
      <c r="B292">
        <f t="shared" si="96"/>
        <v>4</v>
      </c>
      <c r="C292">
        <f t="shared" si="95"/>
        <v>5</v>
      </c>
      <c r="D292" t="str">
        <f t="shared" si="95"/>
        <v/>
      </c>
      <c r="E292" t="str">
        <f t="shared" si="95"/>
        <v/>
      </c>
      <c r="F292">
        <f t="shared" si="95"/>
        <v>6</v>
      </c>
      <c r="G292" t="str">
        <f t="shared" si="95"/>
        <v/>
      </c>
      <c r="H292">
        <f t="shared" si="95"/>
        <v>4</v>
      </c>
      <c r="I292">
        <f t="shared" si="95"/>
        <v>9</v>
      </c>
      <c r="J292" t="str">
        <f t="shared" si="95"/>
        <v/>
      </c>
      <c r="K292">
        <f t="shared" si="95"/>
        <v>2</v>
      </c>
      <c r="L292">
        <f t="shared" si="95"/>
        <v>7</v>
      </c>
      <c r="M292" t="str">
        <f t="shared" si="80"/>
        <v/>
      </c>
      <c r="N292" t="b">
        <f t="shared" si="82"/>
        <v>1</v>
      </c>
      <c r="O292" t="b">
        <f t="shared" si="83"/>
        <v>0</v>
      </c>
      <c r="P292" t="b">
        <f t="shared" si="84"/>
        <v>0</v>
      </c>
      <c r="Q292" t="b">
        <f t="shared" si="85"/>
        <v>0</v>
      </c>
      <c r="R292" t="b">
        <f t="shared" si="86"/>
        <v>0</v>
      </c>
      <c r="S292" t="b">
        <f t="shared" si="87"/>
        <v>0</v>
      </c>
      <c r="T292" t="b">
        <f t="shared" si="88"/>
        <v>0</v>
      </c>
      <c r="U292" t="b">
        <f t="shared" si="89"/>
        <v>0</v>
      </c>
      <c r="V292" t="b">
        <f t="shared" si="90"/>
        <v>0</v>
      </c>
      <c r="W292" t="b">
        <f t="shared" si="91"/>
        <v>0</v>
      </c>
      <c r="X292" t="b">
        <f t="shared" si="92"/>
        <v>0</v>
      </c>
      <c r="Y292" t="b">
        <f t="shared" si="93"/>
        <v>0</v>
      </c>
      <c r="Z292" t="b">
        <f t="shared" si="94"/>
        <v>0</v>
      </c>
    </row>
    <row r="293" spans="1:26" x14ac:dyDescent="0.3">
      <c r="A293">
        <f>IF(A292="","",IF($R$3=1,day04Test!A291,'day04'!A285))</f>
        <v>0</v>
      </c>
      <c r="B293">
        <f t="shared" si="96"/>
        <v>0</v>
      </c>
      <c r="C293" t="str">
        <f t="shared" si="95"/>
        <v/>
      </c>
      <c r="D293" t="str">
        <f t="shared" si="95"/>
        <v/>
      </c>
      <c r="E293" t="str">
        <f t="shared" si="95"/>
        <v/>
      </c>
      <c r="F293" t="str">
        <f t="shared" si="95"/>
        <v/>
      </c>
      <c r="G293" t="str">
        <f t="shared" si="95"/>
        <v/>
      </c>
      <c r="H293" t="str">
        <f t="shared" si="95"/>
        <v/>
      </c>
      <c r="I293" t="str">
        <f t="shared" si="95"/>
        <v/>
      </c>
      <c r="J293" t="str">
        <f t="shared" si="95"/>
        <v/>
      </c>
      <c r="K293" t="str">
        <f t="shared" si="95"/>
        <v/>
      </c>
      <c r="L293" t="str">
        <f t="shared" si="95"/>
        <v/>
      </c>
      <c r="M293" t="str">
        <f t="shared" si="80"/>
        <v/>
      </c>
      <c r="N293" t="b">
        <f t="shared" si="82"/>
        <v>1</v>
      </c>
      <c r="O293" t="b">
        <f t="shared" si="83"/>
        <v>1</v>
      </c>
      <c r="P293" t="b">
        <f t="shared" si="84"/>
        <v>0</v>
      </c>
      <c r="Q293" t="b">
        <f t="shared" si="85"/>
        <v>0</v>
      </c>
      <c r="R293" t="b">
        <f t="shared" si="86"/>
        <v>0</v>
      </c>
      <c r="S293" t="b">
        <f t="shared" si="87"/>
        <v>0</v>
      </c>
      <c r="T293" t="b">
        <f t="shared" si="88"/>
        <v>0</v>
      </c>
      <c r="U293" t="b">
        <f t="shared" si="89"/>
        <v>0</v>
      </c>
      <c r="V293" t="b">
        <f t="shared" si="90"/>
        <v>0</v>
      </c>
      <c r="W293" t="b">
        <f t="shared" si="91"/>
        <v>0</v>
      </c>
      <c r="X293" t="b">
        <f t="shared" si="92"/>
        <v>0</v>
      </c>
      <c r="Y293" t="b">
        <f t="shared" si="93"/>
        <v>0</v>
      </c>
      <c r="Z293" t="b">
        <f t="shared" si="94"/>
        <v>0</v>
      </c>
    </row>
    <row r="294" spans="1:26" x14ac:dyDescent="0.3">
      <c r="A294" t="str">
        <f>IF(A293="","",IF($R$3=1,day04Test!A292,'day04'!A286))</f>
        <v xml:space="preserve"> 6 73 93 67 18</v>
      </c>
      <c r="B294" t="str">
        <f t="shared" si="96"/>
        <v/>
      </c>
      <c r="C294">
        <f t="shared" si="95"/>
        <v>6</v>
      </c>
      <c r="D294" t="str">
        <f t="shared" si="95"/>
        <v/>
      </c>
      <c r="E294">
        <f t="shared" si="95"/>
        <v>7</v>
      </c>
      <c r="F294">
        <f t="shared" si="95"/>
        <v>3</v>
      </c>
      <c r="G294" t="str">
        <f t="shared" si="95"/>
        <v/>
      </c>
      <c r="H294">
        <f t="shared" si="95"/>
        <v>9</v>
      </c>
      <c r="I294">
        <f t="shared" si="95"/>
        <v>3</v>
      </c>
      <c r="J294" t="str">
        <f t="shared" si="95"/>
        <v/>
      </c>
      <c r="K294">
        <f t="shared" si="95"/>
        <v>6</v>
      </c>
      <c r="L294">
        <f t="shared" si="95"/>
        <v>7</v>
      </c>
      <c r="M294" t="str">
        <f t="shared" si="80"/>
        <v/>
      </c>
      <c r="N294" t="b">
        <f t="shared" si="82"/>
        <v>1</v>
      </c>
      <c r="O294" t="b">
        <f t="shared" si="83"/>
        <v>0</v>
      </c>
      <c r="P294" t="b">
        <f t="shared" si="84"/>
        <v>0</v>
      </c>
      <c r="Q294" t="b">
        <f t="shared" si="85"/>
        <v>0</v>
      </c>
      <c r="R294" t="b">
        <f t="shared" si="86"/>
        <v>0</v>
      </c>
      <c r="S294" t="b">
        <f t="shared" si="87"/>
        <v>0</v>
      </c>
      <c r="T294" t="b">
        <f t="shared" si="88"/>
        <v>0</v>
      </c>
      <c r="U294" t="b">
        <f t="shared" si="89"/>
        <v>0</v>
      </c>
      <c r="V294" t="b">
        <f t="shared" si="90"/>
        <v>0</v>
      </c>
      <c r="W294" t="b">
        <f t="shared" si="91"/>
        <v>0</v>
      </c>
      <c r="X294" t="b">
        <f t="shared" si="92"/>
        <v>0</v>
      </c>
      <c r="Y294" t="b">
        <f t="shared" si="93"/>
        <v>0</v>
      </c>
      <c r="Z294" t="b">
        <f t="shared" si="94"/>
        <v>0</v>
      </c>
    </row>
    <row r="295" spans="1:26" x14ac:dyDescent="0.3">
      <c r="A295" t="str">
        <f>IF(A294="","",IF($R$3=1,day04Test!A293,'day04'!A287))</f>
        <v>29 33 94 24 34</v>
      </c>
      <c r="B295">
        <f t="shared" si="96"/>
        <v>2</v>
      </c>
      <c r="C295">
        <f t="shared" si="95"/>
        <v>9</v>
      </c>
      <c r="D295" t="str">
        <f t="shared" si="95"/>
        <v/>
      </c>
      <c r="E295">
        <f t="shared" si="95"/>
        <v>3</v>
      </c>
      <c r="F295">
        <f t="shared" si="95"/>
        <v>3</v>
      </c>
      <c r="G295" t="str">
        <f t="shared" si="95"/>
        <v/>
      </c>
      <c r="H295">
        <f t="shared" si="95"/>
        <v>9</v>
      </c>
      <c r="I295">
        <f t="shared" si="95"/>
        <v>4</v>
      </c>
      <c r="J295" t="str">
        <f t="shared" si="95"/>
        <v/>
      </c>
      <c r="K295">
        <f t="shared" si="95"/>
        <v>2</v>
      </c>
      <c r="L295">
        <f t="shared" si="95"/>
        <v>4</v>
      </c>
      <c r="M295" t="str">
        <f t="shared" ref="M295:M358" si="97">IFERROR(VALUE(MID($A295,COLUMN()-1,1)),"")</f>
        <v/>
      </c>
      <c r="N295" t="b">
        <f t="shared" si="82"/>
        <v>1</v>
      </c>
      <c r="O295" t="b">
        <f t="shared" si="83"/>
        <v>0</v>
      </c>
      <c r="P295" t="b">
        <f t="shared" si="84"/>
        <v>0</v>
      </c>
      <c r="Q295" t="b">
        <f t="shared" si="85"/>
        <v>0</v>
      </c>
      <c r="R295" t="b">
        <f t="shared" si="86"/>
        <v>0</v>
      </c>
      <c r="S295" t="b">
        <f t="shared" si="87"/>
        <v>0</v>
      </c>
      <c r="T295" t="b">
        <f t="shared" si="88"/>
        <v>0</v>
      </c>
      <c r="U295" t="b">
        <f t="shared" si="89"/>
        <v>0</v>
      </c>
      <c r="V295" t="b">
        <f t="shared" si="90"/>
        <v>0</v>
      </c>
      <c r="W295" t="b">
        <f t="shared" si="91"/>
        <v>0</v>
      </c>
      <c r="X295" t="b">
        <f t="shared" si="92"/>
        <v>0</v>
      </c>
      <c r="Y295" t="b">
        <f t="shared" si="93"/>
        <v>0</v>
      </c>
      <c r="Z295" t="b">
        <f t="shared" si="94"/>
        <v>0</v>
      </c>
    </row>
    <row r="296" spans="1:26" x14ac:dyDescent="0.3">
      <c r="A296" t="str">
        <f>IF(A295="","",IF($R$3=1,day04Test!A294,'day04'!A288))</f>
        <v>57 96 27 37 60</v>
      </c>
      <c r="B296">
        <f t="shared" si="96"/>
        <v>5</v>
      </c>
      <c r="C296">
        <f t="shared" si="95"/>
        <v>7</v>
      </c>
      <c r="D296" t="str">
        <f t="shared" si="95"/>
        <v/>
      </c>
      <c r="E296">
        <f t="shared" si="95"/>
        <v>9</v>
      </c>
      <c r="F296">
        <f t="shared" si="95"/>
        <v>6</v>
      </c>
      <c r="G296" t="str">
        <f t="shared" ref="G296:L338" si="98">IFERROR(VALUE(MID($A296,COLUMN()-1,1)),"")</f>
        <v/>
      </c>
      <c r="H296">
        <f t="shared" si="98"/>
        <v>2</v>
      </c>
      <c r="I296">
        <f t="shared" si="98"/>
        <v>7</v>
      </c>
      <c r="J296" t="str">
        <f t="shared" si="98"/>
        <v/>
      </c>
      <c r="K296">
        <f t="shared" si="98"/>
        <v>3</v>
      </c>
      <c r="L296">
        <f t="shared" si="98"/>
        <v>7</v>
      </c>
      <c r="M296" t="str">
        <f t="shared" si="97"/>
        <v/>
      </c>
      <c r="N296" t="b">
        <f t="shared" si="82"/>
        <v>1</v>
      </c>
      <c r="O296" t="b">
        <f t="shared" si="83"/>
        <v>0</v>
      </c>
      <c r="P296" t="b">
        <f t="shared" si="84"/>
        <v>0</v>
      </c>
      <c r="Q296" t="b">
        <f t="shared" si="85"/>
        <v>0</v>
      </c>
      <c r="R296" t="b">
        <f t="shared" si="86"/>
        <v>0</v>
      </c>
      <c r="S296" t="b">
        <f t="shared" si="87"/>
        <v>0</v>
      </c>
      <c r="T296" t="b">
        <f t="shared" si="88"/>
        <v>0</v>
      </c>
      <c r="U296" t="b">
        <f t="shared" si="89"/>
        <v>0</v>
      </c>
      <c r="V296" t="b">
        <f t="shared" si="90"/>
        <v>0</v>
      </c>
      <c r="W296" t="b">
        <f t="shared" si="91"/>
        <v>0</v>
      </c>
      <c r="X296" t="b">
        <f t="shared" si="92"/>
        <v>0</v>
      </c>
      <c r="Y296" t="b">
        <f t="shared" si="93"/>
        <v>0</v>
      </c>
      <c r="Z296" t="b">
        <f t="shared" si="94"/>
        <v>0</v>
      </c>
    </row>
    <row r="297" spans="1:26" x14ac:dyDescent="0.3">
      <c r="A297" t="str">
        <f>IF(A296="","",IF($R$3=1,day04Test!A295,'day04'!A289))</f>
        <v>92 88 81 12 16</v>
      </c>
      <c r="B297">
        <f t="shared" si="96"/>
        <v>9</v>
      </c>
      <c r="C297">
        <f t="shared" ref="C297:G346" si="99">IFERROR(VALUE(MID($A297,COLUMN()-1,1)),"")</f>
        <v>2</v>
      </c>
      <c r="D297" t="str">
        <f t="shared" si="99"/>
        <v/>
      </c>
      <c r="E297">
        <f t="shared" si="99"/>
        <v>8</v>
      </c>
      <c r="F297">
        <f t="shared" si="99"/>
        <v>8</v>
      </c>
      <c r="G297" t="str">
        <f t="shared" si="98"/>
        <v/>
      </c>
      <c r="H297">
        <f t="shared" si="98"/>
        <v>8</v>
      </c>
      <c r="I297">
        <f t="shared" si="98"/>
        <v>1</v>
      </c>
      <c r="J297" t="str">
        <f t="shared" si="98"/>
        <v/>
      </c>
      <c r="K297">
        <f t="shared" si="98"/>
        <v>1</v>
      </c>
      <c r="L297">
        <f t="shared" si="98"/>
        <v>2</v>
      </c>
      <c r="M297" t="str">
        <f t="shared" si="97"/>
        <v/>
      </c>
      <c r="N297" t="b">
        <f t="shared" si="82"/>
        <v>1</v>
      </c>
      <c r="O297" t="b">
        <f t="shared" si="83"/>
        <v>0</v>
      </c>
      <c r="P297" t="b">
        <f t="shared" si="84"/>
        <v>0</v>
      </c>
      <c r="Q297" t="b">
        <f t="shared" si="85"/>
        <v>0</v>
      </c>
      <c r="R297" t="b">
        <f t="shared" si="86"/>
        <v>0</v>
      </c>
      <c r="S297" t="b">
        <f t="shared" si="87"/>
        <v>0</v>
      </c>
      <c r="T297" t="b">
        <f t="shared" si="88"/>
        <v>0</v>
      </c>
      <c r="U297" t="b">
        <f t="shared" si="89"/>
        <v>0</v>
      </c>
      <c r="V297" t="b">
        <f t="shared" si="90"/>
        <v>0</v>
      </c>
      <c r="W297" t="b">
        <f t="shared" si="91"/>
        <v>0</v>
      </c>
      <c r="X297" t="b">
        <f t="shared" si="92"/>
        <v>0</v>
      </c>
      <c r="Y297" t="b">
        <f t="shared" si="93"/>
        <v>0</v>
      </c>
      <c r="Z297" t="b">
        <f t="shared" si="94"/>
        <v>0</v>
      </c>
    </row>
    <row r="298" spans="1:26" x14ac:dyDescent="0.3">
      <c r="A298" t="str">
        <f>IF(A297="","",IF($R$3=1,day04Test!A296,'day04'!A290))</f>
        <v>49 98 30 10 72</v>
      </c>
      <c r="B298">
        <f t="shared" si="96"/>
        <v>4</v>
      </c>
      <c r="C298">
        <f t="shared" si="99"/>
        <v>9</v>
      </c>
      <c r="D298" t="str">
        <f t="shared" si="99"/>
        <v/>
      </c>
      <c r="E298">
        <f t="shared" si="99"/>
        <v>9</v>
      </c>
      <c r="F298">
        <f t="shared" si="99"/>
        <v>8</v>
      </c>
      <c r="G298" t="str">
        <f t="shared" si="98"/>
        <v/>
      </c>
      <c r="H298">
        <f t="shared" si="98"/>
        <v>3</v>
      </c>
      <c r="I298">
        <f t="shared" si="98"/>
        <v>0</v>
      </c>
      <c r="J298" t="str">
        <f t="shared" si="98"/>
        <v/>
      </c>
      <c r="K298">
        <f t="shared" si="98"/>
        <v>1</v>
      </c>
      <c r="L298">
        <f t="shared" si="98"/>
        <v>0</v>
      </c>
      <c r="M298" t="str">
        <f t="shared" si="97"/>
        <v/>
      </c>
      <c r="N298" t="b">
        <f t="shared" si="82"/>
        <v>1</v>
      </c>
      <c r="O298" t="b">
        <f t="shared" si="83"/>
        <v>0</v>
      </c>
      <c r="P298" t="b">
        <f t="shared" si="84"/>
        <v>0</v>
      </c>
      <c r="Q298" t="b">
        <f t="shared" si="85"/>
        <v>0</v>
      </c>
      <c r="R298" t="b">
        <f t="shared" si="86"/>
        <v>0</v>
      </c>
      <c r="S298" t="b">
        <f t="shared" si="87"/>
        <v>0</v>
      </c>
      <c r="T298" t="b">
        <f t="shared" si="88"/>
        <v>0</v>
      </c>
      <c r="U298" t="b">
        <f t="shared" si="89"/>
        <v>0</v>
      </c>
      <c r="V298" t="b">
        <f t="shared" si="90"/>
        <v>0</v>
      </c>
      <c r="W298" t="b">
        <f t="shared" si="91"/>
        <v>0</v>
      </c>
      <c r="X298" t="b">
        <f t="shared" si="92"/>
        <v>0</v>
      </c>
      <c r="Y298" t="b">
        <f t="shared" si="93"/>
        <v>0</v>
      </c>
      <c r="Z298" t="b">
        <f t="shared" si="94"/>
        <v>0</v>
      </c>
    </row>
    <row r="299" spans="1:26" x14ac:dyDescent="0.3">
      <c r="A299">
        <f>IF(A298="","",IF($R$3=1,day04Test!A297,'day04'!A291))</f>
        <v>0</v>
      </c>
      <c r="B299">
        <f t="shared" si="96"/>
        <v>0</v>
      </c>
      <c r="C299" t="str">
        <f t="shared" si="99"/>
        <v/>
      </c>
      <c r="D299" t="str">
        <f t="shared" si="99"/>
        <v/>
      </c>
      <c r="E299" t="str">
        <f t="shared" si="99"/>
        <v/>
      </c>
      <c r="F299" t="str">
        <f t="shared" si="99"/>
        <v/>
      </c>
      <c r="G299" t="str">
        <f t="shared" si="98"/>
        <v/>
      </c>
      <c r="H299" t="str">
        <f t="shared" si="98"/>
        <v/>
      </c>
      <c r="I299" t="str">
        <f t="shared" si="98"/>
        <v/>
      </c>
      <c r="J299" t="str">
        <f t="shared" si="98"/>
        <v/>
      </c>
      <c r="K299" t="str">
        <f t="shared" si="98"/>
        <v/>
      </c>
      <c r="L299" t="str">
        <f t="shared" si="98"/>
        <v/>
      </c>
      <c r="M299" t="str">
        <f t="shared" si="97"/>
        <v/>
      </c>
      <c r="N299" t="b">
        <f t="shared" si="82"/>
        <v>1</v>
      </c>
      <c r="O299" t="b">
        <f t="shared" si="83"/>
        <v>1</v>
      </c>
      <c r="P299" t="b">
        <f t="shared" si="84"/>
        <v>0</v>
      </c>
      <c r="Q299" t="b">
        <f t="shared" si="85"/>
        <v>0</v>
      </c>
      <c r="R299" t="b">
        <f t="shared" si="86"/>
        <v>0</v>
      </c>
      <c r="S299" t="b">
        <f t="shared" si="87"/>
        <v>0</v>
      </c>
      <c r="T299" t="b">
        <f t="shared" si="88"/>
        <v>0</v>
      </c>
      <c r="U299" t="b">
        <f t="shared" si="89"/>
        <v>0</v>
      </c>
      <c r="V299" t="b">
        <f t="shared" si="90"/>
        <v>0</v>
      </c>
      <c r="W299" t="b">
        <f t="shared" si="91"/>
        <v>0</v>
      </c>
      <c r="X299" t="b">
        <f t="shared" si="92"/>
        <v>0</v>
      </c>
      <c r="Y299" t="b">
        <f t="shared" si="93"/>
        <v>0</v>
      </c>
      <c r="Z299" t="b">
        <f t="shared" si="94"/>
        <v>0</v>
      </c>
    </row>
    <row r="300" spans="1:26" x14ac:dyDescent="0.3">
      <c r="A300" t="str">
        <f>IF(A299="","",IF($R$3=1,day04Test!A298,'day04'!A292))</f>
        <v>17 40 36 96 68</v>
      </c>
      <c r="B300">
        <f t="shared" si="96"/>
        <v>1</v>
      </c>
      <c r="C300">
        <f t="shared" si="99"/>
        <v>7</v>
      </c>
      <c r="D300" t="str">
        <f t="shared" si="99"/>
        <v/>
      </c>
      <c r="E300">
        <f t="shared" si="99"/>
        <v>4</v>
      </c>
      <c r="F300">
        <f t="shared" si="99"/>
        <v>0</v>
      </c>
      <c r="G300" t="str">
        <f t="shared" si="98"/>
        <v/>
      </c>
      <c r="H300">
        <f t="shared" si="98"/>
        <v>3</v>
      </c>
      <c r="I300">
        <f t="shared" si="98"/>
        <v>6</v>
      </c>
      <c r="J300" t="str">
        <f t="shared" si="98"/>
        <v/>
      </c>
      <c r="K300">
        <f t="shared" si="98"/>
        <v>9</v>
      </c>
      <c r="L300">
        <f t="shared" si="98"/>
        <v>6</v>
      </c>
      <c r="M300" t="str">
        <f t="shared" si="97"/>
        <v/>
      </c>
      <c r="N300" t="b">
        <f t="shared" si="82"/>
        <v>1</v>
      </c>
      <c r="O300" t="b">
        <f t="shared" si="83"/>
        <v>0</v>
      </c>
      <c r="P300" t="b">
        <f t="shared" si="84"/>
        <v>0</v>
      </c>
      <c r="Q300" t="b">
        <f t="shared" si="85"/>
        <v>0</v>
      </c>
      <c r="R300" t="b">
        <f t="shared" si="86"/>
        <v>0</v>
      </c>
      <c r="S300" t="b">
        <f t="shared" si="87"/>
        <v>0</v>
      </c>
      <c r="T300" t="b">
        <f t="shared" si="88"/>
        <v>0</v>
      </c>
      <c r="U300" t="b">
        <f t="shared" si="89"/>
        <v>0</v>
      </c>
      <c r="V300" t="b">
        <f t="shared" si="90"/>
        <v>0</v>
      </c>
      <c r="W300" t="b">
        <f t="shared" si="91"/>
        <v>0</v>
      </c>
      <c r="X300" t="b">
        <f t="shared" si="92"/>
        <v>0</v>
      </c>
      <c r="Y300" t="b">
        <f t="shared" si="93"/>
        <v>0</v>
      </c>
      <c r="Z300" t="b">
        <f t="shared" si="94"/>
        <v>0</v>
      </c>
    </row>
    <row r="301" spans="1:26" x14ac:dyDescent="0.3">
      <c r="A301" t="str">
        <f>IF(A300="","",IF($R$3=1,day04Test!A299,'day04'!A293))</f>
        <v>91 38 88  9  6</v>
      </c>
      <c r="B301">
        <f t="shared" si="96"/>
        <v>9</v>
      </c>
      <c r="C301">
        <f t="shared" si="99"/>
        <v>1</v>
      </c>
      <c r="D301" t="str">
        <f t="shared" si="99"/>
        <v/>
      </c>
      <c r="E301">
        <f t="shared" si="99"/>
        <v>3</v>
      </c>
      <c r="F301">
        <f t="shared" si="99"/>
        <v>8</v>
      </c>
      <c r="G301" t="str">
        <f t="shared" si="98"/>
        <v/>
      </c>
      <c r="H301">
        <f t="shared" si="98"/>
        <v>8</v>
      </c>
      <c r="I301">
        <f t="shared" si="98"/>
        <v>8</v>
      </c>
      <c r="J301" t="str">
        <f t="shared" si="98"/>
        <v/>
      </c>
      <c r="K301" t="str">
        <f t="shared" si="98"/>
        <v/>
      </c>
      <c r="L301">
        <f t="shared" si="98"/>
        <v>9</v>
      </c>
      <c r="M301" t="str">
        <f t="shared" si="97"/>
        <v/>
      </c>
      <c r="N301" t="b">
        <f t="shared" si="82"/>
        <v>1</v>
      </c>
      <c r="O301" t="b">
        <f t="shared" si="83"/>
        <v>0</v>
      </c>
      <c r="P301" t="b">
        <f t="shared" si="84"/>
        <v>0</v>
      </c>
      <c r="Q301" t="b">
        <f t="shared" si="85"/>
        <v>0</v>
      </c>
      <c r="R301" t="b">
        <f t="shared" si="86"/>
        <v>0</v>
      </c>
      <c r="S301" t="b">
        <f t="shared" si="87"/>
        <v>0</v>
      </c>
      <c r="T301" t="b">
        <f t="shared" si="88"/>
        <v>0</v>
      </c>
      <c r="U301" t="b">
        <f t="shared" si="89"/>
        <v>0</v>
      </c>
      <c r="V301" t="b">
        <f t="shared" si="90"/>
        <v>0</v>
      </c>
      <c r="W301" t="b">
        <f t="shared" si="91"/>
        <v>0</v>
      </c>
      <c r="X301" t="b">
        <f t="shared" si="92"/>
        <v>0</v>
      </c>
      <c r="Y301" t="b">
        <f t="shared" si="93"/>
        <v>0</v>
      </c>
      <c r="Z301" t="b">
        <f t="shared" si="94"/>
        <v>0</v>
      </c>
    </row>
    <row r="302" spans="1:26" x14ac:dyDescent="0.3">
      <c r="A302" t="str">
        <f>IF(A301="","",IF($R$3=1,day04Test!A300,'day04'!A294))</f>
        <v>16 35 63 25 37</v>
      </c>
      <c r="B302">
        <f t="shared" si="96"/>
        <v>1</v>
      </c>
      <c r="C302">
        <f t="shared" si="99"/>
        <v>6</v>
      </c>
      <c r="D302" t="str">
        <f t="shared" si="99"/>
        <v/>
      </c>
      <c r="E302">
        <f t="shared" si="99"/>
        <v>3</v>
      </c>
      <c r="F302">
        <f t="shared" si="99"/>
        <v>5</v>
      </c>
      <c r="G302" t="str">
        <f t="shared" si="98"/>
        <v/>
      </c>
      <c r="H302">
        <f t="shared" si="98"/>
        <v>6</v>
      </c>
      <c r="I302">
        <f t="shared" si="98"/>
        <v>3</v>
      </c>
      <c r="J302" t="str">
        <f t="shared" si="98"/>
        <v/>
      </c>
      <c r="K302">
        <f t="shared" si="98"/>
        <v>2</v>
      </c>
      <c r="L302">
        <f t="shared" si="98"/>
        <v>5</v>
      </c>
      <c r="M302" t="str">
        <f t="shared" si="97"/>
        <v/>
      </c>
      <c r="N302" t="b">
        <f t="shared" si="82"/>
        <v>1</v>
      </c>
      <c r="O302" t="b">
        <f t="shared" si="83"/>
        <v>0</v>
      </c>
      <c r="P302" t="b">
        <f t="shared" si="84"/>
        <v>0</v>
      </c>
      <c r="Q302" t="b">
        <f t="shared" si="85"/>
        <v>0</v>
      </c>
      <c r="R302" t="b">
        <f t="shared" si="86"/>
        <v>0</v>
      </c>
      <c r="S302" t="b">
        <f t="shared" si="87"/>
        <v>0</v>
      </c>
      <c r="T302" t="b">
        <f t="shared" si="88"/>
        <v>0</v>
      </c>
      <c r="U302" t="b">
        <f t="shared" si="89"/>
        <v>0</v>
      </c>
      <c r="V302" t="b">
        <f t="shared" si="90"/>
        <v>0</v>
      </c>
      <c r="W302" t="b">
        <f t="shared" si="91"/>
        <v>0</v>
      </c>
      <c r="X302" t="b">
        <f t="shared" si="92"/>
        <v>0</v>
      </c>
      <c r="Y302" t="b">
        <f t="shared" si="93"/>
        <v>0</v>
      </c>
      <c r="Z302" t="b">
        <f t="shared" si="94"/>
        <v>0</v>
      </c>
    </row>
    <row r="303" spans="1:26" x14ac:dyDescent="0.3">
      <c r="A303" t="str">
        <f>IF(A302="","",IF($R$3=1,day04Test!A301,'day04'!A295))</f>
        <v>81 43 78 64 52</v>
      </c>
      <c r="B303">
        <f t="shared" si="96"/>
        <v>8</v>
      </c>
      <c r="C303">
        <f t="shared" si="99"/>
        <v>1</v>
      </c>
      <c r="D303" t="str">
        <f t="shared" si="99"/>
        <v/>
      </c>
      <c r="E303">
        <f t="shared" si="99"/>
        <v>4</v>
      </c>
      <c r="F303">
        <f t="shared" si="99"/>
        <v>3</v>
      </c>
      <c r="G303" t="str">
        <f t="shared" si="98"/>
        <v/>
      </c>
      <c r="H303">
        <f t="shared" si="98"/>
        <v>7</v>
      </c>
      <c r="I303">
        <f t="shared" si="98"/>
        <v>8</v>
      </c>
      <c r="J303" t="str">
        <f t="shared" si="98"/>
        <v/>
      </c>
      <c r="K303">
        <f t="shared" si="98"/>
        <v>6</v>
      </c>
      <c r="L303">
        <f t="shared" si="98"/>
        <v>4</v>
      </c>
      <c r="M303" t="str">
        <f t="shared" si="97"/>
        <v/>
      </c>
      <c r="N303" t="b">
        <f t="shared" si="82"/>
        <v>1</v>
      </c>
      <c r="O303" t="b">
        <f t="shared" si="83"/>
        <v>0</v>
      </c>
      <c r="P303" t="b">
        <f t="shared" si="84"/>
        <v>0</v>
      </c>
      <c r="Q303" t="b">
        <f t="shared" si="85"/>
        <v>0</v>
      </c>
      <c r="R303" t="b">
        <f t="shared" si="86"/>
        <v>0</v>
      </c>
      <c r="S303" t="b">
        <f t="shared" si="87"/>
        <v>0</v>
      </c>
      <c r="T303" t="b">
        <f t="shared" si="88"/>
        <v>0</v>
      </c>
      <c r="U303" t="b">
        <f t="shared" si="89"/>
        <v>0</v>
      </c>
      <c r="V303" t="b">
        <f t="shared" si="90"/>
        <v>0</v>
      </c>
      <c r="W303" t="b">
        <f t="shared" si="91"/>
        <v>0</v>
      </c>
      <c r="X303" t="b">
        <f t="shared" si="92"/>
        <v>0</v>
      </c>
      <c r="Y303" t="b">
        <f t="shared" si="93"/>
        <v>0</v>
      </c>
      <c r="Z303" t="b">
        <f t="shared" si="94"/>
        <v>0</v>
      </c>
    </row>
    <row r="304" spans="1:26" x14ac:dyDescent="0.3">
      <c r="A304" t="str">
        <f>IF(A303="","",IF($R$3=1,day04Test!A302,'day04'!A296))</f>
        <v>46 44 69 67 13</v>
      </c>
      <c r="B304">
        <f t="shared" si="96"/>
        <v>4</v>
      </c>
      <c r="C304">
        <f t="shared" si="99"/>
        <v>6</v>
      </c>
      <c r="D304" t="str">
        <f t="shared" si="99"/>
        <v/>
      </c>
      <c r="E304">
        <f t="shared" si="99"/>
        <v>4</v>
      </c>
      <c r="F304">
        <f t="shared" si="99"/>
        <v>4</v>
      </c>
      <c r="G304" t="str">
        <f t="shared" si="98"/>
        <v/>
      </c>
      <c r="H304">
        <f t="shared" si="98"/>
        <v>6</v>
      </c>
      <c r="I304">
        <f t="shared" si="98"/>
        <v>9</v>
      </c>
      <c r="J304" t="str">
        <f t="shared" si="98"/>
        <v/>
      </c>
      <c r="K304">
        <f t="shared" si="98"/>
        <v>6</v>
      </c>
      <c r="L304">
        <f t="shared" si="98"/>
        <v>7</v>
      </c>
      <c r="M304" t="str">
        <f t="shared" si="97"/>
        <v/>
      </c>
      <c r="N304" t="b">
        <f t="shared" si="82"/>
        <v>1</v>
      </c>
      <c r="O304" t="b">
        <f t="shared" si="83"/>
        <v>0</v>
      </c>
      <c r="P304" t="b">
        <f t="shared" si="84"/>
        <v>0</v>
      </c>
      <c r="Q304" t="b">
        <f t="shared" si="85"/>
        <v>0</v>
      </c>
      <c r="R304" t="b">
        <f t="shared" si="86"/>
        <v>0</v>
      </c>
      <c r="S304" t="b">
        <f t="shared" si="87"/>
        <v>0</v>
      </c>
      <c r="T304" t="b">
        <f t="shared" si="88"/>
        <v>0</v>
      </c>
      <c r="U304" t="b">
        <f t="shared" si="89"/>
        <v>0</v>
      </c>
      <c r="V304" t="b">
        <f t="shared" si="90"/>
        <v>0</v>
      </c>
      <c r="W304" t="b">
        <f t="shared" si="91"/>
        <v>0</v>
      </c>
      <c r="X304" t="b">
        <f t="shared" si="92"/>
        <v>0</v>
      </c>
      <c r="Y304" t="b">
        <f t="shared" si="93"/>
        <v>0</v>
      </c>
      <c r="Z304" t="b">
        <f t="shared" si="94"/>
        <v>0</v>
      </c>
    </row>
    <row r="305" spans="1:26" x14ac:dyDescent="0.3">
      <c r="A305">
        <f>IF(A304="","",IF($R$3=1,day04Test!A303,'day04'!A297))</f>
        <v>0</v>
      </c>
      <c r="B305">
        <f t="shared" si="96"/>
        <v>0</v>
      </c>
      <c r="C305" t="str">
        <f t="shared" si="99"/>
        <v/>
      </c>
      <c r="D305" t="str">
        <f t="shared" si="99"/>
        <v/>
      </c>
      <c r="E305" t="str">
        <f t="shared" si="99"/>
        <v/>
      </c>
      <c r="F305" t="str">
        <f t="shared" si="99"/>
        <v/>
      </c>
      <c r="G305" t="str">
        <f t="shared" si="98"/>
        <v/>
      </c>
      <c r="H305" t="str">
        <f t="shared" si="98"/>
        <v/>
      </c>
      <c r="I305" t="str">
        <f t="shared" si="98"/>
        <v/>
      </c>
      <c r="J305" t="str">
        <f t="shared" si="98"/>
        <v/>
      </c>
      <c r="K305" t="str">
        <f t="shared" si="98"/>
        <v/>
      </c>
      <c r="L305" t="str">
        <f t="shared" si="98"/>
        <v/>
      </c>
      <c r="M305" t="str">
        <f t="shared" si="97"/>
        <v/>
      </c>
      <c r="N305" t="b">
        <f t="shared" si="82"/>
        <v>1</v>
      </c>
      <c r="O305" t="b">
        <f t="shared" si="83"/>
        <v>1</v>
      </c>
      <c r="P305" t="b">
        <f t="shared" si="84"/>
        <v>0</v>
      </c>
      <c r="Q305" t="b">
        <f t="shared" si="85"/>
        <v>0</v>
      </c>
      <c r="R305" t="b">
        <f t="shared" si="86"/>
        <v>0</v>
      </c>
      <c r="S305" t="b">
        <f t="shared" si="87"/>
        <v>0</v>
      </c>
      <c r="T305" t="b">
        <f t="shared" si="88"/>
        <v>0</v>
      </c>
      <c r="U305" t="b">
        <f t="shared" si="89"/>
        <v>0</v>
      </c>
      <c r="V305" t="b">
        <f t="shared" si="90"/>
        <v>0</v>
      </c>
      <c r="W305" t="b">
        <f t="shared" si="91"/>
        <v>0</v>
      </c>
      <c r="X305" t="b">
        <f t="shared" si="92"/>
        <v>0</v>
      </c>
      <c r="Y305" t="b">
        <f t="shared" si="93"/>
        <v>0</v>
      </c>
      <c r="Z305" t="b">
        <f t="shared" si="94"/>
        <v>0</v>
      </c>
    </row>
    <row r="306" spans="1:26" x14ac:dyDescent="0.3">
      <c r="A306" t="str">
        <f>IF(A305="","",IF($R$3=1,day04Test!A304,'day04'!A298))</f>
        <v>73 36 70  5 57</v>
      </c>
      <c r="B306">
        <f t="shared" si="96"/>
        <v>7</v>
      </c>
      <c r="C306">
        <f t="shared" si="99"/>
        <v>3</v>
      </c>
      <c r="D306" t="str">
        <f t="shared" si="99"/>
        <v/>
      </c>
      <c r="E306">
        <f t="shared" si="99"/>
        <v>3</v>
      </c>
      <c r="F306">
        <f t="shared" si="99"/>
        <v>6</v>
      </c>
      <c r="G306" t="str">
        <f t="shared" si="98"/>
        <v/>
      </c>
      <c r="H306">
        <f t="shared" si="98"/>
        <v>7</v>
      </c>
      <c r="I306">
        <f t="shared" si="98"/>
        <v>0</v>
      </c>
      <c r="J306" t="str">
        <f t="shared" si="98"/>
        <v/>
      </c>
      <c r="K306" t="str">
        <f t="shared" si="98"/>
        <v/>
      </c>
      <c r="L306">
        <f t="shared" si="98"/>
        <v>5</v>
      </c>
      <c r="M306" t="str">
        <f t="shared" si="97"/>
        <v/>
      </c>
      <c r="N306" t="b">
        <f t="shared" si="82"/>
        <v>1</v>
      </c>
      <c r="O306" t="b">
        <f t="shared" si="83"/>
        <v>0</v>
      </c>
      <c r="P306" t="b">
        <f t="shared" si="84"/>
        <v>0</v>
      </c>
      <c r="Q306" t="b">
        <f t="shared" si="85"/>
        <v>0</v>
      </c>
      <c r="R306" t="b">
        <f t="shared" si="86"/>
        <v>0</v>
      </c>
      <c r="S306" t="b">
        <f t="shared" si="87"/>
        <v>0</v>
      </c>
      <c r="T306" t="b">
        <f t="shared" si="88"/>
        <v>0</v>
      </c>
      <c r="U306" t="b">
        <f t="shared" si="89"/>
        <v>0</v>
      </c>
      <c r="V306" t="b">
        <f t="shared" si="90"/>
        <v>0</v>
      </c>
      <c r="W306" t="b">
        <f t="shared" si="91"/>
        <v>0</v>
      </c>
      <c r="X306" t="b">
        <f t="shared" si="92"/>
        <v>0</v>
      </c>
      <c r="Y306" t="b">
        <f t="shared" si="93"/>
        <v>0</v>
      </c>
      <c r="Z306" t="b">
        <f t="shared" si="94"/>
        <v>0</v>
      </c>
    </row>
    <row r="307" spans="1:26" x14ac:dyDescent="0.3">
      <c r="A307" t="str">
        <f>IF(A306="","",IF($R$3=1,day04Test!A305,'day04'!A299))</f>
        <v>66 55 27 54 44</v>
      </c>
      <c r="B307">
        <f t="shared" si="96"/>
        <v>6</v>
      </c>
      <c r="C307">
        <f t="shared" si="99"/>
        <v>6</v>
      </c>
      <c r="D307" t="str">
        <f t="shared" si="99"/>
        <v/>
      </c>
      <c r="E307">
        <f t="shared" si="99"/>
        <v>5</v>
      </c>
      <c r="F307">
        <f t="shared" si="99"/>
        <v>5</v>
      </c>
      <c r="G307" t="str">
        <f t="shared" si="98"/>
        <v/>
      </c>
      <c r="H307">
        <f t="shared" si="98"/>
        <v>2</v>
      </c>
      <c r="I307">
        <f t="shared" si="98"/>
        <v>7</v>
      </c>
      <c r="J307" t="str">
        <f t="shared" si="98"/>
        <v/>
      </c>
      <c r="K307">
        <f t="shared" si="98"/>
        <v>5</v>
      </c>
      <c r="L307">
        <f t="shared" si="98"/>
        <v>4</v>
      </c>
      <c r="M307" t="str">
        <f t="shared" si="97"/>
        <v/>
      </c>
      <c r="N307" t="b">
        <f t="shared" si="82"/>
        <v>1</v>
      </c>
      <c r="O307" t="b">
        <f t="shared" si="83"/>
        <v>0</v>
      </c>
      <c r="P307" t="b">
        <f t="shared" si="84"/>
        <v>0</v>
      </c>
      <c r="Q307" t="b">
        <f t="shared" si="85"/>
        <v>0</v>
      </c>
      <c r="R307" t="b">
        <f t="shared" si="86"/>
        <v>0</v>
      </c>
      <c r="S307" t="b">
        <f t="shared" si="87"/>
        <v>0</v>
      </c>
      <c r="T307" t="b">
        <f t="shared" si="88"/>
        <v>0</v>
      </c>
      <c r="U307" t="b">
        <f t="shared" si="89"/>
        <v>0</v>
      </c>
      <c r="V307" t="b">
        <f t="shared" si="90"/>
        <v>0</v>
      </c>
      <c r="W307" t="b">
        <f t="shared" si="91"/>
        <v>0</v>
      </c>
      <c r="X307" t="b">
        <f t="shared" si="92"/>
        <v>0</v>
      </c>
      <c r="Y307" t="b">
        <f t="shared" si="93"/>
        <v>0</v>
      </c>
      <c r="Z307" t="b">
        <f t="shared" si="94"/>
        <v>0</v>
      </c>
    </row>
    <row r="308" spans="1:26" x14ac:dyDescent="0.3">
      <c r="A308" t="str">
        <f>IF(A307="","",IF($R$3=1,day04Test!A306,'day04'!A300))</f>
        <v>20  4 68 58 26</v>
      </c>
      <c r="B308">
        <f t="shared" si="96"/>
        <v>2</v>
      </c>
      <c r="C308">
        <f t="shared" si="99"/>
        <v>0</v>
      </c>
      <c r="D308" t="str">
        <f t="shared" si="99"/>
        <v/>
      </c>
      <c r="E308" t="str">
        <f t="shared" si="99"/>
        <v/>
      </c>
      <c r="F308">
        <f t="shared" si="99"/>
        <v>4</v>
      </c>
      <c r="G308" t="str">
        <f t="shared" si="98"/>
        <v/>
      </c>
      <c r="H308">
        <f t="shared" si="98"/>
        <v>6</v>
      </c>
      <c r="I308">
        <f t="shared" si="98"/>
        <v>8</v>
      </c>
      <c r="J308" t="str">
        <f t="shared" si="98"/>
        <v/>
      </c>
      <c r="K308">
        <f t="shared" si="98"/>
        <v>5</v>
      </c>
      <c r="L308">
        <f t="shared" si="98"/>
        <v>8</v>
      </c>
      <c r="M308" t="str">
        <f t="shared" si="97"/>
        <v/>
      </c>
      <c r="N308" t="b">
        <f t="shared" si="82"/>
        <v>1</v>
      </c>
      <c r="O308" t="b">
        <f t="shared" si="83"/>
        <v>0</v>
      </c>
      <c r="P308" t="b">
        <f t="shared" si="84"/>
        <v>0</v>
      </c>
      <c r="Q308" t="b">
        <f t="shared" si="85"/>
        <v>0</v>
      </c>
      <c r="R308" t="b">
        <f t="shared" si="86"/>
        <v>0</v>
      </c>
      <c r="S308" t="b">
        <f t="shared" si="87"/>
        <v>0</v>
      </c>
      <c r="T308" t="b">
        <f t="shared" si="88"/>
        <v>0</v>
      </c>
      <c r="U308" t="b">
        <f t="shared" si="89"/>
        <v>0</v>
      </c>
      <c r="V308" t="b">
        <f t="shared" si="90"/>
        <v>0</v>
      </c>
      <c r="W308" t="b">
        <f t="shared" si="91"/>
        <v>0</v>
      </c>
      <c r="X308" t="b">
        <f t="shared" si="92"/>
        <v>0</v>
      </c>
      <c r="Y308" t="b">
        <f t="shared" si="93"/>
        <v>0</v>
      </c>
      <c r="Z308" t="b">
        <f t="shared" si="94"/>
        <v>0</v>
      </c>
    </row>
    <row r="309" spans="1:26" x14ac:dyDescent="0.3">
      <c r="A309" t="str">
        <f>IF(A308="","",IF($R$3=1,day04Test!A307,'day04'!A301))</f>
        <v>96 37 76 80 47</v>
      </c>
      <c r="B309">
        <f t="shared" si="96"/>
        <v>9</v>
      </c>
      <c r="C309">
        <f t="shared" si="99"/>
        <v>6</v>
      </c>
      <c r="D309" t="str">
        <f t="shared" si="99"/>
        <v/>
      </c>
      <c r="E309">
        <f t="shared" si="99"/>
        <v>3</v>
      </c>
      <c r="F309">
        <f t="shared" si="99"/>
        <v>7</v>
      </c>
      <c r="G309" t="str">
        <f t="shared" si="98"/>
        <v/>
      </c>
      <c r="H309">
        <f t="shared" si="98"/>
        <v>7</v>
      </c>
      <c r="I309">
        <f t="shared" si="98"/>
        <v>6</v>
      </c>
      <c r="J309" t="str">
        <f t="shared" si="98"/>
        <v/>
      </c>
      <c r="K309">
        <f t="shared" si="98"/>
        <v>8</v>
      </c>
      <c r="L309">
        <f t="shared" si="98"/>
        <v>0</v>
      </c>
      <c r="M309" t="str">
        <f t="shared" si="97"/>
        <v/>
      </c>
      <c r="N309" t="b">
        <f t="shared" si="82"/>
        <v>1</v>
      </c>
      <c r="O309" t="b">
        <f t="shared" si="83"/>
        <v>0</v>
      </c>
      <c r="P309" t="b">
        <f t="shared" si="84"/>
        <v>0</v>
      </c>
      <c r="Q309" t="b">
        <f t="shared" si="85"/>
        <v>0</v>
      </c>
      <c r="R309" t="b">
        <f t="shared" si="86"/>
        <v>0</v>
      </c>
      <c r="S309" t="b">
        <f t="shared" si="87"/>
        <v>0</v>
      </c>
      <c r="T309" t="b">
        <f t="shared" si="88"/>
        <v>0</v>
      </c>
      <c r="U309" t="b">
        <f t="shared" si="89"/>
        <v>0</v>
      </c>
      <c r="V309" t="b">
        <f t="shared" si="90"/>
        <v>0</v>
      </c>
      <c r="W309" t="b">
        <f t="shared" si="91"/>
        <v>0</v>
      </c>
      <c r="X309" t="b">
        <f t="shared" si="92"/>
        <v>0</v>
      </c>
      <c r="Y309" t="b">
        <f t="shared" si="93"/>
        <v>0</v>
      </c>
      <c r="Z309" t="b">
        <f t="shared" si="94"/>
        <v>0</v>
      </c>
    </row>
    <row r="310" spans="1:26" x14ac:dyDescent="0.3">
      <c r="A310" t="str">
        <f>IF(A309="","",IF($R$3=1,day04Test!A308,'day04'!A302))</f>
        <v>61  2 92 71 64</v>
      </c>
      <c r="B310">
        <f t="shared" si="96"/>
        <v>6</v>
      </c>
      <c r="C310">
        <f t="shared" si="99"/>
        <v>1</v>
      </c>
      <c r="D310" t="str">
        <f t="shared" si="99"/>
        <v/>
      </c>
      <c r="E310" t="str">
        <f t="shared" si="99"/>
        <v/>
      </c>
      <c r="F310">
        <f t="shared" si="99"/>
        <v>2</v>
      </c>
      <c r="G310" t="str">
        <f t="shared" si="98"/>
        <v/>
      </c>
      <c r="H310">
        <f t="shared" si="98"/>
        <v>9</v>
      </c>
      <c r="I310">
        <f t="shared" si="98"/>
        <v>2</v>
      </c>
      <c r="J310" t="str">
        <f t="shared" si="98"/>
        <v/>
      </c>
      <c r="K310">
        <f t="shared" si="98"/>
        <v>7</v>
      </c>
      <c r="L310">
        <f t="shared" si="98"/>
        <v>1</v>
      </c>
      <c r="M310" t="str">
        <f t="shared" si="97"/>
        <v/>
      </c>
      <c r="N310" t="b">
        <f t="shared" si="82"/>
        <v>1</v>
      </c>
      <c r="O310" t="b">
        <f t="shared" si="83"/>
        <v>0</v>
      </c>
      <c r="P310" t="b">
        <f t="shared" si="84"/>
        <v>0</v>
      </c>
      <c r="Q310" t="b">
        <f t="shared" si="85"/>
        <v>0</v>
      </c>
      <c r="R310" t="b">
        <f t="shared" si="86"/>
        <v>0</v>
      </c>
      <c r="S310" t="b">
        <f t="shared" si="87"/>
        <v>0</v>
      </c>
      <c r="T310" t="b">
        <f t="shared" si="88"/>
        <v>0</v>
      </c>
      <c r="U310" t="b">
        <f t="shared" si="89"/>
        <v>0</v>
      </c>
      <c r="V310" t="b">
        <f t="shared" si="90"/>
        <v>0</v>
      </c>
      <c r="W310" t="b">
        <f t="shared" si="91"/>
        <v>0</v>
      </c>
      <c r="X310" t="b">
        <f t="shared" si="92"/>
        <v>0</v>
      </c>
      <c r="Y310" t="b">
        <f t="shared" si="93"/>
        <v>0</v>
      </c>
      <c r="Z310" t="b">
        <f t="shared" si="94"/>
        <v>0</v>
      </c>
    </row>
    <row r="311" spans="1:26" x14ac:dyDescent="0.3">
      <c r="A311">
        <f>IF(A310="","",IF($R$3=1,day04Test!A309,'day04'!A303))</f>
        <v>0</v>
      </c>
      <c r="B311">
        <f t="shared" si="96"/>
        <v>0</v>
      </c>
      <c r="C311" t="str">
        <f t="shared" si="99"/>
        <v/>
      </c>
      <c r="D311" t="str">
        <f t="shared" si="99"/>
        <v/>
      </c>
      <c r="E311" t="str">
        <f t="shared" si="99"/>
        <v/>
      </c>
      <c r="F311" t="str">
        <f t="shared" si="99"/>
        <v/>
      </c>
      <c r="G311" t="str">
        <f t="shared" si="98"/>
        <v/>
      </c>
      <c r="H311" t="str">
        <f t="shared" si="98"/>
        <v/>
      </c>
      <c r="I311" t="str">
        <f t="shared" si="98"/>
        <v/>
      </c>
      <c r="J311" t="str">
        <f t="shared" si="98"/>
        <v/>
      </c>
      <c r="K311" t="str">
        <f t="shared" si="98"/>
        <v/>
      </c>
      <c r="L311" t="str">
        <f t="shared" si="98"/>
        <v/>
      </c>
      <c r="M311" t="str">
        <f t="shared" si="97"/>
        <v/>
      </c>
      <c r="N311" t="b">
        <f t="shared" si="82"/>
        <v>1</v>
      </c>
      <c r="O311" t="b">
        <f t="shared" si="83"/>
        <v>1</v>
      </c>
      <c r="P311" t="b">
        <f t="shared" si="84"/>
        <v>0</v>
      </c>
      <c r="Q311" t="b">
        <f t="shared" si="85"/>
        <v>0</v>
      </c>
      <c r="R311" t="b">
        <f t="shared" si="86"/>
        <v>0</v>
      </c>
      <c r="S311" t="b">
        <f t="shared" si="87"/>
        <v>0</v>
      </c>
      <c r="T311" t="b">
        <f t="shared" si="88"/>
        <v>0</v>
      </c>
      <c r="U311" t="b">
        <f t="shared" si="89"/>
        <v>0</v>
      </c>
      <c r="V311" t="b">
        <f t="shared" si="90"/>
        <v>0</v>
      </c>
      <c r="W311" t="b">
        <f t="shared" si="91"/>
        <v>0</v>
      </c>
      <c r="X311" t="b">
        <f t="shared" si="92"/>
        <v>0</v>
      </c>
      <c r="Y311" t="b">
        <f t="shared" si="93"/>
        <v>0</v>
      </c>
      <c r="Z311" t="b">
        <f t="shared" si="94"/>
        <v>0</v>
      </c>
    </row>
    <row r="312" spans="1:26" x14ac:dyDescent="0.3">
      <c r="A312" t="str">
        <f>IF(A311="","",IF($R$3=1,day04Test!A310,'day04'!A304))</f>
        <v>12 51 54 34 68</v>
      </c>
      <c r="B312">
        <f t="shared" si="96"/>
        <v>1</v>
      </c>
      <c r="C312">
        <f t="shared" si="99"/>
        <v>2</v>
      </c>
      <c r="D312" t="str">
        <f t="shared" si="99"/>
        <v/>
      </c>
      <c r="E312">
        <f t="shared" si="99"/>
        <v>5</v>
      </c>
      <c r="F312">
        <f t="shared" si="99"/>
        <v>1</v>
      </c>
      <c r="G312" t="str">
        <f t="shared" si="98"/>
        <v/>
      </c>
      <c r="H312">
        <f t="shared" si="98"/>
        <v>5</v>
      </c>
      <c r="I312">
        <f t="shared" si="98"/>
        <v>4</v>
      </c>
      <c r="J312" t="str">
        <f t="shared" si="98"/>
        <v/>
      </c>
      <c r="K312">
        <f t="shared" si="98"/>
        <v>3</v>
      </c>
      <c r="L312">
        <f t="shared" si="98"/>
        <v>4</v>
      </c>
      <c r="M312" t="str">
        <f t="shared" si="97"/>
        <v/>
      </c>
      <c r="N312" t="b">
        <f t="shared" si="82"/>
        <v>1</v>
      </c>
      <c r="O312" t="b">
        <f t="shared" si="83"/>
        <v>0</v>
      </c>
      <c r="P312" t="b">
        <f t="shared" si="84"/>
        <v>0</v>
      </c>
      <c r="Q312" t="b">
        <f t="shared" si="85"/>
        <v>0</v>
      </c>
      <c r="R312" t="b">
        <f t="shared" si="86"/>
        <v>0</v>
      </c>
      <c r="S312" t="b">
        <f t="shared" si="87"/>
        <v>0</v>
      </c>
      <c r="T312" t="b">
        <f t="shared" si="88"/>
        <v>0</v>
      </c>
      <c r="U312" t="b">
        <f t="shared" si="89"/>
        <v>0</v>
      </c>
      <c r="V312" t="b">
        <f t="shared" si="90"/>
        <v>0</v>
      </c>
      <c r="W312" t="b">
        <f t="shared" si="91"/>
        <v>0</v>
      </c>
      <c r="X312" t="b">
        <f t="shared" si="92"/>
        <v>0</v>
      </c>
      <c r="Y312" t="b">
        <f t="shared" si="93"/>
        <v>0</v>
      </c>
      <c r="Z312" t="b">
        <f t="shared" si="94"/>
        <v>0</v>
      </c>
    </row>
    <row r="313" spans="1:26" x14ac:dyDescent="0.3">
      <c r="A313" t="str">
        <f>IF(A312="","",IF($R$3=1,day04Test!A311,'day04'!A305))</f>
        <v>69 99 64 44 98</v>
      </c>
      <c r="B313">
        <f t="shared" si="96"/>
        <v>6</v>
      </c>
      <c r="C313">
        <f t="shared" si="99"/>
        <v>9</v>
      </c>
      <c r="D313" t="str">
        <f t="shared" si="99"/>
        <v/>
      </c>
      <c r="E313">
        <f t="shared" si="99"/>
        <v>9</v>
      </c>
      <c r="F313">
        <f t="shared" si="99"/>
        <v>9</v>
      </c>
      <c r="G313" t="str">
        <f t="shared" si="98"/>
        <v/>
      </c>
      <c r="H313">
        <f t="shared" si="98"/>
        <v>6</v>
      </c>
      <c r="I313">
        <f t="shared" si="98"/>
        <v>4</v>
      </c>
      <c r="J313" t="str">
        <f t="shared" si="98"/>
        <v/>
      </c>
      <c r="K313">
        <f t="shared" si="98"/>
        <v>4</v>
      </c>
      <c r="L313">
        <f t="shared" si="98"/>
        <v>4</v>
      </c>
      <c r="M313" t="str">
        <f t="shared" si="97"/>
        <v/>
      </c>
      <c r="N313" t="b">
        <f t="shared" si="82"/>
        <v>1</v>
      </c>
      <c r="O313" t="b">
        <f t="shared" si="83"/>
        <v>0</v>
      </c>
      <c r="P313" t="b">
        <f t="shared" si="84"/>
        <v>0</v>
      </c>
      <c r="Q313" t="b">
        <f t="shared" si="85"/>
        <v>0</v>
      </c>
      <c r="R313" t="b">
        <f t="shared" si="86"/>
        <v>0</v>
      </c>
      <c r="S313" t="b">
        <f t="shared" si="87"/>
        <v>0</v>
      </c>
      <c r="T313" t="b">
        <f t="shared" si="88"/>
        <v>0</v>
      </c>
      <c r="U313" t="b">
        <f t="shared" si="89"/>
        <v>0</v>
      </c>
      <c r="V313" t="b">
        <f t="shared" si="90"/>
        <v>0</v>
      </c>
      <c r="W313" t="b">
        <f t="shared" si="91"/>
        <v>0</v>
      </c>
      <c r="X313" t="b">
        <f t="shared" si="92"/>
        <v>0</v>
      </c>
      <c r="Y313" t="b">
        <f t="shared" si="93"/>
        <v>0</v>
      </c>
      <c r="Z313" t="b">
        <f t="shared" si="94"/>
        <v>0</v>
      </c>
    </row>
    <row r="314" spans="1:26" x14ac:dyDescent="0.3">
      <c r="A314" t="str">
        <f>IF(A313="","",IF($R$3=1,day04Test!A312,'day04'!A306))</f>
        <v>79 67 90 46 65</v>
      </c>
      <c r="B314">
        <f t="shared" si="96"/>
        <v>7</v>
      </c>
      <c r="C314">
        <f t="shared" si="99"/>
        <v>9</v>
      </c>
      <c r="D314" t="str">
        <f t="shared" si="99"/>
        <v/>
      </c>
      <c r="E314">
        <f t="shared" si="99"/>
        <v>6</v>
      </c>
      <c r="F314">
        <f t="shared" si="99"/>
        <v>7</v>
      </c>
      <c r="G314" t="str">
        <f t="shared" si="98"/>
        <v/>
      </c>
      <c r="H314">
        <f t="shared" si="98"/>
        <v>9</v>
      </c>
      <c r="I314">
        <f t="shared" si="98"/>
        <v>0</v>
      </c>
      <c r="J314" t="str">
        <f t="shared" si="98"/>
        <v/>
      </c>
      <c r="K314">
        <f t="shared" si="98"/>
        <v>4</v>
      </c>
      <c r="L314">
        <f t="shared" si="98"/>
        <v>6</v>
      </c>
      <c r="M314" t="str">
        <f t="shared" si="97"/>
        <v/>
      </c>
      <c r="N314" t="b">
        <f t="shared" si="82"/>
        <v>1</v>
      </c>
      <c r="O314" t="b">
        <f t="shared" si="83"/>
        <v>0</v>
      </c>
      <c r="P314" t="b">
        <f t="shared" si="84"/>
        <v>0</v>
      </c>
      <c r="Q314" t="b">
        <f t="shared" si="85"/>
        <v>0</v>
      </c>
      <c r="R314" t="b">
        <f t="shared" si="86"/>
        <v>0</v>
      </c>
      <c r="S314" t="b">
        <f t="shared" si="87"/>
        <v>0</v>
      </c>
      <c r="T314" t="b">
        <f t="shared" si="88"/>
        <v>0</v>
      </c>
      <c r="U314" t="b">
        <f t="shared" si="89"/>
        <v>0</v>
      </c>
      <c r="V314" t="b">
        <f t="shared" si="90"/>
        <v>0</v>
      </c>
      <c r="W314" t="b">
        <f t="shared" si="91"/>
        <v>0</v>
      </c>
      <c r="X314" t="b">
        <f t="shared" si="92"/>
        <v>0</v>
      </c>
      <c r="Y314" t="b">
        <f t="shared" si="93"/>
        <v>0</v>
      </c>
      <c r="Z314" t="b">
        <f t="shared" si="94"/>
        <v>0</v>
      </c>
    </row>
    <row r="315" spans="1:26" x14ac:dyDescent="0.3">
      <c r="A315" t="str">
        <f>IF(A314="","",IF($R$3=1,day04Test!A313,'day04'!A307))</f>
        <v>31 56 45 43 30</v>
      </c>
      <c r="B315">
        <f t="shared" si="96"/>
        <v>3</v>
      </c>
      <c r="C315">
        <f t="shared" si="99"/>
        <v>1</v>
      </c>
      <c r="D315" t="str">
        <f t="shared" si="99"/>
        <v/>
      </c>
      <c r="E315">
        <f t="shared" si="99"/>
        <v>5</v>
      </c>
      <c r="F315">
        <f t="shared" si="99"/>
        <v>6</v>
      </c>
      <c r="G315" t="str">
        <f t="shared" si="98"/>
        <v/>
      </c>
      <c r="H315">
        <f t="shared" si="98"/>
        <v>4</v>
      </c>
      <c r="I315">
        <f t="shared" si="98"/>
        <v>5</v>
      </c>
      <c r="J315" t="str">
        <f t="shared" si="98"/>
        <v/>
      </c>
      <c r="K315">
        <f t="shared" si="98"/>
        <v>4</v>
      </c>
      <c r="L315">
        <f t="shared" si="98"/>
        <v>3</v>
      </c>
      <c r="M315" t="str">
        <f t="shared" si="97"/>
        <v/>
      </c>
      <c r="N315" t="b">
        <f t="shared" si="82"/>
        <v>1</v>
      </c>
      <c r="O315" t="b">
        <f t="shared" si="83"/>
        <v>0</v>
      </c>
      <c r="P315" t="b">
        <f t="shared" si="84"/>
        <v>0</v>
      </c>
      <c r="Q315" t="b">
        <f t="shared" si="85"/>
        <v>0</v>
      </c>
      <c r="R315" t="b">
        <f t="shared" si="86"/>
        <v>0</v>
      </c>
      <c r="S315" t="b">
        <f t="shared" si="87"/>
        <v>0</v>
      </c>
      <c r="T315" t="b">
        <f t="shared" si="88"/>
        <v>0</v>
      </c>
      <c r="U315" t="b">
        <f t="shared" si="89"/>
        <v>0</v>
      </c>
      <c r="V315" t="b">
        <f t="shared" si="90"/>
        <v>0</v>
      </c>
      <c r="W315" t="b">
        <f t="shared" si="91"/>
        <v>0</v>
      </c>
      <c r="X315" t="b">
        <f t="shared" si="92"/>
        <v>0</v>
      </c>
      <c r="Y315" t="b">
        <f t="shared" si="93"/>
        <v>0</v>
      </c>
      <c r="Z315" t="b">
        <f t="shared" si="94"/>
        <v>0</v>
      </c>
    </row>
    <row r="316" spans="1:26" x14ac:dyDescent="0.3">
      <c r="A316" t="str">
        <f>IF(A315="","",IF($R$3=1,day04Test!A314,'day04'!A308))</f>
        <v>29 18 94 19 59</v>
      </c>
      <c r="B316">
        <f t="shared" si="96"/>
        <v>2</v>
      </c>
      <c r="C316">
        <f t="shared" si="99"/>
        <v>9</v>
      </c>
      <c r="D316" t="str">
        <f t="shared" si="99"/>
        <v/>
      </c>
      <c r="E316">
        <f t="shared" si="99"/>
        <v>1</v>
      </c>
      <c r="F316">
        <f t="shared" si="99"/>
        <v>8</v>
      </c>
      <c r="G316" t="str">
        <f t="shared" si="98"/>
        <v/>
      </c>
      <c r="H316">
        <f t="shared" si="98"/>
        <v>9</v>
      </c>
      <c r="I316">
        <f t="shared" si="98"/>
        <v>4</v>
      </c>
      <c r="J316" t="str">
        <f t="shared" si="98"/>
        <v/>
      </c>
      <c r="K316">
        <f t="shared" si="98"/>
        <v>1</v>
      </c>
      <c r="L316">
        <f t="shared" si="98"/>
        <v>9</v>
      </c>
      <c r="M316" t="str">
        <f t="shared" si="97"/>
        <v/>
      </c>
      <c r="N316" t="b">
        <f t="shared" si="82"/>
        <v>1</v>
      </c>
      <c r="O316" t="b">
        <f t="shared" si="83"/>
        <v>0</v>
      </c>
      <c r="P316" t="b">
        <f t="shared" si="84"/>
        <v>0</v>
      </c>
      <c r="Q316" t="b">
        <f t="shared" si="85"/>
        <v>0</v>
      </c>
      <c r="R316" t="b">
        <f t="shared" si="86"/>
        <v>0</v>
      </c>
      <c r="S316" t="b">
        <f t="shared" si="87"/>
        <v>0</v>
      </c>
      <c r="T316" t="b">
        <f t="shared" si="88"/>
        <v>0</v>
      </c>
      <c r="U316" t="b">
        <f t="shared" si="89"/>
        <v>0</v>
      </c>
      <c r="V316" t="b">
        <f t="shared" si="90"/>
        <v>0</v>
      </c>
      <c r="W316" t="b">
        <f t="shared" si="91"/>
        <v>0</v>
      </c>
      <c r="X316" t="b">
        <f t="shared" si="92"/>
        <v>0</v>
      </c>
      <c r="Y316" t="b">
        <f t="shared" si="93"/>
        <v>0</v>
      </c>
      <c r="Z316" t="b">
        <f t="shared" si="94"/>
        <v>0</v>
      </c>
    </row>
    <row r="317" spans="1:26" x14ac:dyDescent="0.3">
      <c r="A317">
        <f>IF(A316="","",IF($R$3=1,day04Test!A315,'day04'!A309))</f>
        <v>0</v>
      </c>
      <c r="B317">
        <f t="shared" si="96"/>
        <v>0</v>
      </c>
      <c r="C317" t="str">
        <f t="shared" si="99"/>
        <v/>
      </c>
      <c r="D317" t="str">
        <f t="shared" si="99"/>
        <v/>
      </c>
      <c r="E317" t="str">
        <f t="shared" si="99"/>
        <v/>
      </c>
      <c r="F317" t="str">
        <f t="shared" si="99"/>
        <v/>
      </c>
      <c r="G317" t="str">
        <f t="shared" si="98"/>
        <v/>
      </c>
      <c r="H317" t="str">
        <f t="shared" si="98"/>
        <v/>
      </c>
      <c r="I317" t="str">
        <f t="shared" si="98"/>
        <v/>
      </c>
      <c r="J317" t="str">
        <f t="shared" si="98"/>
        <v/>
      </c>
      <c r="K317" t="str">
        <f t="shared" si="98"/>
        <v/>
      </c>
      <c r="L317" t="str">
        <f t="shared" si="98"/>
        <v/>
      </c>
      <c r="M317" t="str">
        <f t="shared" si="97"/>
        <v/>
      </c>
      <c r="N317" t="b">
        <f t="shared" si="82"/>
        <v>1</v>
      </c>
      <c r="O317" t="b">
        <f t="shared" si="83"/>
        <v>1</v>
      </c>
      <c r="P317" t="b">
        <f t="shared" si="84"/>
        <v>0</v>
      </c>
      <c r="Q317" t="b">
        <f t="shared" si="85"/>
        <v>0</v>
      </c>
      <c r="R317" t="b">
        <f t="shared" si="86"/>
        <v>0</v>
      </c>
      <c r="S317" t="b">
        <f t="shared" si="87"/>
        <v>0</v>
      </c>
      <c r="T317" t="b">
        <f t="shared" si="88"/>
        <v>0</v>
      </c>
      <c r="U317" t="b">
        <f t="shared" si="89"/>
        <v>0</v>
      </c>
      <c r="V317" t="b">
        <f t="shared" si="90"/>
        <v>0</v>
      </c>
      <c r="W317" t="b">
        <f t="shared" si="91"/>
        <v>0</v>
      </c>
      <c r="X317" t="b">
        <f t="shared" si="92"/>
        <v>0</v>
      </c>
      <c r="Y317" t="b">
        <f t="shared" si="93"/>
        <v>0</v>
      </c>
      <c r="Z317" t="b">
        <f t="shared" si="94"/>
        <v>0</v>
      </c>
    </row>
    <row r="318" spans="1:26" x14ac:dyDescent="0.3">
      <c r="A318" t="str">
        <f>IF(A317="","",IF($R$3=1,day04Test!A316,'day04'!A310))</f>
        <v>70 26 91 97  0</v>
      </c>
      <c r="B318">
        <f t="shared" si="96"/>
        <v>7</v>
      </c>
      <c r="C318">
        <f t="shared" si="99"/>
        <v>0</v>
      </c>
      <c r="D318" t="str">
        <f t="shared" si="99"/>
        <v/>
      </c>
      <c r="E318">
        <f t="shared" si="99"/>
        <v>2</v>
      </c>
      <c r="F318">
        <f t="shared" si="99"/>
        <v>6</v>
      </c>
      <c r="G318" t="str">
        <f t="shared" si="98"/>
        <v/>
      </c>
      <c r="H318">
        <f t="shared" si="98"/>
        <v>9</v>
      </c>
      <c r="I318">
        <f t="shared" si="98"/>
        <v>1</v>
      </c>
      <c r="J318" t="str">
        <f t="shared" si="98"/>
        <v/>
      </c>
      <c r="K318">
        <f t="shared" si="98"/>
        <v>9</v>
      </c>
      <c r="L318">
        <f t="shared" si="98"/>
        <v>7</v>
      </c>
      <c r="M318" t="str">
        <f t="shared" si="97"/>
        <v/>
      </c>
      <c r="N318" t="b">
        <f t="shared" si="82"/>
        <v>1</v>
      </c>
      <c r="O318" t="b">
        <f t="shared" si="83"/>
        <v>0</v>
      </c>
      <c r="P318" t="b">
        <f t="shared" si="84"/>
        <v>0</v>
      </c>
      <c r="Q318" t="b">
        <f t="shared" si="85"/>
        <v>0</v>
      </c>
      <c r="R318" t="b">
        <f t="shared" si="86"/>
        <v>0</v>
      </c>
      <c r="S318" t="b">
        <f t="shared" si="87"/>
        <v>0</v>
      </c>
      <c r="T318" t="b">
        <f t="shared" si="88"/>
        <v>0</v>
      </c>
      <c r="U318" t="b">
        <f t="shared" si="89"/>
        <v>0</v>
      </c>
      <c r="V318" t="b">
        <f t="shared" si="90"/>
        <v>0</v>
      </c>
      <c r="W318" t="b">
        <f t="shared" si="91"/>
        <v>0</v>
      </c>
      <c r="X318" t="b">
        <f t="shared" si="92"/>
        <v>0</v>
      </c>
      <c r="Y318" t="b">
        <f t="shared" si="93"/>
        <v>0</v>
      </c>
      <c r="Z318" t="b">
        <f t="shared" si="94"/>
        <v>0</v>
      </c>
    </row>
    <row r="319" spans="1:26" x14ac:dyDescent="0.3">
      <c r="A319" t="str">
        <f>IF(A318="","",IF($R$3=1,day04Test!A317,'day04'!A311))</f>
        <v>46 56 93 80 52</v>
      </c>
      <c r="B319">
        <f t="shared" si="96"/>
        <v>4</v>
      </c>
      <c r="C319">
        <f t="shared" si="99"/>
        <v>6</v>
      </c>
      <c r="D319" t="str">
        <f t="shared" si="99"/>
        <v/>
      </c>
      <c r="E319">
        <f t="shared" si="99"/>
        <v>5</v>
      </c>
      <c r="F319">
        <f t="shared" si="99"/>
        <v>6</v>
      </c>
      <c r="G319" t="str">
        <f t="shared" si="98"/>
        <v/>
      </c>
      <c r="H319">
        <f t="shared" si="98"/>
        <v>9</v>
      </c>
      <c r="I319">
        <f t="shared" si="98"/>
        <v>3</v>
      </c>
      <c r="J319" t="str">
        <f t="shared" si="98"/>
        <v/>
      </c>
      <c r="K319">
        <f t="shared" si="98"/>
        <v>8</v>
      </c>
      <c r="L319">
        <f t="shared" si="98"/>
        <v>0</v>
      </c>
      <c r="M319" t="str">
        <f t="shared" si="97"/>
        <v/>
      </c>
      <c r="N319" t="b">
        <f t="shared" si="82"/>
        <v>1</v>
      </c>
      <c r="O319" t="b">
        <f t="shared" si="83"/>
        <v>0</v>
      </c>
      <c r="P319" t="b">
        <f t="shared" si="84"/>
        <v>0</v>
      </c>
      <c r="Q319" t="b">
        <f t="shared" si="85"/>
        <v>0</v>
      </c>
      <c r="R319" t="b">
        <f t="shared" si="86"/>
        <v>0</v>
      </c>
      <c r="S319" t="b">
        <f t="shared" si="87"/>
        <v>0</v>
      </c>
      <c r="T319" t="b">
        <f t="shared" si="88"/>
        <v>0</v>
      </c>
      <c r="U319" t="b">
        <f t="shared" si="89"/>
        <v>0</v>
      </c>
      <c r="V319" t="b">
        <f t="shared" si="90"/>
        <v>0</v>
      </c>
      <c r="W319" t="b">
        <f t="shared" si="91"/>
        <v>0</v>
      </c>
      <c r="X319" t="b">
        <f t="shared" si="92"/>
        <v>0</v>
      </c>
      <c r="Y319" t="b">
        <f t="shared" si="93"/>
        <v>0</v>
      </c>
      <c r="Z319" t="b">
        <f t="shared" si="94"/>
        <v>0</v>
      </c>
    </row>
    <row r="320" spans="1:26" x14ac:dyDescent="0.3">
      <c r="A320" t="str">
        <f>IF(A319="","",IF($R$3=1,day04Test!A318,'day04'!A312))</f>
        <v>47 25 12 31 77</v>
      </c>
      <c r="B320">
        <f t="shared" si="96"/>
        <v>4</v>
      </c>
      <c r="C320">
        <f t="shared" si="99"/>
        <v>7</v>
      </c>
      <c r="D320" t="str">
        <f t="shared" si="99"/>
        <v/>
      </c>
      <c r="E320">
        <f t="shared" si="99"/>
        <v>2</v>
      </c>
      <c r="F320">
        <f t="shared" si="99"/>
        <v>5</v>
      </c>
      <c r="G320" t="str">
        <f t="shared" si="98"/>
        <v/>
      </c>
      <c r="H320">
        <f t="shared" si="98"/>
        <v>1</v>
      </c>
      <c r="I320">
        <f t="shared" si="98"/>
        <v>2</v>
      </c>
      <c r="J320" t="str">
        <f t="shared" si="98"/>
        <v/>
      </c>
      <c r="K320">
        <f t="shared" si="98"/>
        <v>3</v>
      </c>
      <c r="L320">
        <f t="shared" si="98"/>
        <v>1</v>
      </c>
      <c r="M320" t="str">
        <f t="shared" si="97"/>
        <v/>
      </c>
      <c r="N320" t="b">
        <f t="shared" si="82"/>
        <v>1</v>
      </c>
      <c r="O320" t="b">
        <f t="shared" si="83"/>
        <v>0</v>
      </c>
      <c r="P320" t="b">
        <f t="shared" si="84"/>
        <v>0</v>
      </c>
      <c r="Q320" t="b">
        <f t="shared" si="85"/>
        <v>0</v>
      </c>
      <c r="R320" t="b">
        <f t="shared" si="86"/>
        <v>0</v>
      </c>
      <c r="S320" t="b">
        <f t="shared" si="87"/>
        <v>0</v>
      </c>
      <c r="T320" t="b">
        <f t="shared" si="88"/>
        <v>0</v>
      </c>
      <c r="U320" t="b">
        <f t="shared" si="89"/>
        <v>0</v>
      </c>
      <c r="V320" t="b">
        <f t="shared" si="90"/>
        <v>0</v>
      </c>
      <c r="W320" t="b">
        <f t="shared" si="91"/>
        <v>0</v>
      </c>
      <c r="X320" t="b">
        <f t="shared" si="92"/>
        <v>0</v>
      </c>
      <c r="Y320" t="b">
        <f t="shared" si="93"/>
        <v>0</v>
      </c>
      <c r="Z320" t="b">
        <f t="shared" si="94"/>
        <v>0</v>
      </c>
    </row>
    <row r="321" spans="1:26" x14ac:dyDescent="0.3">
      <c r="A321" t="str">
        <f>IF(A320="","",IF($R$3=1,day04Test!A319,'day04'!A313))</f>
        <v>95 72 36 74  2</v>
      </c>
      <c r="B321">
        <f t="shared" si="96"/>
        <v>9</v>
      </c>
      <c r="C321">
        <f t="shared" si="99"/>
        <v>5</v>
      </c>
      <c r="D321" t="str">
        <f t="shared" si="99"/>
        <v/>
      </c>
      <c r="E321">
        <f t="shared" si="99"/>
        <v>7</v>
      </c>
      <c r="F321">
        <f t="shared" si="99"/>
        <v>2</v>
      </c>
      <c r="G321" t="str">
        <f t="shared" si="98"/>
        <v/>
      </c>
      <c r="H321">
        <f t="shared" si="98"/>
        <v>3</v>
      </c>
      <c r="I321">
        <f t="shared" si="98"/>
        <v>6</v>
      </c>
      <c r="J321" t="str">
        <f t="shared" si="98"/>
        <v/>
      </c>
      <c r="K321">
        <f t="shared" si="98"/>
        <v>7</v>
      </c>
      <c r="L321">
        <f t="shared" si="98"/>
        <v>4</v>
      </c>
      <c r="M321" t="str">
        <f t="shared" si="97"/>
        <v/>
      </c>
      <c r="N321" t="b">
        <f t="shared" si="82"/>
        <v>1</v>
      </c>
      <c r="O321" t="b">
        <f t="shared" si="83"/>
        <v>0</v>
      </c>
      <c r="P321" t="b">
        <f t="shared" si="84"/>
        <v>0</v>
      </c>
      <c r="Q321" t="b">
        <f t="shared" si="85"/>
        <v>0</v>
      </c>
      <c r="R321" t="b">
        <f t="shared" si="86"/>
        <v>0</v>
      </c>
      <c r="S321" t="b">
        <f t="shared" si="87"/>
        <v>0</v>
      </c>
      <c r="T321" t="b">
        <f t="shared" si="88"/>
        <v>0</v>
      </c>
      <c r="U321" t="b">
        <f t="shared" si="89"/>
        <v>0</v>
      </c>
      <c r="V321" t="b">
        <f t="shared" si="90"/>
        <v>0</v>
      </c>
      <c r="W321" t="b">
        <f t="shared" si="91"/>
        <v>0</v>
      </c>
      <c r="X321" t="b">
        <f t="shared" si="92"/>
        <v>0</v>
      </c>
      <c r="Y321" t="b">
        <f t="shared" si="93"/>
        <v>0</v>
      </c>
      <c r="Z321" t="b">
        <f t="shared" si="94"/>
        <v>0</v>
      </c>
    </row>
    <row r="322" spans="1:26" x14ac:dyDescent="0.3">
      <c r="A322" t="str">
        <f>IF(A321="","",IF($R$3=1,day04Test!A320,'day04'!A314))</f>
        <v>38 48 68 54 73</v>
      </c>
      <c r="B322">
        <f t="shared" si="96"/>
        <v>3</v>
      </c>
      <c r="C322">
        <f t="shared" si="99"/>
        <v>8</v>
      </c>
      <c r="D322" t="str">
        <f t="shared" si="99"/>
        <v/>
      </c>
      <c r="E322">
        <f t="shared" si="99"/>
        <v>4</v>
      </c>
      <c r="F322">
        <f t="shared" si="99"/>
        <v>8</v>
      </c>
      <c r="G322" t="str">
        <f t="shared" si="98"/>
        <v/>
      </c>
      <c r="H322">
        <f t="shared" si="98"/>
        <v>6</v>
      </c>
      <c r="I322">
        <f t="shared" si="98"/>
        <v>8</v>
      </c>
      <c r="J322" t="str">
        <f t="shared" si="98"/>
        <v/>
      </c>
      <c r="K322">
        <f t="shared" si="98"/>
        <v>5</v>
      </c>
      <c r="L322">
        <f t="shared" si="98"/>
        <v>4</v>
      </c>
      <c r="M322" t="str">
        <f t="shared" si="97"/>
        <v/>
      </c>
      <c r="N322" t="b">
        <f t="shared" si="82"/>
        <v>1</v>
      </c>
      <c r="O322" t="b">
        <f t="shared" si="83"/>
        <v>0</v>
      </c>
      <c r="P322" t="b">
        <f t="shared" si="84"/>
        <v>0</v>
      </c>
      <c r="Q322" t="b">
        <f t="shared" si="85"/>
        <v>0</v>
      </c>
      <c r="R322" t="b">
        <f t="shared" si="86"/>
        <v>0</v>
      </c>
      <c r="S322" t="b">
        <f t="shared" si="87"/>
        <v>0</v>
      </c>
      <c r="T322" t="b">
        <f t="shared" si="88"/>
        <v>0</v>
      </c>
      <c r="U322" t="b">
        <f t="shared" si="89"/>
        <v>0</v>
      </c>
      <c r="V322" t="b">
        <f t="shared" si="90"/>
        <v>0</v>
      </c>
      <c r="W322" t="b">
        <f t="shared" si="91"/>
        <v>0</v>
      </c>
      <c r="X322" t="b">
        <f t="shared" si="92"/>
        <v>0</v>
      </c>
      <c r="Y322" t="b">
        <f t="shared" si="93"/>
        <v>0</v>
      </c>
      <c r="Z322" t="b">
        <f t="shared" si="94"/>
        <v>0</v>
      </c>
    </row>
    <row r="323" spans="1:26" x14ac:dyDescent="0.3">
      <c r="A323">
        <f>IF(A322="","",IF($R$3=1,day04Test!A321,'day04'!A315))</f>
        <v>0</v>
      </c>
      <c r="B323">
        <f t="shared" si="96"/>
        <v>0</v>
      </c>
      <c r="C323" t="str">
        <f t="shared" si="99"/>
        <v/>
      </c>
      <c r="D323" t="str">
        <f t="shared" si="99"/>
        <v/>
      </c>
      <c r="E323" t="str">
        <f t="shared" si="99"/>
        <v/>
      </c>
      <c r="F323" t="str">
        <f t="shared" si="99"/>
        <v/>
      </c>
      <c r="G323" t="str">
        <f t="shared" si="98"/>
        <v/>
      </c>
      <c r="H323" t="str">
        <f t="shared" si="98"/>
        <v/>
      </c>
      <c r="I323" t="str">
        <f t="shared" si="98"/>
        <v/>
      </c>
      <c r="J323" t="str">
        <f t="shared" si="98"/>
        <v/>
      </c>
      <c r="K323" t="str">
        <f t="shared" si="98"/>
        <v/>
      </c>
      <c r="L323" t="str">
        <f t="shared" si="98"/>
        <v/>
      </c>
      <c r="M323" t="str">
        <f t="shared" si="97"/>
        <v/>
      </c>
      <c r="N323" t="b">
        <f t="shared" si="82"/>
        <v>1</v>
      </c>
      <c r="O323" t="b">
        <f t="shared" si="83"/>
        <v>1</v>
      </c>
      <c r="P323" t="b">
        <f t="shared" si="84"/>
        <v>0</v>
      </c>
      <c r="Q323" t="b">
        <f t="shared" si="85"/>
        <v>0</v>
      </c>
      <c r="R323" t="b">
        <f t="shared" si="86"/>
        <v>0</v>
      </c>
      <c r="S323" t="b">
        <f t="shared" si="87"/>
        <v>0</v>
      </c>
      <c r="T323" t="b">
        <f t="shared" si="88"/>
        <v>0</v>
      </c>
      <c r="U323" t="b">
        <f t="shared" si="89"/>
        <v>0</v>
      </c>
      <c r="V323" t="b">
        <f t="shared" si="90"/>
        <v>0</v>
      </c>
      <c r="W323" t="b">
        <f t="shared" si="91"/>
        <v>0</v>
      </c>
      <c r="X323" t="b">
        <f t="shared" si="92"/>
        <v>0</v>
      </c>
      <c r="Y323" t="b">
        <f t="shared" si="93"/>
        <v>0</v>
      </c>
      <c r="Z323" t="b">
        <f t="shared" si="94"/>
        <v>0</v>
      </c>
    </row>
    <row r="324" spans="1:26" x14ac:dyDescent="0.3">
      <c r="A324" t="str">
        <f>IF(A323="","",IF($R$3=1,day04Test!A322,'day04'!A316))</f>
        <v>79 89 77 24 21</v>
      </c>
      <c r="B324">
        <f t="shared" si="96"/>
        <v>7</v>
      </c>
      <c r="C324">
        <f t="shared" si="99"/>
        <v>9</v>
      </c>
      <c r="D324" t="str">
        <f t="shared" si="99"/>
        <v/>
      </c>
      <c r="E324">
        <f t="shared" si="99"/>
        <v>8</v>
      </c>
      <c r="F324">
        <f t="shared" si="99"/>
        <v>9</v>
      </c>
      <c r="G324" t="str">
        <f t="shared" si="98"/>
        <v/>
      </c>
      <c r="H324">
        <f t="shared" si="98"/>
        <v>7</v>
      </c>
      <c r="I324">
        <f t="shared" si="98"/>
        <v>7</v>
      </c>
      <c r="J324" t="str">
        <f t="shared" si="98"/>
        <v/>
      </c>
      <c r="K324">
        <f t="shared" si="98"/>
        <v>2</v>
      </c>
      <c r="L324">
        <f t="shared" si="98"/>
        <v>4</v>
      </c>
      <c r="M324" t="str">
        <f t="shared" si="97"/>
        <v/>
      </c>
      <c r="N324" t="b">
        <f t="shared" si="82"/>
        <v>1</v>
      </c>
      <c r="O324" t="b">
        <f t="shared" si="83"/>
        <v>0</v>
      </c>
      <c r="P324" t="b">
        <f t="shared" si="84"/>
        <v>0</v>
      </c>
      <c r="Q324" t="b">
        <f t="shared" si="85"/>
        <v>0</v>
      </c>
      <c r="R324" t="b">
        <f t="shared" si="86"/>
        <v>0</v>
      </c>
      <c r="S324" t="b">
        <f t="shared" si="87"/>
        <v>0</v>
      </c>
      <c r="T324" t="b">
        <f t="shared" si="88"/>
        <v>0</v>
      </c>
      <c r="U324" t="b">
        <f t="shared" si="89"/>
        <v>0</v>
      </c>
      <c r="V324" t="b">
        <f t="shared" si="90"/>
        <v>0</v>
      </c>
      <c r="W324" t="b">
        <f t="shared" si="91"/>
        <v>0</v>
      </c>
      <c r="X324" t="b">
        <f t="shared" si="92"/>
        <v>0</v>
      </c>
      <c r="Y324" t="b">
        <f t="shared" si="93"/>
        <v>0</v>
      </c>
      <c r="Z324" t="b">
        <f t="shared" si="94"/>
        <v>0</v>
      </c>
    </row>
    <row r="325" spans="1:26" x14ac:dyDescent="0.3">
      <c r="A325" t="str">
        <f>IF(A324="","",IF($R$3=1,day04Test!A323,'day04'!A317))</f>
        <v>30 14 46 11 38</v>
      </c>
      <c r="B325">
        <f t="shared" si="96"/>
        <v>3</v>
      </c>
      <c r="C325">
        <f t="shared" si="99"/>
        <v>0</v>
      </c>
      <c r="D325" t="str">
        <f t="shared" si="99"/>
        <v/>
      </c>
      <c r="E325">
        <f t="shared" si="99"/>
        <v>1</v>
      </c>
      <c r="F325">
        <f t="shared" si="99"/>
        <v>4</v>
      </c>
      <c r="G325" t="str">
        <f t="shared" si="98"/>
        <v/>
      </c>
      <c r="H325">
        <f t="shared" si="98"/>
        <v>4</v>
      </c>
      <c r="I325">
        <f t="shared" si="98"/>
        <v>6</v>
      </c>
      <c r="J325" t="str">
        <f t="shared" si="98"/>
        <v/>
      </c>
      <c r="K325">
        <f t="shared" si="98"/>
        <v>1</v>
      </c>
      <c r="L325">
        <f t="shared" si="98"/>
        <v>1</v>
      </c>
      <c r="M325" t="str">
        <f t="shared" si="97"/>
        <v/>
      </c>
      <c r="N325" t="b">
        <f t="shared" si="82"/>
        <v>1</v>
      </c>
      <c r="O325" t="b">
        <f t="shared" si="83"/>
        <v>0</v>
      </c>
      <c r="P325" t="b">
        <f t="shared" si="84"/>
        <v>0</v>
      </c>
      <c r="Q325" t="b">
        <f t="shared" si="85"/>
        <v>0</v>
      </c>
      <c r="R325" t="b">
        <f t="shared" si="86"/>
        <v>0</v>
      </c>
      <c r="S325" t="b">
        <f t="shared" si="87"/>
        <v>0</v>
      </c>
      <c r="T325" t="b">
        <f t="shared" si="88"/>
        <v>0</v>
      </c>
      <c r="U325" t="b">
        <f t="shared" si="89"/>
        <v>0</v>
      </c>
      <c r="V325" t="b">
        <f t="shared" si="90"/>
        <v>0</v>
      </c>
      <c r="W325" t="b">
        <f t="shared" si="91"/>
        <v>0</v>
      </c>
      <c r="X325" t="b">
        <f t="shared" si="92"/>
        <v>0</v>
      </c>
      <c r="Y325" t="b">
        <f t="shared" si="93"/>
        <v>0</v>
      </c>
      <c r="Z325" t="b">
        <f t="shared" si="94"/>
        <v>0</v>
      </c>
    </row>
    <row r="326" spans="1:26" x14ac:dyDescent="0.3">
      <c r="A326" t="str">
        <f>IF(A325="","",IF($R$3=1,day04Test!A324,'day04'!A318))</f>
        <v xml:space="preserve"> 3 70 84 67 48</v>
      </c>
      <c r="B326" t="str">
        <f t="shared" si="96"/>
        <v/>
      </c>
      <c r="C326">
        <f t="shared" si="99"/>
        <v>3</v>
      </c>
      <c r="D326" t="str">
        <f t="shared" si="99"/>
        <v/>
      </c>
      <c r="E326">
        <f t="shared" si="99"/>
        <v>7</v>
      </c>
      <c r="F326">
        <f t="shared" si="99"/>
        <v>0</v>
      </c>
      <c r="G326" t="str">
        <f t="shared" si="98"/>
        <v/>
      </c>
      <c r="H326">
        <f t="shared" si="98"/>
        <v>8</v>
      </c>
      <c r="I326">
        <f t="shared" si="98"/>
        <v>4</v>
      </c>
      <c r="J326" t="str">
        <f t="shared" si="98"/>
        <v/>
      </c>
      <c r="K326">
        <f t="shared" si="98"/>
        <v>6</v>
      </c>
      <c r="L326">
        <f t="shared" si="98"/>
        <v>7</v>
      </c>
      <c r="M326" t="str">
        <f t="shared" si="97"/>
        <v/>
      </c>
      <c r="N326" t="b">
        <f t="shared" si="82"/>
        <v>1</v>
      </c>
      <c r="O326" t="b">
        <f t="shared" si="83"/>
        <v>0</v>
      </c>
      <c r="P326" t="b">
        <f t="shared" si="84"/>
        <v>0</v>
      </c>
      <c r="Q326" t="b">
        <f t="shared" si="85"/>
        <v>0</v>
      </c>
      <c r="R326" t="b">
        <f t="shared" si="86"/>
        <v>0</v>
      </c>
      <c r="S326" t="b">
        <f t="shared" si="87"/>
        <v>0</v>
      </c>
      <c r="T326" t="b">
        <f t="shared" si="88"/>
        <v>0</v>
      </c>
      <c r="U326" t="b">
        <f t="shared" si="89"/>
        <v>0</v>
      </c>
      <c r="V326" t="b">
        <f t="shared" si="90"/>
        <v>0</v>
      </c>
      <c r="W326" t="b">
        <f t="shared" si="91"/>
        <v>0</v>
      </c>
      <c r="X326" t="b">
        <f t="shared" si="92"/>
        <v>0</v>
      </c>
      <c r="Y326" t="b">
        <f t="shared" si="93"/>
        <v>0</v>
      </c>
      <c r="Z326" t="b">
        <f t="shared" si="94"/>
        <v>0</v>
      </c>
    </row>
    <row r="327" spans="1:26" x14ac:dyDescent="0.3">
      <c r="A327" t="str">
        <f>IF(A326="","",IF($R$3=1,day04Test!A325,'day04'!A319))</f>
        <v>45 20 40 63 35</v>
      </c>
      <c r="B327">
        <f t="shared" si="96"/>
        <v>4</v>
      </c>
      <c r="C327">
        <f t="shared" si="99"/>
        <v>5</v>
      </c>
      <c r="D327" t="str">
        <f t="shared" si="99"/>
        <v/>
      </c>
      <c r="E327">
        <f t="shared" si="99"/>
        <v>2</v>
      </c>
      <c r="F327">
        <f t="shared" si="99"/>
        <v>0</v>
      </c>
      <c r="G327" t="str">
        <f t="shared" si="98"/>
        <v/>
      </c>
      <c r="H327">
        <f t="shared" si="98"/>
        <v>4</v>
      </c>
      <c r="I327">
        <f t="shared" si="98"/>
        <v>0</v>
      </c>
      <c r="J327" t="str">
        <f t="shared" si="98"/>
        <v/>
      </c>
      <c r="K327">
        <f t="shared" si="98"/>
        <v>6</v>
      </c>
      <c r="L327">
        <f t="shared" si="98"/>
        <v>3</v>
      </c>
      <c r="M327" t="str">
        <f t="shared" si="97"/>
        <v/>
      </c>
      <c r="N327" t="b">
        <f t="shared" si="82"/>
        <v>1</v>
      </c>
      <c r="O327" t="b">
        <f t="shared" si="83"/>
        <v>0</v>
      </c>
      <c r="P327" t="b">
        <f t="shared" si="84"/>
        <v>0</v>
      </c>
      <c r="Q327" t="b">
        <f t="shared" si="85"/>
        <v>0</v>
      </c>
      <c r="R327" t="b">
        <f t="shared" si="86"/>
        <v>0</v>
      </c>
      <c r="S327" t="b">
        <f t="shared" si="87"/>
        <v>0</v>
      </c>
      <c r="T327" t="b">
        <f t="shared" si="88"/>
        <v>0</v>
      </c>
      <c r="U327" t="b">
        <f t="shared" si="89"/>
        <v>0</v>
      </c>
      <c r="V327" t="b">
        <f t="shared" si="90"/>
        <v>0</v>
      </c>
      <c r="W327" t="b">
        <f t="shared" si="91"/>
        <v>0</v>
      </c>
      <c r="X327" t="b">
        <f t="shared" si="92"/>
        <v>0</v>
      </c>
      <c r="Y327" t="b">
        <f t="shared" si="93"/>
        <v>0</v>
      </c>
      <c r="Z327" t="b">
        <f t="shared" si="94"/>
        <v>0</v>
      </c>
    </row>
    <row r="328" spans="1:26" x14ac:dyDescent="0.3">
      <c r="A328" t="str">
        <f>IF(A327="","",IF($R$3=1,day04Test!A326,'day04'!A320))</f>
        <v>86 74  2 76 43</v>
      </c>
      <c r="B328">
        <f t="shared" si="96"/>
        <v>8</v>
      </c>
      <c r="C328">
        <f t="shared" si="99"/>
        <v>6</v>
      </c>
      <c r="D328" t="str">
        <f t="shared" si="99"/>
        <v/>
      </c>
      <c r="E328">
        <f t="shared" si="99"/>
        <v>7</v>
      </c>
      <c r="F328">
        <f t="shared" si="99"/>
        <v>4</v>
      </c>
      <c r="G328" t="str">
        <f t="shared" si="98"/>
        <v/>
      </c>
      <c r="H328" t="str">
        <f t="shared" si="98"/>
        <v/>
      </c>
      <c r="I328">
        <f t="shared" si="98"/>
        <v>2</v>
      </c>
      <c r="J328" t="str">
        <f t="shared" si="98"/>
        <v/>
      </c>
      <c r="K328">
        <f t="shared" si="98"/>
        <v>7</v>
      </c>
      <c r="L328">
        <f t="shared" si="98"/>
        <v>6</v>
      </c>
      <c r="M328" t="str">
        <f t="shared" si="97"/>
        <v/>
      </c>
      <c r="N328" t="b">
        <f t="shared" si="82"/>
        <v>1</v>
      </c>
      <c r="O328" t="b">
        <f t="shared" si="83"/>
        <v>0</v>
      </c>
      <c r="P328" t="b">
        <f t="shared" si="84"/>
        <v>0</v>
      </c>
      <c r="Q328" t="b">
        <f t="shared" si="85"/>
        <v>0</v>
      </c>
      <c r="R328" t="b">
        <f t="shared" si="86"/>
        <v>0</v>
      </c>
      <c r="S328" t="b">
        <f t="shared" si="87"/>
        <v>0</v>
      </c>
      <c r="T328" t="b">
        <f t="shared" si="88"/>
        <v>0</v>
      </c>
      <c r="U328" t="b">
        <f t="shared" si="89"/>
        <v>0</v>
      </c>
      <c r="V328" t="b">
        <f t="shared" si="90"/>
        <v>0</v>
      </c>
      <c r="W328" t="b">
        <f t="shared" si="91"/>
        <v>0</v>
      </c>
      <c r="X328" t="b">
        <f t="shared" si="92"/>
        <v>0</v>
      </c>
      <c r="Y328" t="b">
        <f t="shared" si="93"/>
        <v>0</v>
      </c>
      <c r="Z328" t="b">
        <f t="shared" si="94"/>
        <v>0</v>
      </c>
    </row>
    <row r="329" spans="1:26" x14ac:dyDescent="0.3">
      <c r="A329">
        <f>IF(A328="","",IF($R$3=1,day04Test!A327,'day04'!A321))</f>
        <v>0</v>
      </c>
      <c r="B329">
        <f t="shared" si="96"/>
        <v>0</v>
      </c>
      <c r="C329" t="str">
        <f t="shared" si="99"/>
        <v/>
      </c>
      <c r="D329" t="str">
        <f t="shared" si="99"/>
        <v/>
      </c>
      <c r="E329" t="str">
        <f t="shared" si="99"/>
        <v/>
      </c>
      <c r="F329" t="str">
        <f t="shared" si="99"/>
        <v/>
      </c>
      <c r="G329" t="str">
        <f t="shared" si="98"/>
        <v/>
      </c>
      <c r="H329" t="str">
        <f t="shared" si="98"/>
        <v/>
      </c>
      <c r="I329" t="str">
        <f t="shared" si="98"/>
        <v/>
      </c>
      <c r="J329" t="str">
        <f t="shared" si="98"/>
        <v/>
      </c>
      <c r="K329" t="str">
        <f t="shared" si="98"/>
        <v/>
      </c>
      <c r="L329" t="str">
        <f t="shared" si="98"/>
        <v/>
      </c>
      <c r="M329" t="str">
        <f t="shared" si="97"/>
        <v/>
      </c>
      <c r="N329" t="b">
        <f t="shared" si="82"/>
        <v>1</v>
      </c>
      <c r="O329" t="b">
        <f t="shared" si="83"/>
        <v>1</v>
      </c>
      <c r="P329" t="b">
        <f t="shared" si="84"/>
        <v>0</v>
      </c>
      <c r="Q329" t="b">
        <f t="shared" si="85"/>
        <v>0</v>
      </c>
      <c r="R329" t="b">
        <f t="shared" si="86"/>
        <v>0</v>
      </c>
      <c r="S329" t="b">
        <f t="shared" si="87"/>
        <v>0</v>
      </c>
      <c r="T329" t="b">
        <f t="shared" si="88"/>
        <v>0</v>
      </c>
      <c r="U329" t="b">
        <f t="shared" si="89"/>
        <v>0</v>
      </c>
      <c r="V329" t="b">
        <f t="shared" si="90"/>
        <v>0</v>
      </c>
      <c r="W329" t="b">
        <f t="shared" si="91"/>
        <v>0</v>
      </c>
      <c r="X329" t="b">
        <f t="shared" si="92"/>
        <v>0</v>
      </c>
      <c r="Y329" t="b">
        <f t="shared" si="93"/>
        <v>0</v>
      </c>
      <c r="Z329" t="b">
        <f t="shared" si="94"/>
        <v>0</v>
      </c>
    </row>
    <row r="330" spans="1:26" x14ac:dyDescent="0.3">
      <c r="A330" t="str">
        <f>IF(A329="","",IF($R$3=1,day04Test!A328,'day04'!A322))</f>
        <v>97 20  2 82 84</v>
      </c>
      <c r="B330">
        <f t="shared" si="96"/>
        <v>9</v>
      </c>
      <c r="C330">
        <f t="shared" si="99"/>
        <v>7</v>
      </c>
      <c r="D330" t="str">
        <f t="shared" si="99"/>
        <v/>
      </c>
      <c r="E330">
        <f t="shared" si="99"/>
        <v>2</v>
      </c>
      <c r="F330">
        <f t="shared" si="99"/>
        <v>0</v>
      </c>
      <c r="G330" t="str">
        <f t="shared" si="98"/>
        <v/>
      </c>
      <c r="H330" t="str">
        <f t="shared" si="98"/>
        <v/>
      </c>
      <c r="I330">
        <f t="shared" si="98"/>
        <v>2</v>
      </c>
      <c r="J330" t="str">
        <f t="shared" si="98"/>
        <v/>
      </c>
      <c r="K330">
        <f t="shared" si="98"/>
        <v>8</v>
      </c>
      <c r="L330">
        <f t="shared" si="98"/>
        <v>2</v>
      </c>
      <c r="M330" t="str">
        <f t="shared" si="97"/>
        <v/>
      </c>
      <c r="N330" t="b">
        <f t="shared" si="82"/>
        <v>1</v>
      </c>
      <c r="O330" t="b">
        <f t="shared" si="83"/>
        <v>0</v>
      </c>
      <c r="P330" t="b">
        <f t="shared" si="84"/>
        <v>0</v>
      </c>
      <c r="Q330" t="b">
        <f t="shared" si="85"/>
        <v>0</v>
      </c>
      <c r="R330" t="b">
        <f t="shared" si="86"/>
        <v>0</v>
      </c>
      <c r="S330" t="b">
        <f t="shared" si="87"/>
        <v>0</v>
      </c>
      <c r="T330" t="b">
        <f t="shared" si="88"/>
        <v>0</v>
      </c>
      <c r="U330" t="b">
        <f t="shared" si="89"/>
        <v>0</v>
      </c>
      <c r="V330" t="b">
        <f t="shared" si="90"/>
        <v>0</v>
      </c>
      <c r="W330" t="b">
        <f t="shared" si="91"/>
        <v>0</v>
      </c>
      <c r="X330" t="b">
        <f t="shared" si="92"/>
        <v>0</v>
      </c>
      <c r="Y330" t="b">
        <f t="shared" si="93"/>
        <v>0</v>
      </c>
      <c r="Z330" t="b">
        <f t="shared" si="94"/>
        <v>0</v>
      </c>
    </row>
    <row r="331" spans="1:26" x14ac:dyDescent="0.3">
      <c r="A331" t="str">
        <f>IF(A330="","",IF($R$3=1,day04Test!A329,'day04'!A323))</f>
        <v xml:space="preserve"> 8 92 71 88 33</v>
      </c>
      <c r="B331" t="str">
        <f t="shared" si="96"/>
        <v/>
      </c>
      <c r="C331">
        <f t="shared" si="99"/>
        <v>8</v>
      </c>
      <c r="D331" t="str">
        <f t="shared" si="99"/>
        <v/>
      </c>
      <c r="E331">
        <f t="shared" si="99"/>
        <v>9</v>
      </c>
      <c r="F331">
        <f t="shared" si="99"/>
        <v>2</v>
      </c>
      <c r="G331" t="str">
        <f t="shared" si="98"/>
        <v/>
      </c>
      <c r="H331">
        <f t="shared" si="98"/>
        <v>7</v>
      </c>
      <c r="I331">
        <f t="shared" si="98"/>
        <v>1</v>
      </c>
      <c r="J331" t="str">
        <f t="shared" si="98"/>
        <v/>
      </c>
      <c r="K331">
        <f t="shared" si="98"/>
        <v>8</v>
      </c>
      <c r="L331">
        <f t="shared" si="98"/>
        <v>8</v>
      </c>
      <c r="M331" t="str">
        <f t="shared" si="97"/>
        <v/>
      </c>
      <c r="N331" t="b">
        <f t="shared" ref="N331:N394" si="100">IF($A331&lt;&gt;"",TRUE,"")</f>
        <v>1</v>
      </c>
      <c r="O331" t="b">
        <f t="shared" ref="O331:O394" si="101">IF($A331="","",AND(N331,B$8=B331))</f>
        <v>0</v>
      </c>
      <c r="P331" t="b">
        <f t="shared" ref="P331:P394" si="102">IF($A331="","",AND(O331,C$8=C331))</f>
        <v>0</v>
      </c>
      <c r="Q331" t="b">
        <f t="shared" ref="Q331:Q394" si="103">IF($A331="","",AND(P331,D$8=D331))</f>
        <v>0</v>
      </c>
      <c r="R331" t="b">
        <f t="shared" ref="R331:R394" si="104">IF($A331="","",AND(Q331,E$8=E331))</f>
        <v>0</v>
      </c>
      <c r="S331" t="b">
        <f t="shared" ref="S331:S394" si="105">IF($A331="","",AND(R331,F$8=F331))</f>
        <v>0</v>
      </c>
      <c r="T331" t="b">
        <f t="shared" ref="T331:T394" si="106">IF($A331="","",AND(S331,G$8=G331))</f>
        <v>0</v>
      </c>
      <c r="U331" t="b">
        <f t="shared" ref="U331:U394" si="107">IF($A331="","",AND(T331,H$8=H331))</f>
        <v>0</v>
      </c>
      <c r="V331" t="b">
        <f t="shared" ref="V331:V394" si="108">IF($A331="","",AND(U331,I$8=I331))</f>
        <v>0</v>
      </c>
      <c r="W331" t="b">
        <f t="shared" ref="W331:W394" si="109">IF($A331="","",AND(V331,J$8=J331))</f>
        <v>0</v>
      </c>
      <c r="X331" t="b">
        <f t="shared" ref="X331:X394" si="110">IF($A331="","",AND(W331,K$8=K331))</f>
        <v>0</v>
      </c>
      <c r="Y331" t="b">
        <f t="shared" ref="Y331:Y394" si="111">IF($A331="","",AND(X331,L$8=L331))</f>
        <v>0</v>
      </c>
      <c r="Z331" t="b">
        <f t="shared" ref="Z331:Z394" si="112">IF($A331="","",AND(Y331,M$8=M331))</f>
        <v>0</v>
      </c>
    </row>
    <row r="332" spans="1:26" x14ac:dyDescent="0.3">
      <c r="A332" t="str">
        <f>IF(A331="","",IF($R$3=1,day04Test!A330,'day04'!A324))</f>
        <v>64 26 99 93 66</v>
      </c>
      <c r="B332">
        <f t="shared" si="96"/>
        <v>6</v>
      </c>
      <c r="C332">
        <f t="shared" si="99"/>
        <v>4</v>
      </c>
      <c r="D332" t="str">
        <f t="shared" si="99"/>
        <v/>
      </c>
      <c r="E332">
        <f t="shared" si="99"/>
        <v>2</v>
      </c>
      <c r="F332">
        <f t="shared" si="99"/>
        <v>6</v>
      </c>
      <c r="G332" t="str">
        <f t="shared" si="98"/>
        <v/>
      </c>
      <c r="H332">
        <f t="shared" si="98"/>
        <v>9</v>
      </c>
      <c r="I332">
        <f t="shared" si="98"/>
        <v>9</v>
      </c>
      <c r="J332" t="str">
        <f t="shared" si="98"/>
        <v/>
      </c>
      <c r="K332">
        <f t="shared" si="98"/>
        <v>9</v>
      </c>
      <c r="L332">
        <f t="shared" si="98"/>
        <v>3</v>
      </c>
      <c r="M332" t="str">
        <f t="shared" si="97"/>
        <v/>
      </c>
      <c r="N332" t="b">
        <f t="shared" si="100"/>
        <v>1</v>
      </c>
      <c r="O332" t="b">
        <f t="shared" si="101"/>
        <v>0</v>
      </c>
      <c r="P332" t="b">
        <f t="shared" si="102"/>
        <v>0</v>
      </c>
      <c r="Q332" t="b">
        <f t="shared" si="103"/>
        <v>0</v>
      </c>
      <c r="R332" t="b">
        <f t="shared" si="104"/>
        <v>0</v>
      </c>
      <c r="S332" t="b">
        <f t="shared" si="105"/>
        <v>0</v>
      </c>
      <c r="T332" t="b">
        <f t="shared" si="106"/>
        <v>0</v>
      </c>
      <c r="U332" t="b">
        <f t="shared" si="107"/>
        <v>0</v>
      </c>
      <c r="V332" t="b">
        <f t="shared" si="108"/>
        <v>0</v>
      </c>
      <c r="W332" t="b">
        <f t="shared" si="109"/>
        <v>0</v>
      </c>
      <c r="X332" t="b">
        <f t="shared" si="110"/>
        <v>0</v>
      </c>
      <c r="Y332" t="b">
        <f t="shared" si="111"/>
        <v>0</v>
      </c>
      <c r="Z332" t="b">
        <f t="shared" si="112"/>
        <v>0</v>
      </c>
    </row>
    <row r="333" spans="1:26" x14ac:dyDescent="0.3">
      <c r="A333" t="str">
        <f>IF(A332="","",IF($R$3=1,day04Test!A331,'day04'!A325))</f>
        <v>30 40 28 38 73</v>
      </c>
      <c r="B333">
        <f t="shared" si="96"/>
        <v>3</v>
      </c>
      <c r="C333">
        <f t="shared" si="99"/>
        <v>0</v>
      </c>
      <c r="D333" t="str">
        <f t="shared" si="99"/>
        <v/>
      </c>
      <c r="E333">
        <f t="shared" si="99"/>
        <v>4</v>
      </c>
      <c r="F333">
        <f t="shared" si="99"/>
        <v>0</v>
      </c>
      <c r="G333" t="str">
        <f t="shared" si="98"/>
        <v/>
      </c>
      <c r="H333">
        <f t="shared" si="98"/>
        <v>2</v>
      </c>
      <c r="I333">
        <f t="shared" si="98"/>
        <v>8</v>
      </c>
      <c r="J333" t="str">
        <f t="shared" si="98"/>
        <v/>
      </c>
      <c r="K333">
        <f t="shared" si="98"/>
        <v>3</v>
      </c>
      <c r="L333">
        <f t="shared" si="98"/>
        <v>8</v>
      </c>
      <c r="M333" t="str">
        <f t="shared" si="97"/>
        <v/>
      </c>
      <c r="N333" t="b">
        <f t="shared" si="100"/>
        <v>1</v>
      </c>
      <c r="O333" t="b">
        <f t="shared" si="101"/>
        <v>0</v>
      </c>
      <c r="P333" t="b">
        <f t="shared" si="102"/>
        <v>0</v>
      </c>
      <c r="Q333" t="b">
        <f t="shared" si="103"/>
        <v>0</v>
      </c>
      <c r="R333" t="b">
        <f t="shared" si="104"/>
        <v>0</v>
      </c>
      <c r="S333" t="b">
        <f t="shared" si="105"/>
        <v>0</v>
      </c>
      <c r="T333" t="b">
        <f t="shared" si="106"/>
        <v>0</v>
      </c>
      <c r="U333" t="b">
        <f t="shared" si="107"/>
        <v>0</v>
      </c>
      <c r="V333" t="b">
        <f t="shared" si="108"/>
        <v>0</v>
      </c>
      <c r="W333" t="b">
        <f t="shared" si="109"/>
        <v>0</v>
      </c>
      <c r="X333" t="b">
        <f t="shared" si="110"/>
        <v>0</v>
      </c>
      <c r="Y333" t="b">
        <f t="shared" si="111"/>
        <v>0</v>
      </c>
      <c r="Z333" t="b">
        <f t="shared" si="112"/>
        <v>0</v>
      </c>
    </row>
    <row r="334" spans="1:26" x14ac:dyDescent="0.3">
      <c r="A334" t="str">
        <f>IF(A333="","",IF($R$3=1,day04Test!A332,'day04'!A326))</f>
        <v>62 43  5 81 22</v>
      </c>
      <c r="B334">
        <f t="shared" si="96"/>
        <v>6</v>
      </c>
      <c r="C334">
        <f t="shared" si="99"/>
        <v>2</v>
      </c>
      <c r="D334" t="str">
        <f t="shared" si="99"/>
        <v/>
      </c>
      <c r="E334">
        <f t="shared" si="99"/>
        <v>4</v>
      </c>
      <c r="F334">
        <f t="shared" si="99"/>
        <v>3</v>
      </c>
      <c r="G334" t="str">
        <f t="shared" si="98"/>
        <v/>
      </c>
      <c r="H334" t="str">
        <f t="shared" si="98"/>
        <v/>
      </c>
      <c r="I334">
        <f t="shared" si="98"/>
        <v>5</v>
      </c>
      <c r="J334" t="str">
        <f t="shared" si="98"/>
        <v/>
      </c>
      <c r="K334">
        <f t="shared" si="98"/>
        <v>8</v>
      </c>
      <c r="L334">
        <f t="shared" si="98"/>
        <v>1</v>
      </c>
      <c r="M334" t="str">
        <f t="shared" si="97"/>
        <v/>
      </c>
      <c r="N334" t="b">
        <f t="shared" si="100"/>
        <v>1</v>
      </c>
      <c r="O334" t="b">
        <f t="shared" si="101"/>
        <v>0</v>
      </c>
      <c r="P334" t="b">
        <f t="shared" si="102"/>
        <v>0</v>
      </c>
      <c r="Q334" t="b">
        <f t="shared" si="103"/>
        <v>0</v>
      </c>
      <c r="R334" t="b">
        <f t="shared" si="104"/>
        <v>0</v>
      </c>
      <c r="S334" t="b">
        <f t="shared" si="105"/>
        <v>0</v>
      </c>
      <c r="T334" t="b">
        <f t="shared" si="106"/>
        <v>0</v>
      </c>
      <c r="U334" t="b">
        <f t="shared" si="107"/>
        <v>0</v>
      </c>
      <c r="V334" t="b">
        <f t="shared" si="108"/>
        <v>0</v>
      </c>
      <c r="W334" t="b">
        <f t="shared" si="109"/>
        <v>0</v>
      </c>
      <c r="X334" t="b">
        <f t="shared" si="110"/>
        <v>0</v>
      </c>
      <c r="Y334" t="b">
        <f t="shared" si="111"/>
        <v>0</v>
      </c>
      <c r="Z334" t="b">
        <f t="shared" si="112"/>
        <v>0</v>
      </c>
    </row>
    <row r="335" spans="1:26" x14ac:dyDescent="0.3">
      <c r="A335">
        <f>IF(A334="","",IF($R$3=1,day04Test!A333,'day04'!A327))</f>
        <v>0</v>
      </c>
      <c r="B335">
        <f t="shared" si="96"/>
        <v>0</v>
      </c>
      <c r="C335" t="str">
        <f t="shared" si="99"/>
        <v/>
      </c>
      <c r="D335" t="str">
        <f t="shared" si="99"/>
        <v/>
      </c>
      <c r="E335" t="str">
        <f t="shared" si="99"/>
        <v/>
      </c>
      <c r="F335" t="str">
        <f t="shared" si="99"/>
        <v/>
      </c>
      <c r="G335" t="str">
        <f t="shared" si="98"/>
        <v/>
      </c>
      <c r="H335" t="str">
        <f t="shared" si="98"/>
        <v/>
      </c>
      <c r="I335" t="str">
        <f t="shared" si="98"/>
        <v/>
      </c>
      <c r="J335" t="str">
        <f t="shared" si="98"/>
        <v/>
      </c>
      <c r="K335" t="str">
        <f t="shared" si="98"/>
        <v/>
      </c>
      <c r="L335" t="str">
        <f t="shared" si="98"/>
        <v/>
      </c>
      <c r="M335" t="str">
        <f t="shared" si="97"/>
        <v/>
      </c>
      <c r="N335" t="b">
        <f t="shared" si="100"/>
        <v>1</v>
      </c>
      <c r="O335" t="b">
        <f t="shared" si="101"/>
        <v>1</v>
      </c>
      <c r="P335" t="b">
        <f t="shared" si="102"/>
        <v>0</v>
      </c>
      <c r="Q335" t="b">
        <f t="shared" si="103"/>
        <v>0</v>
      </c>
      <c r="R335" t="b">
        <f t="shared" si="104"/>
        <v>0</v>
      </c>
      <c r="S335" t="b">
        <f t="shared" si="105"/>
        <v>0</v>
      </c>
      <c r="T335" t="b">
        <f t="shared" si="106"/>
        <v>0</v>
      </c>
      <c r="U335" t="b">
        <f t="shared" si="107"/>
        <v>0</v>
      </c>
      <c r="V335" t="b">
        <f t="shared" si="108"/>
        <v>0</v>
      </c>
      <c r="W335" t="b">
        <f t="shared" si="109"/>
        <v>0</v>
      </c>
      <c r="X335" t="b">
        <f t="shared" si="110"/>
        <v>0</v>
      </c>
      <c r="Y335" t="b">
        <f t="shared" si="111"/>
        <v>0</v>
      </c>
      <c r="Z335" t="b">
        <f t="shared" si="112"/>
        <v>0</v>
      </c>
    </row>
    <row r="336" spans="1:26" x14ac:dyDescent="0.3">
      <c r="A336" t="str">
        <f>IF(A335="","",IF($R$3=1,day04Test!A334,'day04'!A328))</f>
        <v xml:space="preserve"> 9 47 50  8 62</v>
      </c>
      <c r="B336" t="str">
        <f t="shared" si="96"/>
        <v/>
      </c>
      <c r="C336">
        <f t="shared" si="99"/>
        <v>9</v>
      </c>
      <c r="D336" t="str">
        <f t="shared" si="99"/>
        <v/>
      </c>
      <c r="E336">
        <f t="shared" si="99"/>
        <v>4</v>
      </c>
      <c r="F336">
        <f t="shared" si="99"/>
        <v>7</v>
      </c>
      <c r="G336" t="str">
        <f t="shared" si="98"/>
        <v/>
      </c>
      <c r="H336">
        <f t="shared" si="98"/>
        <v>5</v>
      </c>
      <c r="I336">
        <f t="shared" si="98"/>
        <v>0</v>
      </c>
      <c r="J336" t="str">
        <f t="shared" si="98"/>
        <v/>
      </c>
      <c r="K336" t="str">
        <f t="shared" si="98"/>
        <v/>
      </c>
      <c r="L336">
        <f t="shared" si="98"/>
        <v>8</v>
      </c>
      <c r="M336" t="str">
        <f t="shared" si="97"/>
        <v/>
      </c>
      <c r="N336" t="b">
        <f t="shared" si="100"/>
        <v>1</v>
      </c>
      <c r="O336" t="b">
        <f t="shared" si="101"/>
        <v>0</v>
      </c>
      <c r="P336" t="b">
        <f t="shared" si="102"/>
        <v>0</v>
      </c>
      <c r="Q336" t="b">
        <f t="shared" si="103"/>
        <v>0</v>
      </c>
      <c r="R336" t="b">
        <f t="shared" si="104"/>
        <v>0</v>
      </c>
      <c r="S336" t="b">
        <f t="shared" si="105"/>
        <v>0</v>
      </c>
      <c r="T336" t="b">
        <f t="shared" si="106"/>
        <v>0</v>
      </c>
      <c r="U336" t="b">
        <f t="shared" si="107"/>
        <v>0</v>
      </c>
      <c r="V336" t="b">
        <f t="shared" si="108"/>
        <v>0</v>
      </c>
      <c r="W336" t="b">
        <f t="shared" si="109"/>
        <v>0</v>
      </c>
      <c r="X336" t="b">
        <f t="shared" si="110"/>
        <v>0</v>
      </c>
      <c r="Y336" t="b">
        <f t="shared" si="111"/>
        <v>0</v>
      </c>
      <c r="Z336" t="b">
        <f t="shared" si="112"/>
        <v>0</v>
      </c>
    </row>
    <row r="337" spans="1:26" x14ac:dyDescent="0.3">
      <c r="A337" t="str">
        <f>IF(A336="","",IF($R$3=1,day04Test!A335,'day04'!A329))</f>
        <v>42  1 80 21 84</v>
      </c>
      <c r="B337">
        <f t="shared" si="96"/>
        <v>4</v>
      </c>
      <c r="C337">
        <f t="shared" si="99"/>
        <v>2</v>
      </c>
      <c r="D337" t="str">
        <f t="shared" si="99"/>
        <v/>
      </c>
      <c r="E337" t="str">
        <f t="shared" si="99"/>
        <v/>
      </c>
      <c r="F337">
        <f t="shared" si="99"/>
        <v>1</v>
      </c>
      <c r="G337" t="str">
        <f t="shared" si="98"/>
        <v/>
      </c>
      <c r="H337">
        <f t="shared" si="98"/>
        <v>8</v>
      </c>
      <c r="I337">
        <f t="shared" si="98"/>
        <v>0</v>
      </c>
      <c r="J337" t="str">
        <f t="shared" si="98"/>
        <v/>
      </c>
      <c r="K337">
        <f t="shared" si="98"/>
        <v>2</v>
      </c>
      <c r="L337">
        <f t="shared" si="98"/>
        <v>1</v>
      </c>
      <c r="M337" t="str">
        <f t="shared" si="97"/>
        <v/>
      </c>
      <c r="N337" t="b">
        <f t="shared" si="100"/>
        <v>1</v>
      </c>
      <c r="O337" t="b">
        <f t="shared" si="101"/>
        <v>0</v>
      </c>
      <c r="P337" t="b">
        <f t="shared" si="102"/>
        <v>0</v>
      </c>
      <c r="Q337" t="b">
        <f t="shared" si="103"/>
        <v>0</v>
      </c>
      <c r="R337" t="b">
        <f t="shared" si="104"/>
        <v>0</v>
      </c>
      <c r="S337" t="b">
        <f t="shared" si="105"/>
        <v>0</v>
      </c>
      <c r="T337" t="b">
        <f t="shared" si="106"/>
        <v>0</v>
      </c>
      <c r="U337" t="b">
        <f t="shared" si="107"/>
        <v>0</v>
      </c>
      <c r="V337" t="b">
        <f t="shared" si="108"/>
        <v>0</v>
      </c>
      <c r="W337" t="b">
        <f t="shared" si="109"/>
        <v>0</v>
      </c>
      <c r="X337" t="b">
        <f t="shared" si="110"/>
        <v>0</v>
      </c>
      <c r="Y337" t="b">
        <f t="shared" si="111"/>
        <v>0</v>
      </c>
      <c r="Z337" t="b">
        <f t="shared" si="112"/>
        <v>0</v>
      </c>
    </row>
    <row r="338" spans="1:26" x14ac:dyDescent="0.3">
      <c r="A338" t="str">
        <f>IF(A337="","",IF($R$3=1,day04Test!A336,'day04'!A330))</f>
        <v>66 19 32  2 30</v>
      </c>
      <c r="B338">
        <f t="shared" si="96"/>
        <v>6</v>
      </c>
      <c r="C338">
        <f t="shared" si="99"/>
        <v>6</v>
      </c>
      <c r="D338" t="str">
        <f t="shared" si="99"/>
        <v/>
      </c>
      <c r="E338">
        <f t="shared" si="99"/>
        <v>1</v>
      </c>
      <c r="F338">
        <f t="shared" si="99"/>
        <v>9</v>
      </c>
      <c r="G338" t="str">
        <f t="shared" si="98"/>
        <v/>
      </c>
      <c r="H338">
        <f t="shared" si="98"/>
        <v>3</v>
      </c>
      <c r="I338">
        <f t="shared" si="98"/>
        <v>2</v>
      </c>
      <c r="J338" t="str">
        <f t="shared" ref="H338:L353" si="113">IFERROR(VALUE(MID($A338,COLUMN()-1,1)),"")</f>
        <v/>
      </c>
      <c r="K338" t="str">
        <f t="shared" si="113"/>
        <v/>
      </c>
      <c r="L338">
        <f t="shared" si="113"/>
        <v>2</v>
      </c>
      <c r="M338" t="str">
        <f t="shared" si="97"/>
        <v/>
      </c>
      <c r="N338" t="b">
        <f t="shared" si="100"/>
        <v>1</v>
      </c>
      <c r="O338" t="b">
        <f t="shared" si="101"/>
        <v>0</v>
      </c>
      <c r="P338" t="b">
        <f t="shared" si="102"/>
        <v>0</v>
      </c>
      <c r="Q338" t="b">
        <f t="shared" si="103"/>
        <v>0</v>
      </c>
      <c r="R338" t="b">
        <f t="shared" si="104"/>
        <v>0</v>
      </c>
      <c r="S338" t="b">
        <f t="shared" si="105"/>
        <v>0</v>
      </c>
      <c r="T338" t="b">
        <f t="shared" si="106"/>
        <v>0</v>
      </c>
      <c r="U338" t="b">
        <f t="shared" si="107"/>
        <v>0</v>
      </c>
      <c r="V338" t="b">
        <f t="shared" si="108"/>
        <v>0</v>
      </c>
      <c r="W338" t="b">
        <f t="shared" si="109"/>
        <v>0</v>
      </c>
      <c r="X338" t="b">
        <f t="shared" si="110"/>
        <v>0</v>
      </c>
      <c r="Y338" t="b">
        <f t="shared" si="111"/>
        <v>0</v>
      </c>
      <c r="Z338" t="b">
        <f t="shared" si="112"/>
        <v>0</v>
      </c>
    </row>
    <row r="339" spans="1:26" x14ac:dyDescent="0.3">
      <c r="A339" t="str">
        <f>IF(A338="","",IF($R$3=1,day04Test!A337,'day04'!A331))</f>
        <v>76 97 85 65 45</v>
      </c>
      <c r="B339">
        <f t="shared" si="96"/>
        <v>7</v>
      </c>
      <c r="C339">
        <f t="shared" si="99"/>
        <v>6</v>
      </c>
      <c r="D339" t="str">
        <f t="shared" si="99"/>
        <v/>
      </c>
      <c r="E339">
        <f t="shared" si="99"/>
        <v>9</v>
      </c>
      <c r="F339">
        <f t="shared" si="99"/>
        <v>7</v>
      </c>
      <c r="G339" t="str">
        <f t="shared" si="99"/>
        <v/>
      </c>
      <c r="H339">
        <f t="shared" si="113"/>
        <v>8</v>
      </c>
      <c r="I339">
        <f t="shared" si="113"/>
        <v>5</v>
      </c>
      <c r="J339" t="str">
        <f t="shared" si="113"/>
        <v/>
      </c>
      <c r="K339">
        <f t="shared" si="113"/>
        <v>6</v>
      </c>
      <c r="L339">
        <f t="shared" si="113"/>
        <v>5</v>
      </c>
      <c r="M339" t="str">
        <f t="shared" si="97"/>
        <v/>
      </c>
      <c r="N339" t="b">
        <f t="shared" si="100"/>
        <v>1</v>
      </c>
      <c r="O339" t="b">
        <f t="shared" si="101"/>
        <v>0</v>
      </c>
      <c r="P339" t="b">
        <f t="shared" si="102"/>
        <v>0</v>
      </c>
      <c r="Q339" t="b">
        <f t="shared" si="103"/>
        <v>0</v>
      </c>
      <c r="R339" t="b">
        <f t="shared" si="104"/>
        <v>0</v>
      </c>
      <c r="S339" t="b">
        <f t="shared" si="105"/>
        <v>0</v>
      </c>
      <c r="T339" t="b">
        <f t="shared" si="106"/>
        <v>0</v>
      </c>
      <c r="U339" t="b">
        <f t="shared" si="107"/>
        <v>0</v>
      </c>
      <c r="V339" t="b">
        <f t="shared" si="108"/>
        <v>0</v>
      </c>
      <c r="W339" t="b">
        <f t="shared" si="109"/>
        <v>0</v>
      </c>
      <c r="X339" t="b">
        <f t="shared" si="110"/>
        <v>0</v>
      </c>
      <c r="Y339" t="b">
        <f t="shared" si="111"/>
        <v>0</v>
      </c>
      <c r="Z339" t="b">
        <f t="shared" si="112"/>
        <v>0</v>
      </c>
    </row>
    <row r="340" spans="1:26" x14ac:dyDescent="0.3">
      <c r="A340" t="str">
        <f>IF(A339="","",IF($R$3=1,day04Test!A338,'day04'!A332))</f>
        <v>70 26 73 72 93</v>
      </c>
      <c r="B340">
        <f t="shared" si="96"/>
        <v>7</v>
      </c>
      <c r="C340">
        <f t="shared" si="99"/>
        <v>0</v>
      </c>
      <c r="D340" t="str">
        <f t="shared" si="99"/>
        <v/>
      </c>
      <c r="E340">
        <f t="shared" si="99"/>
        <v>2</v>
      </c>
      <c r="F340">
        <f t="shared" si="99"/>
        <v>6</v>
      </c>
      <c r="G340" t="str">
        <f t="shared" si="99"/>
        <v/>
      </c>
      <c r="H340">
        <f t="shared" si="113"/>
        <v>7</v>
      </c>
      <c r="I340">
        <f t="shared" si="113"/>
        <v>3</v>
      </c>
      <c r="J340" t="str">
        <f t="shared" si="113"/>
        <v/>
      </c>
      <c r="K340">
        <f t="shared" si="113"/>
        <v>7</v>
      </c>
      <c r="L340">
        <f t="shared" si="113"/>
        <v>2</v>
      </c>
      <c r="M340" t="str">
        <f t="shared" si="97"/>
        <v/>
      </c>
      <c r="N340" t="b">
        <f t="shared" si="100"/>
        <v>1</v>
      </c>
      <c r="O340" t="b">
        <f t="shared" si="101"/>
        <v>0</v>
      </c>
      <c r="P340" t="b">
        <f t="shared" si="102"/>
        <v>0</v>
      </c>
      <c r="Q340" t="b">
        <f t="shared" si="103"/>
        <v>0</v>
      </c>
      <c r="R340" t="b">
        <f t="shared" si="104"/>
        <v>0</v>
      </c>
      <c r="S340" t="b">
        <f t="shared" si="105"/>
        <v>0</v>
      </c>
      <c r="T340" t="b">
        <f t="shared" si="106"/>
        <v>0</v>
      </c>
      <c r="U340" t="b">
        <f t="shared" si="107"/>
        <v>0</v>
      </c>
      <c r="V340" t="b">
        <f t="shared" si="108"/>
        <v>0</v>
      </c>
      <c r="W340" t="b">
        <f t="shared" si="109"/>
        <v>0</v>
      </c>
      <c r="X340" t="b">
        <f t="shared" si="110"/>
        <v>0</v>
      </c>
      <c r="Y340" t="b">
        <f t="shared" si="111"/>
        <v>0</v>
      </c>
      <c r="Z340" t="b">
        <f t="shared" si="112"/>
        <v>0</v>
      </c>
    </row>
    <row r="341" spans="1:26" x14ac:dyDescent="0.3">
      <c r="A341">
        <f>IF(A340="","",IF($R$3=1,day04Test!A339,'day04'!A333))</f>
        <v>0</v>
      </c>
      <c r="B341">
        <f t="shared" si="96"/>
        <v>0</v>
      </c>
      <c r="C341" t="str">
        <f t="shared" si="99"/>
        <v/>
      </c>
      <c r="D341" t="str">
        <f t="shared" si="99"/>
        <v/>
      </c>
      <c r="E341" t="str">
        <f t="shared" si="99"/>
        <v/>
      </c>
      <c r="F341" t="str">
        <f t="shared" si="99"/>
        <v/>
      </c>
      <c r="G341" t="str">
        <f t="shared" si="99"/>
        <v/>
      </c>
      <c r="H341" t="str">
        <f t="shared" si="113"/>
        <v/>
      </c>
      <c r="I341" t="str">
        <f t="shared" si="113"/>
        <v/>
      </c>
      <c r="J341" t="str">
        <f t="shared" si="113"/>
        <v/>
      </c>
      <c r="K341" t="str">
        <f t="shared" si="113"/>
        <v/>
      </c>
      <c r="L341" t="str">
        <f t="shared" si="113"/>
        <v/>
      </c>
      <c r="M341" t="str">
        <f t="shared" si="97"/>
        <v/>
      </c>
      <c r="N341" t="b">
        <f t="shared" si="100"/>
        <v>1</v>
      </c>
      <c r="O341" t="b">
        <f t="shared" si="101"/>
        <v>1</v>
      </c>
      <c r="P341" t="b">
        <f t="shared" si="102"/>
        <v>0</v>
      </c>
      <c r="Q341" t="b">
        <f t="shared" si="103"/>
        <v>0</v>
      </c>
      <c r="R341" t="b">
        <f t="shared" si="104"/>
        <v>0</v>
      </c>
      <c r="S341" t="b">
        <f t="shared" si="105"/>
        <v>0</v>
      </c>
      <c r="T341" t="b">
        <f t="shared" si="106"/>
        <v>0</v>
      </c>
      <c r="U341" t="b">
        <f t="shared" si="107"/>
        <v>0</v>
      </c>
      <c r="V341" t="b">
        <f t="shared" si="108"/>
        <v>0</v>
      </c>
      <c r="W341" t="b">
        <f t="shared" si="109"/>
        <v>0</v>
      </c>
      <c r="X341" t="b">
        <f t="shared" si="110"/>
        <v>0</v>
      </c>
      <c r="Y341" t="b">
        <f t="shared" si="111"/>
        <v>0</v>
      </c>
      <c r="Z341" t="b">
        <f t="shared" si="112"/>
        <v>0</v>
      </c>
    </row>
    <row r="342" spans="1:26" x14ac:dyDescent="0.3">
      <c r="A342" t="str">
        <f>IF(A341="","",IF($R$3=1,day04Test!A340,'day04'!A334))</f>
        <v>80 99 91 96 25</v>
      </c>
      <c r="B342">
        <f t="shared" si="96"/>
        <v>8</v>
      </c>
      <c r="C342">
        <f t="shared" si="99"/>
        <v>0</v>
      </c>
      <c r="D342" t="str">
        <f t="shared" si="99"/>
        <v/>
      </c>
      <c r="E342">
        <f t="shared" si="99"/>
        <v>9</v>
      </c>
      <c r="F342">
        <f t="shared" si="99"/>
        <v>9</v>
      </c>
      <c r="G342" t="str">
        <f t="shared" si="99"/>
        <v/>
      </c>
      <c r="H342">
        <f t="shared" si="113"/>
        <v>9</v>
      </c>
      <c r="I342">
        <f t="shared" si="113"/>
        <v>1</v>
      </c>
      <c r="J342" t="str">
        <f t="shared" si="113"/>
        <v/>
      </c>
      <c r="K342">
        <f t="shared" si="113"/>
        <v>9</v>
      </c>
      <c r="L342">
        <f t="shared" si="113"/>
        <v>6</v>
      </c>
      <c r="M342" t="str">
        <f t="shared" si="97"/>
        <v/>
      </c>
      <c r="N342" t="b">
        <f t="shared" si="100"/>
        <v>1</v>
      </c>
      <c r="O342" t="b">
        <f t="shared" si="101"/>
        <v>0</v>
      </c>
      <c r="P342" t="b">
        <f t="shared" si="102"/>
        <v>0</v>
      </c>
      <c r="Q342" t="b">
        <f t="shared" si="103"/>
        <v>0</v>
      </c>
      <c r="R342" t="b">
        <f t="shared" si="104"/>
        <v>0</v>
      </c>
      <c r="S342" t="b">
        <f t="shared" si="105"/>
        <v>0</v>
      </c>
      <c r="T342" t="b">
        <f t="shared" si="106"/>
        <v>0</v>
      </c>
      <c r="U342" t="b">
        <f t="shared" si="107"/>
        <v>0</v>
      </c>
      <c r="V342" t="b">
        <f t="shared" si="108"/>
        <v>0</v>
      </c>
      <c r="W342" t="b">
        <f t="shared" si="109"/>
        <v>0</v>
      </c>
      <c r="X342" t="b">
        <f t="shared" si="110"/>
        <v>0</v>
      </c>
      <c r="Y342" t="b">
        <f t="shared" si="111"/>
        <v>0</v>
      </c>
      <c r="Z342" t="b">
        <f t="shared" si="112"/>
        <v>0</v>
      </c>
    </row>
    <row r="343" spans="1:26" x14ac:dyDescent="0.3">
      <c r="A343" t="str">
        <f>IF(A342="","",IF($R$3=1,day04Test!A341,'day04'!A335))</f>
        <v>22 76 81 62 51</v>
      </c>
      <c r="B343">
        <f t="shared" ref="B343:B406" si="114">IFERROR(VALUE(MID($A343,COLUMN()-1,1)),"")</f>
        <v>2</v>
      </c>
      <c r="C343">
        <f t="shared" si="99"/>
        <v>2</v>
      </c>
      <c r="D343" t="str">
        <f t="shared" si="99"/>
        <v/>
      </c>
      <c r="E343">
        <f t="shared" si="99"/>
        <v>7</v>
      </c>
      <c r="F343">
        <f t="shared" si="99"/>
        <v>6</v>
      </c>
      <c r="G343" t="str">
        <f t="shared" si="99"/>
        <v/>
      </c>
      <c r="H343">
        <f t="shared" si="113"/>
        <v>8</v>
      </c>
      <c r="I343">
        <f t="shared" si="113"/>
        <v>1</v>
      </c>
      <c r="J343" t="str">
        <f t="shared" si="113"/>
        <v/>
      </c>
      <c r="K343">
        <f t="shared" si="113"/>
        <v>6</v>
      </c>
      <c r="L343">
        <f t="shared" si="113"/>
        <v>2</v>
      </c>
      <c r="M343" t="str">
        <f t="shared" si="97"/>
        <v/>
      </c>
      <c r="N343" t="b">
        <f t="shared" si="100"/>
        <v>1</v>
      </c>
      <c r="O343" t="b">
        <f t="shared" si="101"/>
        <v>0</v>
      </c>
      <c r="P343" t="b">
        <f t="shared" si="102"/>
        <v>0</v>
      </c>
      <c r="Q343" t="b">
        <f t="shared" si="103"/>
        <v>0</v>
      </c>
      <c r="R343" t="b">
        <f t="shared" si="104"/>
        <v>0</v>
      </c>
      <c r="S343" t="b">
        <f t="shared" si="105"/>
        <v>0</v>
      </c>
      <c r="T343" t="b">
        <f t="shared" si="106"/>
        <v>0</v>
      </c>
      <c r="U343" t="b">
        <f t="shared" si="107"/>
        <v>0</v>
      </c>
      <c r="V343" t="b">
        <f t="shared" si="108"/>
        <v>0</v>
      </c>
      <c r="W343" t="b">
        <f t="shared" si="109"/>
        <v>0</v>
      </c>
      <c r="X343" t="b">
        <f t="shared" si="110"/>
        <v>0</v>
      </c>
      <c r="Y343" t="b">
        <f t="shared" si="111"/>
        <v>0</v>
      </c>
      <c r="Z343" t="b">
        <f t="shared" si="112"/>
        <v>0</v>
      </c>
    </row>
    <row r="344" spans="1:26" x14ac:dyDescent="0.3">
      <c r="A344" t="str">
        <f>IF(A343="","",IF($R$3=1,day04Test!A342,'day04'!A336))</f>
        <v>10 64 53 54 70</v>
      </c>
      <c r="B344">
        <f t="shared" si="114"/>
        <v>1</v>
      </c>
      <c r="C344">
        <f t="shared" si="99"/>
        <v>0</v>
      </c>
      <c r="D344" t="str">
        <f t="shared" si="99"/>
        <v/>
      </c>
      <c r="E344">
        <f t="shared" si="99"/>
        <v>6</v>
      </c>
      <c r="F344">
        <f t="shared" si="99"/>
        <v>4</v>
      </c>
      <c r="G344" t="str">
        <f t="shared" si="99"/>
        <v/>
      </c>
      <c r="H344">
        <f t="shared" si="113"/>
        <v>5</v>
      </c>
      <c r="I344">
        <f t="shared" si="113"/>
        <v>3</v>
      </c>
      <c r="J344" t="str">
        <f t="shared" si="113"/>
        <v/>
      </c>
      <c r="K344">
        <f t="shared" si="113"/>
        <v>5</v>
      </c>
      <c r="L344">
        <f t="shared" si="113"/>
        <v>4</v>
      </c>
      <c r="M344" t="str">
        <f t="shared" si="97"/>
        <v/>
      </c>
      <c r="N344" t="b">
        <f t="shared" si="100"/>
        <v>1</v>
      </c>
      <c r="O344" t="b">
        <f t="shared" si="101"/>
        <v>0</v>
      </c>
      <c r="P344" t="b">
        <f t="shared" si="102"/>
        <v>0</v>
      </c>
      <c r="Q344" t="b">
        <f t="shared" si="103"/>
        <v>0</v>
      </c>
      <c r="R344" t="b">
        <f t="shared" si="104"/>
        <v>0</v>
      </c>
      <c r="S344" t="b">
        <f t="shared" si="105"/>
        <v>0</v>
      </c>
      <c r="T344" t="b">
        <f t="shared" si="106"/>
        <v>0</v>
      </c>
      <c r="U344" t="b">
        <f t="shared" si="107"/>
        <v>0</v>
      </c>
      <c r="V344" t="b">
        <f t="shared" si="108"/>
        <v>0</v>
      </c>
      <c r="W344" t="b">
        <f t="shared" si="109"/>
        <v>0</v>
      </c>
      <c r="X344" t="b">
        <f t="shared" si="110"/>
        <v>0</v>
      </c>
      <c r="Y344" t="b">
        <f t="shared" si="111"/>
        <v>0</v>
      </c>
      <c r="Z344" t="b">
        <f t="shared" si="112"/>
        <v>0</v>
      </c>
    </row>
    <row r="345" spans="1:26" x14ac:dyDescent="0.3">
      <c r="A345" t="str">
        <f>IF(A344="","",IF($R$3=1,day04Test!A343,'day04'!A337))</f>
        <v>55  8 49 60  1</v>
      </c>
      <c r="B345">
        <f t="shared" si="114"/>
        <v>5</v>
      </c>
      <c r="C345">
        <f t="shared" si="99"/>
        <v>5</v>
      </c>
      <c r="D345" t="str">
        <f t="shared" si="99"/>
        <v/>
      </c>
      <c r="E345" t="str">
        <f t="shared" si="99"/>
        <v/>
      </c>
      <c r="F345">
        <f t="shared" si="99"/>
        <v>8</v>
      </c>
      <c r="G345" t="str">
        <f t="shared" si="99"/>
        <v/>
      </c>
      <c r="H345">
        <f t="shared" si="113"/>
        <v>4</v>
      </c>
      <c r="I345">
        <f t="shared" si="113"/>
        <v>9</v>
      </c>
      <c r="J345" t="str">
        <f t="shared" si="113"/>
        <v/>
      </c>
      <c r="K345">
        <f t="shared" si="113"/>
        <v>6</v>
      </c>
      <c r="L345">
        <f t="shared" si="113"/>
        <v>0</v>
      </c>
      <c r="M345" t="str">
        <f t="shared" si="97"/>
        <v/>
      </c>
      <c r="N345" t="b">
        <f t="shared" si="100"/>
        <v>1</v>
      </c>
      <c r="O345" t="b">
        <f t="shared" si="101"/>
        <v>0</v>
      </c>
      <c r="P345" t="b">
        <f t="shared" si="102"/>
        <v>0</v>
      </c>
      <c r="Q345" t="b">
        <f t="shared" si="103"/>
        <v>0</v>
      </c>
      <c r="R345" t="b">
        <f t="shared" si="104"/>
        <v>0</v>
      </c>
      <c r="S345" t="b">
        <f t="shared" si="105"/>
        <v>0</v>
      </c>
      <c r="T345" t="b">
        <f t="shared" si="106"/>
        <v>0</v>
      </c>
      <c r="U345" t="b">
        <f t="shared" si="107"/>
        <v>0</v>
      </c>
      <c r="V345" t="b">
        <f t="shared" si="108"/>
        <v>0</v>
      </c>
      <c r="W345" t="b">
        <f t="shared" si="109"/>
        <v>0</v>
      </c>
      <c r="X345" t="b">
        <f t="shared" si="110"/>
        <v>0</v>
      </c>
      <c r="Y345" t="b">
        <f t="shared" si="111"/>
        <v>0</v>
      </c>
      <c r="Z345" t="b">
        <f t="shared" si="112"/>
        <v>0</v>
      </c>
    </row>
    <row r="346" spans="1:26" x14ac:dyDescent="0.3">
      <c r="A346" t="str">
        <f>IF(A345="","",IF($R$3=1,day04Test!A344,'day04'!A338))</f>
        <v>40 67 14 89 16</v>
      </c>
      <c r="B346">
        <f t="shared" si="114"/>
        <v>4</v>
      </c>
      <c r="C346">
        <f t="shared" si="99"/>
        <v>0</v>
      </c>
      <c r="D346" t="str">
        <f t="shared" si="99"/>
        <v/>
      </c>
      <c r="E346">
        <f t="shared" ref="C346:L372" si="115">IFERROR(VALUE(MID($A346,COLUMN()-1,1)),"")</f>
        <v>6</v>
      </c>
      <c r="F346">
        <f t="shared" si="115"/>
        <v>7</v>
      </c>
      <c r="G346" t="str">
        <f t="shared" si="115"/>
        <v/>
      </c>
      <c r="H346">
        <f t="shared" si="113"/>
        <v>1</v>
      </c>
      <c r="I346">
        <f t="shared" si="113"/>
        <v>4</v>
      </c>
      <c r="J346" t="str">
        <f t="shared" si="113"/>
        <v/>
      </c>
      <c r="K346">
        <f t="shared" si="113"/>
        <v>8</v>
      </c>
      <c r="L346">
        <f t="shared" si="113"/>
        <v>9</v>
      </c>
      <c r="M346" t="str">
        <f t="shared" si="97"/>
        <v/>
      </c>
      <c r="N346" t="b">
        <f t="shared" si="100"/>
        <v>1</v>
      </c>
      <c r="O346" t="b">
        <f t="shared" si="101"/>
        <v>0</v>
      </c>
      <c r="P346" t="b">
        <f t="shared" si="102"/>
        <v>0</v>
      </c>
      <c r="Q346" t="b">
        <f t="shared" si="103"/>
        <v>0</v>
      </c>
      <c r="R346" t="b">
        <f t="shared" si="104"/>
        <v>0</v>
      </c>
      <c r="S346" t="b">
        <f t="shared" si="105"/>
        <v>0</v>
      </c>
      <c r="T346" t="b">
        <f t="shared" si="106"/>
        <v>0</v>
      </c>
      <c r="U346" t="b">
        <f t="shared" si="107"/>
        <v>0</v>
      </c>
      <c r="V346" t="b">
        <f t="shared" si="108"/>
        <v>0</v>
      </c>
      <c r="W346" t="b">
        <f t="shared" si="109"/>
        <v>0</v>
      </c>
      <c r="X346" t="b">
        <f t="shared" si="110"/>
        <v>0</v>
      </c>
      <c r="Y346" t="b">
        <f t="shared" si="111"/>
        <v>0</v>
      </c>
      <c r="Z346" t="b">
        <f t="shared" si="112"/>
        <v>0</v>
      </c>
    </row>
    <row r="347" spans="1:26" x14ac:dyDescent="0.3">
      <c r="A347">
        <f>IF(A346="","",IF($R$3=1,day04Test!A345,'day04'!A339))</f>
        <v>0</v>
      </c>
      <c r="B347">
        <f t="shared" si="114"/>
        <v>0</v>
      </c>
      <c r="C347" t="str">
        <f t="shared" si="115"/>
        <v/>
      </c>
      <c r="D347" t="str">
        <f t="shared" si="115"/>
        <v/>
      </c>
      <c r="E347" t="str">
        <f t="shared" si="115"/>
        <v/>
      </c>
      <c r="F347" t="str">
        <f t="shared" si="115"/>
        <v/>
      </c>
      <c r="G347" t="str">
        <f t="shared" si="115"/>
        <v/>
      </c>
      <c r="H347" t="str">
        <f t="shared" si="113"/>
        <v/>
      </c>
      <c r="I347" t="str">
        <f t="shared" si="113"/>
        <v/>
      </c>
      <c r="J347" t="str">
        <f t="shared" si="113"/>
        <v/>
      </c>
      <c r="K347" t="str">
        <f t="shared" si="113"/>
        <v/>
      </c>
      <c r="L347" t="str">
        <f t="shared" si="113"/>
        <v/>
      </c>
      <c r="M347" t="str">
        <f t="shared" si="97"/>
        <v/>
      </c>
      <c r="N347" t="b">
        <f t="shared" si="100"/>
        <v>1</v>
      </c>
      <c r="O347" t="b">
        <f t="shared" si="101"/>
        <v>1</v>
      </c>
      <c r="P347" t="b">
        <f t="shared" si="102"/>
        <v>0</v>
      </c>
      <c r="Q347" t="b">
        <f t="shared" si="103"/>
        <v>0</v>
      </c>
      <c r="R347" t="b">
        <f t="shared" si="104"/>
        <v>0</v>
      </c>
      <c r="S347" t="b">
        <f t="shared" si="105"/>
        <v>0</v>
      </c>
      <c r="T347" t="b">
        <f t="shared" si="106"/>
        <v>0</v>
      </c>
      <c r="U347" t="b">
        <f t="shared" si="107"/>
        <v>0</v>
      </c>
      <c r="V347" t="b">
        <f t="shared" si="108"/>
        <v>0</v>
      </c>
      <c r="W347" t="b">
        <f t="shared" si="109"/>
        <v>0</v>
      </c>
      <c r="X347" t="b">
        <f t="shared" si="110"/>
        <v>0</v>
      </c>
      <c r="Y347" t="b">
        <f t="shared" si="111"/>
        <v>0</v>
      </c>
      <c r="Z347" t="b">
        <f t="shared" si="112"/>
        <v>0</v>
      </c>
    </row>
    <row r="348" spans="1:26" x14ac:dyDescent="0.3">
      <c r="A348" t="str">
        <f>IF(A347="","",IF($R$3=1,day04Test!A346,'day04'!A340))</f>
        <v>92 19 72 71 40</v>
      </c>
      <c r="B348">
        <f t="shared" si="114"/>
        <v>9</v>
      </c>
      <c r="C348">
        <f t="shared" si="115"/>
        <v>2</v>
      </c>
      <c r="D348" t="str">
        <f t="shared" si="115"/>
        <v/>
      </c>
      <c r="E348">
        <f t="shared" si="115"/>
        <v>1</v>
      </c>
      <c r="F348">
        <f t="shared" si="115"/>
        <v>9</v>
      </c>
      <c r="G348" t="str">
        <f t="shared" si="115"/>
        <v/>
      </c>
      <c r="H348">
        <f t="shared" si="113"/>
        <v>7</v>
      </c>
      <c r="I348">
        <f t="shared" si="113"/>
        <v>2</v>
      </c>
      <c r="J348" t="str">
        <f t="shared" si="113"/>
        <v/>
      </c>
      <c r="K348">
        <f t="shared" si="113"/>
        <v>7</v>
      </c>
      <c r="L348">
        <f t="shared" si="113"/>
        <v>1</v>
      </c>
      <c r="M348" t="str">
        <f t="shared" si="97"/>
        <v/>
      </c>
      <c r="N348" t="b">
        <f t="shared" si="100"/>
        <v>1</v>
      </c>
      <c r="O348" t="b">
        <f t="shared" si="101"/>
        <v>0</v>
      </c>
      <c r="P348" t="b">
        <f t="shared" si="102"/>
        <v>0</v>
      </c>
      <c r="Q348" t="b">
        <f t="shared" si="103"/>
        <v>0</v>
      </c>
      <c r="R348" t="b">
        <f t="shared" si="104"/>
        <v>0</v>
      </c>
      <c r="S348" t="b">
        <f t="shared" si="105"/>
        <v>0</v>
      </c>
      <c r="T348" t="b">
        <f t="shared" si="106"/>
        <v>0</v>
      </c>
      <c r="U348" t="b">
        <f t="shared" si="107"/>
        <v>0</v>
      </c>
      <c r="V348" t="b">
        <f t="shared" si="108"/>
        <v>0</v>
      </c>
      <c r="W348" t="b">
        <f t="shared" si="109"/>
        <v>0</v>
      </c>
      <c r="X348" t="b">
        <f t="shared" si="110"/>
        <v>0</v>
      </c>
      <c r="Y348" t="b">
        <f t="shared" si="111"/>
        <v>0</v>
      </c>
      <c r="Z348" t="b">
        <f t="shared" si="112"/>
        <v>0</v>
      </c>
    </row>
    <row r="349" spans="1:26" x14ac:dyDescent="0.3">
      <c r="A349" t="str">
        <f>IF(A348="","",IF($R$3=1,day04Test!A347,'day04'!A341))</f>
        <v>29 22 86 43 12</v>
      </c>
      <c r="B349">
        <f t="shared" si="114"/>
        <v>2</v>
      </c>
      <c r="C349">
        <f t="shared" si="115"/>
        <v>9</v>
      </c>
      <c r="D349" t="str">
        <f t="shared" si="115"/>
        <v/>
      </c>
      <c r="E349">
        <f t="shared" si="115"/>
        <v>2</v>
      </c>
      <c r="F349">
        <f t="shared" si="115"/>
        <v>2</v>
      </c>
      <c r="G349" t="str">
        <f t="shared" si="115"/>
        <v/>
      </c>
      <c r="H349">
        <f t="shared" si="113"/>
        <v>8</v>
      </c>
      <c r="I349">
        <f t="shared" si="113"/>
        <v>6</v>
      </c>
      <c r="J349" t="str">
        <f t="shared" si="113"/>
        <v/>
      </c>
      <c r="K349">
        <f t="shared" si="113"/>
        <v>4</v>
      </c>
      <c r="L349">
        <f t="shared" si="113"/>
        <v>3</v>
      </c>
      <c r="M349" t="str">
        <f t="shared" si="97"/>
        <v/>
      </c>
      <c r="N349" t="b">
        <f t="shared" si="100"/>
        <v>1</v>
      </c>
      <c r="O349" t="b">
        <f t="shared" si="101"/>
        <v>0</v>
      </c>
      <c r="P349" t="b">
        <f t="shared" si="102"/>
        <v>0</v>
      </c>
      <c r="Q349" t="b">
        <f t="shared" si="103"/>
        <v>0</v>
      </c>
      <c r="R349" t="b">
        <f t="shared" si="104"/>
        <v>0</v>
      </c>
      <c r="S349" t="b">
        <f t="shared" si="105"/>
        <v>0</v>
      </c>
      <c r="T349" t="b">
        <f t="shared" si="106"/>
        <v>0</v>
      </c>
      <c r="U349" t="b">
        <f t="shared" si="107"/>
        <v>0</v>
      </c>
      <c r="V349" t="b">
        <f t="shared" si="108"/>
        <v>0</v>
      </c>
      <c r="W349" t="b">
        <f t="shared" si="109"/>
        <v>0</v>
      </c>
      <c r="X349" t="b">
        <f t="shared" si="110"/>
        <v>0</v>
      </c>
      <c r="Y349" t="b">
        <f t="shared" si="111"/>
        <v>0</v>
      </c>
      <c r="Z349" t="b">
        <f t="shared" si="112"/>
        <v>0</v>
      </c>
    </row>
    <row r="350" spans="1:26" x14ac:dyDescent="0.3">
      <c r="A350" t="str">
        <f>IF(A349="","",IF($R$3=1,day04Test!A348,'day04'!A342))</f>
        <v xml:space="preserve"> 0 65 78 93 10</v>
      </c>
      <c r="B350" t="str">
        <f t="shared" si="114"/>
        <v/>
      </c>
      <c r="C350">
        <f t="shared" si="115"/>
        <v>0</v>
      </c>
      <c r="D350" t="str">
        <f t="shared" si="115"/>
        <v/>
      </c>
      <c r="E350">
        <f t="shared" si="115"/>
        <v>6</v>
      </c>
      <c r="F350">
        <f t="shared" si="115"/>
        <v>5</v>
      </c>
      <c r="G350" t="str">
        <f t="shared" si="115"/>
        <v/>
      </c>
      <c r="H350">
        <f t="shared" si="113"/>
        <v>7</v>
      </c>
      <c r="I350">
        <f t="shared" si="113"/>
        <v>8</v>
      </c>
      <c r="J350" t="str">
        <f t="shared" si="113"/>
        <v/>
      </c>
      <c r="K350">
        <f t="shared" si="113"/>
        <v>9</v>
      </c>
      <c r="L350">
        <f t="shared" si="113"/>
        <v>3</v>
      </c>
      <c r="M350" t="str">
        <f t="shared" si="97"/>
        <v/>
      </c>
      <c r="N350" t="b">
        <f t="shared" si="100"/>
        <v>1</v>
      </c>
      <c r="O350" t="b">
        <f t="shared" si="101"/>
        <v>0</v>
      </c>
      <c r="P350" t="b">
        <f t="shared" si="102"/>
        <v>0</v>
      </c>
      <c r="Q350" t="b">
        <f t="shared" si="103"/>
        <v>0</v>
      </c>
      <c r="R350" t="b">
        <f t="shared" si="104"/>
        <v>0</v>
      </c>
      <c r="S350" t="b">
        <f t="shared" si="105"/>
        <v>0</v>
      </c>
      <c r="T350" t="b">
        <f t="shared" si="106"/>
        <v>0</v>
      </c>
      <c r="U350" t="b">
        <f t="shared" si="107"/>
        <v>0</v>
      </c>
      <c r="V350" t="b">
        <f t="shared" si="108"/>
        <v>0</v>
      </c>
      <c r="W350" t="b">
        <f t="shared" si="109"/>
        <v>0</v>
      </c>
      <c r="X350" t="b">
        <f t="shared" si="110"/>
        <v>0</v>
      </c>
      <c r="Y350" t="b">
        <f t="shared" si="111"/>
        <v>0</v>
      </c>
      <c r="Z350" t="b">
        <f t="shared" si="112"/>
        <v>0</v>
      </c>
    </row>
    <row r="351" spans="1:26" x14ac:dyDescent="0.3">
      <c r="A351" t="str">
        <f>IF(A350="","",IF($R$3=1,day04Test!A349,'day04'!A343))</f>
        <v>54 55 42 61 82</v>
      </c>
      <c r="B351">
        <f t="shared" si="114"/>
        <v>5</v>
      </c>
      <c r="C351">
        <f t="shared" si="115"/>
        <v>4</v>
      </c>
      <c r="D351" t="str">
        <f t="shared" si="115"/>
        <v/>
      </c>
      <c r="E351">
        <f t="shared" si="115"/>
        <v>5</v>
      </c>
      <c r="F351">
        <f t="shared" si="115"/>
        <v>5</v>
      </c>
      <c r="G351" t="str">
        <f t="shared" si="115"/>
        <v/>
      </c>
      <c r="H351">
        <f t="shared" si="113"/>
        <v>4</v>
      </c>
      <c r="I351">
        <f t="shared" si="113"/>
        <v>2</v>
      </c>
      <c r="J351" t="str">
        <f t="shared" si="113"/>
        <v/>
      </c>
      <c r="K351">
        <f t="shared" si="113"/>
        <v>6</v>
      </c>
      <c r="L351">
        <f t="shared" si="113"/>
        <v>1</v>
      </c>
      <c r="M351" t="str">
        <f t="shared" si="97"/>
        <v/>
      </c>
      <c r="N351" t="b">
        <f t="shared" si="100"/>
        <v>1</v>
      </c>
      <c r="O351" t="b">
        <f t="shared" si="101"/>
        <v>0</v>
      </c>
      <c r="P351" t="b">
        <f t="shared" si="102"/>
        <v>0</v>
      </c>
      <c r="Q351" t="b">
        <f t="shared" si="103"/>
        <v>0</v>
      </c>
      <c r="R351" t="b">
        <f t="shared" si="104"/>
        <v>0</v>
      </c>
      <c r="S351" t="b">
        <f t="shared" si="105"/>
        <v>0</v>
      </c>
      <c r="T351" t="b">
        <f t="shared" si="106"/>
        <v>0</v>
      </c>
      <c r="U351" t="b">
        <f t="shared" si="107"/>
        <v>0</v>
      </c>
      <c r="V351" t="b">
        <f t="shared" si="108"/>
        <v>0</v>
      </c>
      <c r="W351" t="b">
        <f t="shared" si="109"/>
        <v>0</v>
      </c>
      <c r="X351" t="b">
        <f t="shared" si="110"/>
        <v>0</v>
      </c>
      <c r="Y351" t="b">
        <f t="shared" si="111"/>
        <v>0</v>
      </c>
      <c r="Z351" t="b">
        <f t="shared" si="112"/>
        <v>0</v>
      </c>
    </row>
    <row r="352" spans="1:26" x14ac:dyDescent="0.3">
      <c r="A352" t="str">
        <f>IF(A351="","",IF($R$3=1,day04Test!A350,'day04'!A344))</f>
        <v>52 47 81 99 83</v>
      </c>
      <c r="B352">
        <f t="shared" si="114"/>
        <v>5</v>
      </c>
      <c r="C352">
        <f t="shared" si="115"/>
        <v>2</v>
      </c>
      <c r="D352" t="str">
        <f t="shared" si="115"/>
        <v/>
      </c>
      <c r="E352">
        <f t="shared" si="115"/>
        <v>4</v>
      </c>
      <c r="F352">
        <f t="shared" si="115"/>
        <v>7</v>
      </c>
      <c r="G352" t="str">
        <f t="shared" si="115"/>
        <v/>
      </c>
      <c r="H352">
        <f t="shared" si="113"/>
        <v>8</v>
      </c>
      <c r="I352">
        <f t="shared" si="113"/>
        <v>1</v>
      </c>
      <c r="J352" t="str">
        <f t="shared" si="113"/>
        <v/>
      </c>
      <c r="K352">
        <f t="shared" si="113"/>
        <v>9</v>
      </c>
      <c r="L352">
        <f t="shared" si="113"/>
        <v>9</v>
      </c>
      <c r="M352" t="str">
        <f t="shared" si="97"/>
        <v/>
      </c>
      <c r="N352" t="b">
        <f t="shared" si="100"/>
        <v>1</v>
      </c>
      <c r="O352" t="b">
        <f t="shared" si="101"/>
        <v>0</v>
      </c>
      <c r="P352" t="b">
        <f t="shared" si="102"/>
        <v>0</v>
      </c>
      <c r="Q352" t="b">
        <f t="shared" si="103"/>
        <v>0</v>
      </c>
      <c r="R352" t="b">
        <f t="shared" si="104"/>
        <v>0</v>
      </c>
      <c r="S352" t="b">
        <f t="shared" si="105"/>
        <v>0</v>
      </c>
      <c r="T352" t="b">
        <f t="shared" si="106"/>
        <v>0</v>
      </c>
      <c r="U352" t="b">
        <f t="shared" si="107"/>
        <v>0</v>
      </c>
      <c r="V352" t="b">
        <f t="shared" si="108"/>
        <v>0</v>
      </c>
      <c r="W352" t="b">
        <f t="shared" si="109"/>
        <v>0</v>
      </c>
      <c r="X352" t="b">
        <f t="shared" si="110"/>
        <v>0</v>
      </c>
      <c r="Y352" t="b">
        <f t="shared" si="111"/>
        <v>0</v>
      </c>
      <c r="Z352" t="b">
        <f t="shared" si="112"/>
        <v>0</v>
      </c>
    </row>
    <row r="353" spans="1:26" x14ac:dyDescent="0.3">
      <c r="A353">
        <f>IF(A352="","",IF($R$3=1,day04Test!A351,'day04'!A345))</f>
        <v>0</v>
      </c>
      <c r="B353">
        <f t="shared" si="114"/>
        <v>0</v>
      </c>
      <c r="C353" t="str">
        <f t="shared" si="115"/>
        <v/>
      </c>
      <c r="D353" t="str">
        <f t="shared" si="115"/>
        <v/>
      </c>
      <c r="E353" t="str">
        <f t="shared" si="115"/>
        <v/>
      </c>
      <c r="F353" t="str">
        <f t="shared" si="115"/>
        <v/>
      </c>
      <c r="G353" t="str">
        <f t="shared" si="115"/>
        <v/>
      </c>
      <c r="H353" t="str">
        <f t="shared" si="113"/>
        <v/>
      </c>
      <c r="I353" t="str">
        <f t="shared" si="113"/>
        <v/>
      </c>
      <c r="J353" t="str">
        <f t="shared" si="113"/>
        <v/>
      </c>
      <c r="K353" t="str">
        <f t="shared" si="113"/>
        <v/>
      </c>
      <c r="L353" t="str">
        <f t="shared" si="113"/>
        <v/>
      </c>
      <c r="M353" t="str">
        <f t="shared" si="97"/>
        <v/>
      </c>
      <c r="N353" t="b">
        <f t="shared" si="100"/>
        <v>1</v>
      </c>
      <c r="O353" t="b">
        <f t="shared" si="101"/>
        <v>1</v>
      </c>
      <c r="P353" t="b">
        <f t="shared" si="102"/>
        <v>0</v>
      </c>
      <c r="Q353" t="b">
        <f t="shared" si="103"/>
        <v>0</v>
      </c>
      <c r="R353" t="b">
        <f t="shared" si="104"/>
        <v>0</v>
      </c>
      <c r="S353" t="b">
        <f t="shared" si="105"/>
        <v>0</v>
      </c>
      <c r="T353" t="b">
        <f t="shared" si="106"/>
        <v>0</v>
      </c>
      <c r="U353" t="b">
        <f t="shared" si="107"/>
        <v>0</v>
      </c>
      <c r="V353" t="b">
        <f t="shared" si="108"/>
        <v>0</v>
      </c>
      <c r="W353" t="b">
        <f t="shared" si="109"/>
        <v>0</v>
      </c>
      <c r="X353" t="b">
        <f t="shared" si="110"/>
        <v>0</v>
      </c>
      <c r="Y353" t="b">
        <f t="shared" si="111"/>
        <v>0</v>
      </c>
      <c r="Z353" t="b">
        <f t="shared" si="112"/>
        <v>0</v>
      </c>
    </row>
    <row r="354" spans="1:26" x14ac:dyDescent="0.3">
      <c r="A354" t="str">
        <f>IF(A353="","",IF($R$3=1,day04Test!A352,'day04'!A346))</f>
        <v>81 22 90 66 82</v>
      </c>
      <c r="B354">
        <f t="shared" si="114"/>
        <v>8</v>
      </c>
      <c r="C354">
        <f t="shared" si="115"/>
        <v>1</v>
      </c>
      <c r="D354" t="str">
        <f t="shared" si="115"/>
        <v/>
      </c>
      <c r="E354">
        <f t="shared" si="115"/>
        <v>2</v>
      </c>
      <c r="F354">
        <f t="shared" si="115"/>
        <v>2</v>
      </c>
      <c r="G354" t="str">
        <f t="shared" si="115"/>
        <v/>
      </c>
      <c r="H354">
        <f t="shared" si="115"/>
        <v>9</v>
      </c>
      <c r="I354">
        <f t="shared" si="115"/>
        <v>0</v>
      </c>
      <c r="J354" t="str">
        <f t="shared" si="115"/>
        <v/>
      </c>
      <c r="K354">
        <f t="shared" si="115"/>
        <v>6</v>
      </c>
      <c r="L354">
        <f t="shared" si="115"/>
        <v>6</v>
      </c>
      <c r="M354" t="str">
        <f t="shared" si="97"/>
        <v/>
      </c>
      <c r="N354" t="b">
        <f t="shared" si="100"/>
        <v>1</v>
      </c>
      <c r="O354" t="b">
        <f t="shared" si="101"/>
        <v>0</v>
      </c>
      <c r="P354" t="b">
        <f t="shared" si="102"/>
        <v>0</v>
      </c>
      <c r="Q354" t="b">
        <f t="shared" si="103"/>
        <v>0</v>
      </c>
      <c r="R354" t="b">
        <f t="shared" si="104"/>
        <v>0</v>
      </c>
      <c r="S354" t="b">
        <f t="shared" si="105"/>
        <v>0</v>
      </c>
      <c r="T354" t="b">
        <f t="shared" si="106"/>
        <v>0</v>
      </c>
      <c r="U354" t="b">
        <f t="shared" si="107"/>
        <v>0</v>
      </c>
      <c r="V354" t="b">
        <f t="shared" si="108"/>
        <v>0</v>
      </c>
      <c r="W354" t="b">
        <f t="shared" si="109"/>
        <v>0</v>
      </c>
      <c r="X354" t="b">
        <f t="shared" si="110"/>
        <v>0</v>
      </c>
      <c r="Y354" t="b">
        <f t="shared" si="111"/>
        <v>0</v>
      </c>
      <c r="Z354" t="b">
        <f t="shared" si="112"/>
        <v>0</v>
      </c>
    </row>
    <row r="355" spans="1:26" x14ac:dyDescent="0.3">
      <c r="A355" t="str">
        <f>IF(A354="","",IF($R$3=1,day04Test!A353,'day04'!A347))</f>
        <v>92 56 63 79 32</v>
      </c>
      <c r="B355">
        <f t="shared" si="114"/>
        <v>9</v>
      </c>
      <c r="C355">
        <f t="shared" si="115"/>
        <v>2</v>
      </c>
      <c r="D355" t="str">
        <f t="shared" si="115"/>
        <v/>
      </c>
      <c r="E355">
        <f t="shared" si="115"/>
        <v>5</v>
      </c>
      <c r="F355">
        <f t="shared" si="115"/>
        <v>6</v>
      </c>
      <c r="G355" t="str">
        <f t="shared" si="115"/>
        <v/>
      </c>
      <c r="H355">
        <f t="shared" si="115"/>
        <v>6</v>
      </c>
      <c r="I355">
        <f t="shared" si="115"/>
        <v>3</v>
      </c>
      <c r="J355" t="str">
        <f t="shared" si="115"/>
        <v/>
      </c>
      <c r="K355">
        <f t="shared" si="115"/>
        <v>7</v>
      </c>
      <c r="L355">
        <f t="shared" si="115"/>
        <v>9</v>
      </c>
      <c r="M355" t="str">
        <f t="shared" si="97"/>
        <v/>
      </c>
      <c r="N355" t="b">
        <f t="shared" si="100"/>
        <v>1</v>
      </c>
      <c r="O355" t="b">
        <f t="shared" si="101"/>
        <v>0</v>
      </c>
      <c r="P355" t="b">
        <f t="shared" si="102"/>
        <v>0</v>
      </c>
      <c r="Q355" t="b">
        <f t="shared" si="103"/>
        <v>0</v>
      </c>
      <c r="R355" t="b">
        <f t="shared" si="104"/>
        <v>0</v>
      </c>
      <c r="S355" t="b">
        <f t="shared" si="105"/>
        <v>0</v>
      </c>
      <c r="T355" t="b">
        <f t="shared" si="106"/>
        <v>0</v>
      </c>
      <c r="U355" t="b">
        <f t="shared" si="107"/>
        <v>0</v>
      </c>
      <c r="V355" t="b">
        <f t="shared" si="108"/>
        <v>0</v>
      </c>
      <c r="W355" t="b">
        <f t="shared" si="109"/>
        <v>0</v>
      </c>
      <c r="X355" t="b">
        <f t="shared" si="110"/>
        <v>0</v>
      </c>
      <c r="Y355" t="b">
        <f t="shared" si="111"/>
        <v>0</v>
      </c>
      <c r="Z355" t="b">
        <f t="shared" si="112"/>
        <v>0</v>
      </c>
    </row>
    <row r="356" spans="1:26" x14ac:dyDescent="0.3">
      <c r="A356" t="str">
        <f>IF(A355="","",IF($R$3=1,day04Test!A354,'day04'!A348))</f>
        <v>72 60 30 42 20</v>
      </c>
      <c r="B356">
        <f t="shared" si="114"/>
        <v>7</v>
      </c>
      <c r="C356">
        <f t="shared" si="115"/>
        <v>2</v>
      </c>
      <c r="D356" t="str">
        <f t="shared" si="115"/>
        <v/>
      </c>
      <c r="E356">
        <f t="shared" si="115"/>
        <v>6</v>
      </c>
      <c r="F356">
        <f t="shared" si="115"/>
        <v>0</v>
      </c>
      <c r="G356" t="str">
        <f t="shared" si="115"/>
        <v/>
      </c>
      <c r="H356">
        <f t="shared" si="115"/>
        <v>3</v>
      </c>
      <c r="I356">
        <f t="shared" si="115"/>
        <v>0</v>
      </c>
      <c r="J356" t="str">
        <f t="shared" si="115"/>
        <v/>
      </c>
      <c r="K356">
        <f t="shared" si="115"/>
        <v>4</v>
      </c>
      <c r="L356">
        <f t="shared" si="115"/>
        <v>2</v>
      </c>
      <c r="M356" t="str">
        <f t="shared" si="97"/>
        <v/>
      </c>
      <c r="N356" t="b">
        <f t="shared" si="100"/>
        <v>1</v>
      </c>
      <c r="O356" t="b">
        <f t="shared" si="101"/>
        <v>0</v>
      </c>
      <c r="P356" t="b">
        <f t="shared" si="102"/>
        <v>0</v>
      </c>
      <c r="Q356" t="b">
        <f t="shared" si="103"/>
        <v>0</v>
      </c>
      <c r="R356" t="b">
        <f t="shared" si="104"/>
        <v>0</v>
      </c>
      <c r="S356" t="b">
        <f t="shared" si="105"/>
        <v>0</v>
      </c>
      <c r="T356" t="b">
        <f t="shared" si="106"/>
        <v>0</v>
      </c>
      <c r="U356" t="b">
        <f t="shared" si="107"/>
        <v>0</v>
      </c>
      <c r="V356" t="b">
        <f t="shared" si="108"/>
        <v>0</v>
      </c>
      <c r="W356" t="b">
        <f t="shared" si="109"/>
        <v>0</v>
      </c>
      <c r="X356" t="b">
        <f t="shared" si="110"/>
        <v>0</v>
      </c>
      <c r="Y356" t="b">
        <f t="shared" si="111"/>
        <v>0</v>
      </c>
      <c r="Z356" t="b">
        <f t="shared" si="112"/>
        <v>0</v>
      </c>
    </row>
    <row r="357" spans="1:26" x14ac:dyDescent="0.3">
      <c r="A357" t="str">
        <f>IF(A356="","",IF($R$3=1,day04Test!A355,'day04'!A349))</f>
        <v>91 38 10 70 13</v>
      </c>
      <c r="B357">
        <f t="shared" si="114"/>
        <v>9</v>
      </c>
      <c r="C357">
        <f t="shared" si="115"/>
        <v>1</v>
      </c>
      <c r="D357" t="str">
        <f t="shared" si="115"/>
        <v/>
      </c>
      <c r="E357">
        <f t="shared" si="115"/>
        <v>3</v>
      </c>
      <c r="F357">
        <f t="shared" si="115"/>
        <v>8</v>
      </c>
      <c r="G357" t="str">
        <f t="shared" si="115"/>
        <v/>
      </c>
      <c r="H357">
        <f t="shared" si="115"/>
        <v>1</v>
      </c>
      <c r="I357">
        <f t="shared" si="115"/>
        <v>0</v>
      </c>
      <c r="J357" t="str">
        <f t="shared" si="115"/>
        <v/>
      </c>
      <c r="K357">
        <f t="shared" si="115"/>
        <v>7</v>
      </c>
      <c r="L357">
        <f t="shared" si="115"/>
        <v>0</v>
      </c>
      <c r="M357" t="str">
        <f t="shared" si="97"/>
        <v/>
      </c>
      <c r="N357" t="b">
        <f t="shared" si="100"/>
        <v>1</v>
      </c>
      <c r="O357" t="b">
        <f t="shared" si="101"/>
        <v>0</v>
      </c>
      <c r="P357" t="b">
        <f t="shared" si="102"/>
        <v>0</v>
      </c>
      <c r="Q357" t="b">
        <f t="shared" si="103"/>
        <v>0</v>
      </c>
      <c r="R357" t="b">
        <f t="shared" si="104"/>
        <v>0</v>
      </c>
      <c r="S357" t="b">
        <f t="shared" si="105"/>
        <v>0</v>
      </c>
      <c r="T357" t="b">
        <f t="shared" si="106"/>
        <v>0</v>
      </c>
      <c r="U357" t="b">
        <f t="shared" si="107"/>
        <v>0</v>
      </c>
      <c r="V357" t="b">
        <f t="shared" si="108"/>
        <v>0</v>
      </c>
      <c r="W357" t="b">
        <f t="shared" si="109"/>
        <v>0</v>
      </c>
      <c r="X357" t="b">
        <f t="shared" si="110"/>
        <v>0</v>
      </c>
      <c r="Y357" t="b">
        <f t="shared" si="111"/>
        <v>0</v>
      </c>
      <c r="Z357" t="b">
        <f t="shared" si="112"/>
        <v>0</v>
      </c>
    </row>
    <row r="358" spans="1:26" x14ac:dyDescent="0.3">
      <c r="A358" t="str">
        <f>IF(A357="","",IF($R$3=1,day04Test!A356,'day04'!A350))</f>
        <v>46 52 47 11 69</v>
      </c>
      <c r="B358">
        <f t="shared" si="114"/>
        <v>4</v>
      </c>
      <c r="C358">
        <f t="shared" si="115"/>
        <v>6</v>
      </c>
      <c r="D358" t="str">
        <f t="shared" si="115"/>
        <v/>
      </c>
      <c r="E358">
        <f t="shared" si="115"/>
        <v>5</v>
      </c>
      <c r="F358">
        <f t="shared" si="115"/>
        <v>2</v>
      </c>
      <c r="G358" t="str">
        <f t="shared" si="115"/>
        <v/>
      </c>
      <c r="H358">
        <f t="shared" si="115"/>
        <v>4</v>
      </c>
      <c r="I358">
        <f t="shared" si="115"/>
        <v>7</v>
      </c>
      <c r="J358" t="str">
        <f t="shared" si="115"/>
        <v/>
      </c>
      <c r="K358">
        <f t="shared" si="115"/>
        <v>1</v>
      </c>
      <c r="L358">
        <f t="shared" si="115"/>
        <v>1</v>
      </c>
      <c r="M358" t="str">
        <f t="shared" si="97"/>
        <v/>
      </c>
      <c r="N358" t="b">
        <f t="shared" si="100"/>
        <v>1</v>
      </c>
      <c r="O358" t="b">
        <f t="shared" si="101"/>
        <v>0</v>
      </c>
      <c r="P358" t="b">
        <f t="shared" si="102"/>
        <v>0</v>
      </c>
      <c r="Q358" t="b">
        <f t="shared" si="103"/>
        <v>0</v>
      </c>
      <c r="R358" t="b">
        <f t="shared" si="104"/>
        <v>0</v>
      </c>
      <c r="S358" t="b">
        <f t="shared" si="105"/>
        <v>0</v>
      </c>
      <c r="T358" t="b">
        <f t="shared" si="106"/>
        <v>0</v>
      </c>
      <c r="U358" t="b">
        <f t="shared" si="107"/>
        <v>0</v>
      </c>
      <c r="V358" t="b">
        <f t="shared" si="108"/>
        <v>0</v>
      </c>
      <c r="W358" t="b">
        <f t="shared" si="109"/>
        <v>0</v>
      </c>
      <c r="X358" t="b">
        <f t="shared" si="110"/>
        <v>0</v>
      </c>
      <c r="Y358" t="b">
        <f t="shared" si="111"/>
        <v>0</v>
      </c>
      <c r="Z358" t="b">
        <f t="shared" si="112"/>
        <v>0</v>
      </c>
    </row>
    <row r="359" spans="1:26" x14ac:dyDescent="0.3">
      <c r="A359">
        <f>IF(A358="","",IF($R$3=1,day04Test!A357,'day04'!A351))</f>
        <v>0</v>
      </c>
      <c r="B359">
        <f t="shared" si="114"/>
        <v>0</v>
      </c>
      <c r="C359" t="str">
        <f t="shared" si="115"/>
        <v/>
      </c>
      <c r="D359" t="str">
        <f t="shared" si="115"/>
        <v/>
      </c>
      <c r="E359" t="str">
        <f t="shared" si="115"/>
        <v/>
      </c>
      <c r="F359" t="str">
        <f t="shared" si="115"/>
        <v/>
      </c>
      <c r="G359" t="str">
        <f t="shared" si="115"/>
        <v/>
      </c>
      <c r="H359" t="str">
        <f t="shared" si="115"/>
        <v/>
      </c>
      <c r="I359" t="str">
        <f t="shared" si="115"/>
        <v/>
      </c>
      <c r="J359" t="str">
        <f t="shared" si="115"/>
        <v/>
      </c>
      <c r="K359" t="str">
        <f t="shared" si="115"/>
        <v/>
      </c>
      <c r="L359" t="str">
        <f t="shared" si="115"/>
        <v/>
      </c>
      <c r="M359" t="str">
        <f t="shared" ref="M359:M422" si="116">IFERROR(VALUE(MID($A359,COLUMN()-1,1)),"")</f>
        <v/>
      </c>
      <c r="N359" t="b">
        <f t="shared" si="100"/>
        <v>1</v>
      </c>
      <c r="O359" t="b">
        <f t="shared" si="101"/>
        <v>1</v>
      </c>
      <c r="P359" t="b">
        <f t="shared" si="102"/>
        <v>0</v>
      </c>
      <c r="Q359" t="b">
        <f t="shared" si="103"/>
        <v>0</v>
      </c>
      <c r="R359" t="b">
        <f t="shared" si="104"/>
        <v>0</v>
      </c>
      <c r="S359" t="b">
        <f t="shared" si="105"/>
        <v>0</v>
      </c>
      <c r="T359" t="b">
        <f t="shared" si="106"/>
        <v>0</v>
      </c>
      <c r="U359" t="b">
        <f t="shared" si="107"/>
        <v>0</v>
      </c>
      <c r="V359" t="b">
        <f t="shared" si="108"/>
        <v>0</v>
      </c>
      <c r="W359" t="b">
        <f t="shared" si="109"/>
        <v>0</v>
      </c>
      <c r="X359" t="b">
        <f t="shared" si="110"/>
        <v>0</v>
      </c>
      <c r="Y359" t="b">
        <f t="shared" si="111"/>
        <v>0</v>
      </c>
      <c r="Z359" t="b">
        <f t="shared" si="112"/>
        <v>0</v>
      </c>
    </row>
    <row r="360" spans="1:26" x14ac:dyDescent="0.3">
      <c r="A360" t="str">
        <f>IF(A359="","",IF($R$3=1,day04Test!A358,'day04'!A352))</f>
        <v>11 86 32 54 47</v>
      </c>
      <c r="B360">
        <f t="shared" si="114"/>
        <v>1</v>
      </c>
      <c r="C360">
        <f t="shared" si="115"/>
        <v>1</v>
      </c>
      <c r="D360" t="str">
        <f t="shared" si="115"/>
        <v/>
      </c>
      <c r="E360">
        <f t="shared" si="115"/>
        <v>8</v>
      </c>
      <c r="F360">
        <f t="shared" si="115"/>
        <v>6</v>
      </c>
      <c r="G360" t="str">
        <f t="shared" si="115"/>
        <v/>
      </c>
      <c r="H360">
        <f t="shared" si="115"/>
        <v>3</v>
      </c>
      <c r="I360">
        <f t="shared" si="115"/>
        <v>2</v>
      </c>
      <c r="J360" t="str">
        <f t="shared" si="115"/>
        <v/>
      </c>
      <c r="K360">
        <f t="shared" si="115"/>
        <v>5</v>
      </c>
      <c r="L360">
        <f t="shared" si="115"/>
        <v>4</v>
      </c>
      <c r="M360" t="str">
        <f t="shared" si="116"/>
        <v/>
      </c>
      <c r="N360" t="b">
        <f t="shared" si="100"/>
        <v>1</v>
      </c>
      <c r="O360" t="b">
        <f t="shared" si="101"/>
        <v>0</v>
      </c>
      <c r="P360" t="b">
        <f t="shared" si="102"/>
        <v>0</v>
      </c>
      <c r="Q360" t="b">
        <f t="shared" si="103"/>
        <v>0</v>
      </c>
      <c r="R360" t="b">
        <f t="shared" si="104"/>
        <v>0</v>
      </c>
      <c r="S360" t="b">
        <f t="shared" si="105"/>
        <v>0</v>
      </c>
      <c r="T360" t="b">
        <f t="shared" si="106"/>
        <v>0</v>
      </c>
      <c r="U360" t="b">
        <f t="shared" si="107"/>
        <v>0</v>
      </c>
      <c r="V360" t="b">
        <f t="shared" si="108"/>
        <v>0</v>
      </c>
      <c r="W360" t="b">
        <f t="shared" si="109"/>
        <v>0</v>
      </c>
      <c r="X360" t="b">
        <f t="shared" si="110"/>
        <v>0</v>
      </c>
      <c r="Y360" t="b">
        <f t="shared" si="111"/>
        <v>0</v>
      </c>
      <c r="Z360" t="b">
        <f t="shared" si="112"/>
        <v>0</v>
      </c>
    </row>
    <row r="361" spans="1:26" x14ac:dyDescent="0.3">
      <c r="A361" t="str">
        <f>IF(A360="","",IF($R$3=1,day04Test!A359,'day04'!A353))</f>
        <v>87 38 74 41 69</v>
      </c>
      <c r="B361">
        <f t="shared" si="114"/>
        <v>8</v>
      </c>
      <c r="C361">
        <f t="shared" si="115"/>
        <v>7</v>
      </c>
      <c r="D361" t="str">
        <f t="shared" si="115"/>
        <v/>
      </c>
      <c r="E361">
        <f t="shared" si="115"/>
        <v>3</v>
      </c>
      <c r="F361">
        <f t="shared" si="115"/>
        <v>8</v>
      </c>
      <c r="G361" t="str">
        <f t="shared" si="115"/>
        <v/>
      </c>
      <c r="H361">
        <f t="shared" si="115"/>
        <v>7</v>
      </c>
      <c r="I361">
        <f t="shared" si="115"/>
        <v>4</v>
      </c>
      <c r="J361" t="str">
        <f t="shared" si="115"/>
        <v/>
      </c>
      <c r="K361">
        <f t="shared" si="115"/>
        <v>4</v>
      </c>
      <c r="L361">
        <f t="shared" si="115"/>
        <v>1</v>
      </c>
      <c r="M361" t="str">
        <f t="shared" si="116"/>
        <v/>
      </c>
      <c r="N361" t="b">
        <f t="shared" si="100"/>
        <v>1</v>
      </c>
      <c r="O361" t="b">
        <f t="shared" si="101"/>
        <v>0</v>
      </c>
      <c r="P361" t="b">
        <f t="shared" si="102"/>
        <v>0</v>
      </c>
      <c r="Q361" t="b">
        <f t="shared" si="103"/>
        <v>0</v>
      </c>
      <c r="R361" t="b">
        <f t="shared" si="104"/>
        <v>0</v>
      </c>
      <c r="S361" t="b">
        <f t="shared" si="105"/>
        <v>0</v>
      </c>
      <c r="T361" t="b">
        <f t="shared" si="106"/>
        <v>0</v>
      </c>
      <c r="U361" t="b">
        <f t="shared" si="107"/>
        <v>0</v>
      </c>
      <c r="V361" t="b">
        <f t="shared" si="108"/>
        <v>0</v>
      </c>
      <c r="W361" t="b">
        <f t="shared" si="109"/>
        <v>0</v>
      </c>
      <c r="X361" t="b">
        <f t="shared" si="110"/>
        <v>0</v>
      </c>
      <c r="Y361" t="b">
        <f t="shared" si="111"/>
        <v>0</v>
      </c>
      <c r="Z361" t="b">
        <f t="shared" si="112"/>
        <v>0</v>
      </c>
    </row>
    <row r="362" spans="1:26" x14ac:dyDescent="0.3">
      <c r="A362" t="str">
        <f>IF(A361="","",IF($R$3=1,day04Test!A360,'day04'!A354))</f>
        <v>17 23 36 61 29</v>
      </c>
      <c r="B362">
        <f t="shared" si="114"/>
        <v>1</v>
      </c>
      <c r="C362">
        <f t="shared" si="115"/>
        <v>7</v>
      </c>
      <c r="D362" t="str">
        <f t="shared" si="115"/>
        <v/>
      </c>
      <c r="E362">
        <f t="shared" si="115"/>
        <v>2</v>
      </c>
      <c r="F362">
        <f t="shared" si="115"/>
        <v>3</v>
      </c>
      <c r="G362" t="str">
        <f t="shared" si="115"/>
        <v/>
      </c>
      <c r="H362">
        <f t="shared" si="115"/>
        <v>3</v>
      </c>
      <c r="I362">
        <f t="shared" si="115"/>
        <v>6</v>
      </c>
      <c r="J362" t="str">
        <f t="shared" si="115"/>
        <v/>
      </c>
      <c r="K362">
        <f t="shared" si="115"/>
        <v>6</v>
      </c>
      <c r="L362">
        <f t="shared" si="115"/>
        <v>1</v>
      </c>
      <c r="M362" t="str">
        <f t="shared" si="116"/>
        <v/>
      </c>
      <c r="N362" t="b">
        <f t="shared" si="100"/>
        <v>1</v>
      </c>
      <c r="O362" t="b">
        <f t="shared" si="101"/>
        <v>0</v>
      </c>
      <c r="P362" t="b">
        <f t="shared" si="102"/>
        <v>0</v>
      </c>
      <c r="Q362" t="b">
        <f t="shared" si="103"/>
        <v>0</v>
      </c>
      <c r="R362" t="b">
        <f t="shared" si="104"/>
        <v>0</v>
      </c>
      <c r="S362" t="b">
        <f t="shared" si="105"/>
        <v>0</v>
      </c>
      <c r="T362" t="b">
        <f t="shared" si="106"/>
        <v>0</v>
      </c>
      <c r="U362" t="b">
        <f t="shared" si="107"/>
        <v>0</v>
      </c>
      <c r="V362" t="b">
        <f t="shared" si="108"/>
        <v>0</v>
      </c>
      <c r="W362" t="b">
        <f t="shared" si="109"/>
        <v>0</v>
      </c>
      <c r="X362" t="b">
        <f t="shared" si="110"/>
        <v>0</v>
      </c>
      <c r="Y362" t="b">
        <f t="shared" si="111"/>
        <v>0</v>
      </c>
      <c r="Z362" t="b">
        <f t="shared" si="112"/>
        <v>0</v>
      </c>
    </row>
    <row r="363" spans="1:26" x14ac:dyDescent="0.3">
      <c r="A363" t="str">
        <f>IF(A362="","",IF($R$3=1,day04Test!A361,'day04'!A355))</f>
        <v>97 68 62 65 83</v>
      </c>
      <c r="B363">
        <f t="shared" si="114"/>
        <v>9</v>
      </c>
      <c r="C363">
        <f t="shared" si="115"/>
        <v>7</v>
      </c>
      <c r="D363" t="str">
        <f t="shared" si="115"/>
        <v/>
      </c>
      <c r="E363">
        <f t="shared" si="115"/>
        <v>6</v>
      </c>
      <c r="F363">
        <f t="shared" si="115"/>
        <v>8</v>
      </c>
      <c r="G363" t="str">
        <f t="shared" si="115"/>
        <v/>
      </c>
      <c r="H363">
        <f t="shared" si="115"/>
        <v>6</v>
      </c>
      <c r="I363">
        <f t="shared" si="115"/>
        <v>2</v>
      </c>
      <c r="J363" t="str">
        <f t="shared" si="115"/>
        <v/>
      </c>
      <c r="K363">
        <f t="shared" si="115"/>
        <v>6</v>
      </c>
      <c r="L363">
        <f t="shared" si="115"/>
        <v>5</v>
      </c>
      <c r="M363" t="str">
        <f t="shared" si="116"/>
        <v/>
      </c>
      <c r="N363" t="b">
        <f t="shared" si="100"/>
        <v>1</v>
      </c>
      <c r="O363" t="b">
        <f t="shared" si="101"/>
        <v>0</v>
      </c>
      <c r="P363" t="b">
        <f t="shared" si="102"/>
        <v>0</v>
      </c>
      <c r="Q363" t="b">
        <f t="shared" si="103"/>
        <v>0</v>
      </c>
      <c r="R363" t="b">
        <f t="shared" si="104"/>
        <v>0</v>
      </c>
      <c r="S363" t="b">
        <f t="shared" si="105"/>
        <v>0</v>
      </c>
      <c r="T363" t="b">
        <f t="shared" si="106"/>
        <v>0</v>
      </c>
      <c r="U363" t="b">
        <f t="shared" si="107"/>
        <v>0</v>
      </c>
      <c r="V363" t="b">
        <f t="shared" si="108"/>
        <v>0</v>
      </c>
      <c r="W363" t="b">
        <f t="shared" si="109"/>
        <v>0</v>
      </c>
      <c r="X363" t="b">
        <f t="shared" si="110"/>
        <v>0</v>
      </c>
      <c r="Y363" t="b">
        <f t="shared" si="111"/>
        <v>0</v>
      </c>
      <c r="Z363" t="b">
        <f t="shared" si="112"/>
        <v>0</v>
      </c>
    </row>
    <row r="364" spans="1:26" x14ac:dyDescent="0.3">
      <c r="A364" t="str">
        <f>IF(A363="","",IF($R$3=1,day04Test!A362,'day04'!A356))</f>
        <v>30  0 28 72 19</v>
      </c>
      <c r="B364">
        <f t="shared" si="114"/>
        <v>3</v>
      </c>
      <c r="C364">
        <f t="shared" si="115"/>
        <v>0</v>
      </c>
      <c r="D364" t="str">
        <f t="shared" si="115"/>
        <v/>
      </c>
      <c r="E364" t="str">
        <f t="shared" si="115"/>
        <v/>
      </c>
      <c r="F364">
        <f t="shared" si="115"/>
        <v>0</v>
      </c>
      <c r="G364" t="str">
        <f t="shared" si="115"/>
        <v/>
      </c>
      <c r="H364">
        <f t="shared" si="115"/>
        <v>2</v>
      </c>
      <c r="I364">
        <f t="shared" si="115"/>
        <v>8</v>
      </c>
      <c r="J364" t="str">
        <f t="shared" si="115"/>
        <v/>
      </c>
      <c r="K364">
        <f t="shared" si="115"/>
        <v>7</v>
      </c>
      <c r="L364">
        <f t="shared" si="115"/>
        <v>2</v>
      </c>
      <c r="M364" t="str">
        <f t="shared" si="116"/>
        <v/>
      </c>
      <c r="N364" t="b">
        <f t="shared" si="100"/>
        <v>1</v>
      </c>
      <c r="O364" t="b">
        <f t="shared" si="101"/>
        <v>0</v>
      </c>
      <c r="P364" t="b">
        <f t="shared" si="102"/>
        <v>0</v>
      </c>
      <c r="Q364" t="b">
        <f t="shared" si="103"/>
        <v>0</v>
      </c>
      <c r="R364" t="b">
        <f t="shared" si="104"/>
        <v>0</v>
      </c>
      <c r="S364" t="b">
        <f t="shared" si="105"/>
        <v>0</v>
      </c>
      <c r="T364" t="b">
        <f t="shared" si="106"/>
        <v>0</v>
      </c>
      <c r="U364" t="b">
        <f t="shared" si="107"/>
        <v>0</v>
      </c>
      <c r="V364" t="b">
        <f t="shared" si="108"/>
        <v>0</v>
      </c>
      <c r="W364" t="b">
        <f t="shared" si="109"/>
        <v>0</v>
      </c>
      <c r="X364" t="b">
        <f t="shared" si="110"/>
        <v>0</v>
      </c>
      <c r="Y364" t="b">
        <f t="shared" si="111"/>
        <v>0</v>
      </c>
      <c r="Z364" t="b">
        <f t="shared" si="112"/>
        <v>0</v>
      </c>
    </row>
    <row r="365" spans="1:26" x14ac:dyDescent="0.3">
      <c r="A365">
        <f>IF(A364="","",IF($R$3=1,day04Test!A363,'day04'!A357))</f>
        <v>0</v>
      </c>
      <c r="B365">
        <f t="shared" si="114"/>
        <v>0</v>
      </c>
      <c r="C365" t="str">
        <f t="shared" si="115"/>
        <v/>
      </c>
      <c r="D365" t="str">
        <f t="shared" si="115"/>
        <v/>
      </c>
      <c r="E365" t="str">
        <f t="shared" si="115"/>
        <v/>
      </c>
      <c r="F365" t="str">
        <f t="shared" si="115"/>
        <v/>
      </c>
      <c r="G365" t="str">
        <f t="shared" si="115"/>
        <v/>
      </c>
      <c r="H365" t="str">
        <f t="shared" si="115"/>
        <v/>
      </c>
      <c r="I365" t="str">
        <f t="shared" si="115"/>
        <v/>
      </c>
      <c r="J365" t="str">
        <f t="shared" si="115"/>
        <v/>
      </c>
      <c r="K365" t="str">
        <f t="shared" si="115"/>
        <v/>
      </c>
      <c r="L365" t="str">
        <f t="shared" si="115"/>
        <v/>
      </c>
      <c r="M365" t="str">
        <f t="shared" si="116"/>
        <v/>
      </c>
      <c r="N365" t="b">
        <f t="shared" si="100"/>
        <v>1</v>
      </c>
      <c r="O365" t="b">
        <f t="shared" si="101"/>
        <v>1</v>
      </c>
      <c r="P365" t="b">
        <f t="shared" si="102"/>
        <v>0</v>
      </c>
      <c r="Q365" t="b">
        <f t="shared" si="103"/>
        <v>0</v>
      </c>
      <c r="R365" t="b">
        <f t="shared" si="104"/>
        <v>0</v>
      </c>
      <c r="S365" t="b">
        <f t="shared" si="105"/>
        <v>0</v>
      </c>
      <c r="T365" t="b">
        <f t="shared" si="106"/>
        <v>0</v>
      </c>
      <c r="U365" t="b">
        <f t="shared" si="107"/>
        <v>0</v>
      </c>
      <c r="V365" t="b">
        <f t="shared" si="108"/>
        <v>0</v>
      </c>
      <c r="W365" t="b">
        <f t="shared" si="109"/>
        <v>0</v>
      </c>
      <c r="X365" t="b">
        <f t="shared" si="110"/>
        <v>0</v>
      </c>
      <c r="Y365" t="b">
        <f t="shared" si="111"/>
        <v>0</v>
      </c>
      <c r="Z365" t="b">
        <f t="shared" si="112"/>
        <v>0</v>
      </c>
    </row>
    <row r="366" spans="1:26" x14ac:dyDescent="0.3">
      <c r="A366" t="str">
        <f>IF(A365="","",IF($R$3=1,day04Test!A364,'day04'!A358))</f>
        <v>55 65 28  7  5</v>
      </c>
      <c r="B366">
        <f t="shared" si="114"/>
        <v>5</v>
      </c>
      <c r="C366">
        <f t="shared" si="115"/>
        <v>5</v>
      </c>
      <c r="D366" t="str">
        <f t="shared" si="115"/>
        <v/>
      </c>
      <c r="E366">
        <f t="shared" si="115"/>
        <v>6</v>
      </c>
      <c r="F366">
        <f t="shared" si="115"/>
        <v>5</v>
      </c>
      <c r="G366" t="str">
        <f t="shared" si="115"/>
        <v/>
      </c>
      <c r="H366">
        <f t="shared" si="115"/>
        <v>2</v>
      </c>
      <c r="I366">
        <f t="shared" si="115"/>
        <v>8</v>
      </c>
      <c r="J366" t="str">
        <f t="shared" si="115"/>
        <v/>
      </c>
      <c r="K366" t="str">
        <f t="shared" si="115"/>
        <v/>
      </c>
      <c r="L366">
        <f t="shared" si="115"/>
        <v>7</v>
      </c>
      <c r="M366" t="str">
        <f t="shared" si="116"/>
        <v/>
      </c>
      <c r="N366" t="b">
        <f t="shared" si="100"/>
        <v>1</v>
      </c>
      <c r="O366" t="b">
        <f t="shared" si="101"/>
        <v>0</v>
      </c>
      <c r="P366" t="b">
        <f t="shared" si="102"/>
        <v>0</v>
      </c>
      <c r="Q366" t="b">
        <f t="shared" si="103"/>
        <v>0</v>
      </c>
      <c r="R366" t="b">
        <f t="shared" si="104"/>
        <v>0</v>
      </c>
      <c r="S366" t="b">
        <f t="shared" si="105"/>
        <v>0</v>
      </c>
      <c r="T366" t="b">
        <f t="shared" si="106"/>
        <v>0</v>
      </c>
      <c r="U366" t="b">
        <f t="shared" si="107"/>
        <v>0</v>
      </c>
      <c r="V366" t="b">
        <f t="shared" si="108"/>
        <v>0</v>
      </c>
      <c r="W366" t="b">
        <f t="shared" si="109"/>
        <v>0</v>
      </c>
      <c r="X366" t="b">
        <f t="shared" si="110"/>
        <v>0</v>
      </c>
      <c r="Y366" t="b">
        <f t="shared" si="111"/>
        <v>0</v>
      </c>
      <c r="Z366" t="b">
        <f t="shared" si="112"/>
        <v>0</v>
      </c>
    </row>
    <row r="367" spans="1:26" x14ac:dyDescent="0.3">
      <c r="A367" t="str">
        <f>IF(A366="","",IF($R$3=1,day04Test!A365,'day04'!A359))</f>
        <v>90 93 99 48 80</v>
      </c>
      <c r="B367">
        <f t="shared" si="114"/>
        <v>9</v>
      </c>
      <c r="C367">
        <f t="shared" si="115"/>
        <v>0</v>
      </c>
      <c r="D367" t="str">
        <f t="shared" si="115"/>
        <v/>
      </c>
      <c r="E367">
        <f t="shared" si="115"/>
        <v>9</v>
      </c>
      <c r="F367">
        <f t="shared" si="115"/>
        <v>3</v>
      </c>
      <c r="G367" t="str">
        <f t="shared" si="115"/>
        <v/>
      </c>
      <c r="H367">
        <f t="shared" si="115"/>
        <v>9</v>
      </c>
      <c r="I367">
        <f t="shared" si="115"/>
        <v>9</v>
      </c>
      <c r="J367" t="str">
        <f t="shared" si="115"/>
        <v/>
      </c>
      <c r="K367">
        <f t="shared" si="115"/>
        <v>4</v>
      </c>
      <c r="L367">
        <f t="shared" si="115"/>
        <v>8</v>
      </c>
      <c r="M367" t="str">
        <f t="shared" si="116"/>
        <v/>
      </c>
      <c r="N367" t="b">
        <f t="shared" si="100"/>
        <v>1</v>
      </c>
      <c r="O367" t="b">
        <f t="shared" si="101"/>
        <v>0</v>
      </c>
      <c r="P367" t="b">
        <f t="shared" si="102"/>
        <v>0</v>
      </c>
      <c r="Q367" t="b">
        <f t="shared" si="103"/>
        <v>0</v>
      </c>
      <c r="R367" t="b">
        <f t="shared" si="104"/>
        <v>0</v>
      </c>
      <c r="S367" t="b">
        <f t="shared" si="105"/>
        <v>0</v>
      </c>
      <c r="T367" t="b">
        <f t="shared" si="106"/>
        <v>0</v>
      </c>
      <c r="U367" t="b">
        <f t="shared" si="107"/>
        <v>0</v>
      </c>
      <c r="V367" t="b">
        <f t="shared" si="108"/>
        <v>0</v>
      </c>
      <c r="W367" t="b">
        <f t="shared" si="109"/>
        <v>0</v>
      </c>
      <c r="X367" t="b">
        <f t="shared" si="110"/>
        <v>0</v>
      </c>
      <c r="Y367" t="b">
        <f t="shared" si="111"/>
        <v>0</v>
      </c>
      <c r="Z367" t="b">
        <f t="shared" si="112"/>
        <v>0</v>
      </c>
    </row>
    <row r="368" spans="1:26" x14ac:dyDescent="0.3">
      <c r="A368" t="str">
        <f>IF(A367="","",IF($R$3=1,day04Test!A366,'day04'!A360))</f>
        <v>34 94 82 19 86</v>
      </c>
      <c r="B368">
        <f t="shared" si="114"/>
        <v>3</v>
      </c>
      <c r="C368">
        <f t="shared" si="115"/>
        <v>4</v>
      </c>
      <c r="D368" t="str">
        <f t="shared" si="115"/>
        <v/>
      </c>
      <c r="E368">
        <f t="shared" si="115"/>
        <v>9</v>
      </c>
      <c r="F368">
        <f t="shared" si="115"/>
        <v>4</v>
      </c>
      <c r="G368" t="str">
        <f t="shared" si="115"/>
        <v/>
      </c>
      <c r="H368">
        <f t="shared" si="115"/>
        <v>8</v>
      </c>
      <c r="I368">
        <f t="shared" si="115"/>
        <v>2</v>
      </c>
      <c r="J368" t="str">
        <f t="shared" si="115"/>
        <v/>
      </c>
      <c r="K368">
        <f t="shared" si="115"/>
        <v>1</v>
      </c>
      <c r="L368">
        <f t="shared" si="115"/>
        <v>9</v>
      </c>
      <c r="M368" t="str">
        <f t="shared" si="116"/>
        <v/>
      </c>
      <c r="N368" t="b">
        <f t="shared" si="100"/>
        <v>1</v>
      </c>
      <c r="O368" t="b">
        <f t="shared" si="101"/>
        <v>0</v>
      </c>
      <c r="P368" t="b">
        <f t="shared" si="102"/>
        <v>0</v>
      </c>
      <c r="Q368" t="b">
        <f t="shared" si="103"/>
        <v>0</v>
      </c>
      <c r="R368" t="b">
        <f t="shared" si="104"/>
        <v>0</v>
      </c>
      <c r="S368" t="b">
        <f t="shared" si="105"/>
        <v>0</v>
      </c>
      <c r="T368" t="b">
        <f t="shared" si="106"/>
        <v>0</v>
      </c>
      <c r="U368" t="b">
        <f t="shared" si="107"/>
        <v>0</v>
      </c>
      <c r="V368" t="b">
        <f t="shared" si="108"/>
        <v>0</v>
      </c>
      <c r="W368" t="b">
        <f t="shared" si="109"/>
        <v>0</v>
      </c>
      <c r="X368" t="b">
        <f t="shared" si="110"/>
        <v>0</v>
      </c>
      <c r="Y368" t="b">
        <f t="shared" si="111"/>
        <v>0</v>
      </c>
      <c r="Z368" t="b">
        <f t="shared" si="112"/>
        <v>0</v>
      </c>
    </row>
    <row r="369" spans="1:26" x14ac:dyDescent="0.3">
      <c r="A369" t="str">
        <f>IF(A368="","",IF($R$3=1,day04Test!A367,'day04'!A361))</f>
        <v>49 39 69 75 71</v>
      </c>
      <c r="B369">
        <f t="shared" si="114"/>
        <v>4</v>
      </c>
      <c r="C369">
        <f t="shared" si="115"/>
        <v>9</v>
      </c>
      <c r="D369" t="str">
        <f t="shared" si="115"/>
        <v/>
      </c>
      <c r="E369">
        <f t="shared" si="115"/>
        <v>3</v>
      </c>
      <c r="F369">
        <f t="shared" si="115"/>
        <v>9</v>
      </c>
      <c r="G369" t="str">
        <f t="shared" si="115"/>
        <v/>
      </c>
      <c r="H369">
        <f t="shared" si="115"/>
        <v>6</v>
      </c>
      <c r="I369">
        <f t="shared" si="115"/>
        <v>9</v>
      </c>
      <c r="J369" t="str">
        <f t="shared" si="115"/>
        <v/>
      </c>
      <c r="K369">
        <f t="shared" si="115"/>
        <v>7</v>
      </c>
      <c r="L369">
        <f t="shared" si="115"/>
        <v>5</v>
      </c>
      <c r="M369" t="str">
        <f t="shared" si="116"/>
        <v/>
      </c>
      <c r="N369" t="b">
        <f t="shared" si="100"/>
        <v>1</v>
      </c>
      <c r="O369" t="b">
        <f t="shared" si="101"/>
        <v>0</v>
      </c>
      <c r="P369" t="b">
        <f t="shared" si="102"/>
        <v>0</v>
      </c>
      <c r="Q369" t="b">
        <f t="shared" si="103"/>
        <v>0</v>
      </c>
      <c r="R369" t="b">
        <f t="shared" si="104"/>
        <v>0</v>
      </c>
      <c r="S369" t="b">
        <f t="shared" si="105"/>
        <v>0</v>
      </c>
      <c r="T369" t="b">
        <f t="shared" si="106"/>
        <v>0</v>
      </c>
      <c r="U369" t="b">
        <f t="shared" si="107"/>
        <v>0</v>
      </c>
      <c r="V369" t="b">
        <f t="shared" si="108"/>
        <v>0</v>
      </c>
      <c r="W369" t="b">
        <f t="shared" si="109"/>
        <v>0</v>
      </c>
      <c r="X369" t="b">
        <f t="shared" si="110"/>
        <v>0</v>
      </c>
      <c r="Y369" t="b">
        <f t="shared" si="111"/>
        <v>0</v>
      </c>
      <c r="Z369" t="b">
        <f t="shared" si="112"/>
        <v>0</v>
      </c>
    </row>
    <row r="370" spans="1:26" x14ac:dyDescent="0.3">
      <c r="A370" t="str">
        <f>IF(A369="","",IF($R$3=1,day04Test!A368,'day04'!A362))</f>
        <v xml:space="preserve"> 8 24 43 33 21</v>
      </c>
      <c r="B370" t="str">
        <f t="shared" si="114"/>
        <v/>
      </c>
      <c r="C370">
        <f t="shared" si="115"/>
        <v>8</v>
      </c>
      <c r="D370" t="str">
        <f t="shared" si="115"/>
        <v/>
      </c>
      <c r="E370">
        <f t="shared" si="115"/>
        <v>2</v>
      </c>
      <c r="F370">
        <f t="shared" si="115"/>
        <v>4</v>
      </c>
      <c r="G370" t="str">
        <f t="shared" si="115"/>
        <v/>
      </c>
      <c r="H370">
        <f t="shared" si="115"/>
        <v>4</v>
      </c>
      <c r="I370">
        <f t="shared" si="115"/>
        <v>3</v>
      </c>
      <c r="J370" t="str">
        <f t="shared" si="115"/>
        <v/>
      </c>
      <c r="K370">
        <f t="shared" si="115"/>
        <v>3</v>
      </c>
      <c r="L370">
        <f t="shared" si="115"/>
        <v>3</v>
      </c>
      <c r="M370" t="str">
        <f t="shared" si="116"/>
        <v/>
      </c>
      <c r="N370" t="b">
        <f t="shared" si="100"/>
        <v>1</v>
      </c>
      <c r="O370" t="b">
        <f t="shared" si="101"/>
        <v>0</v>
      </c>
      <c r="P370" t="b">
        <f t="shared" si="102"/>
        <v>0</v>
      </c>
      <c r="Q370" t="b">
        <f t="shared" si="103"/>
        <v>0</v>
      </c>
      <c r="R370" t="b">
        <f t="shared" si="104"/>
        <v>0</v>
      </c>
      <c r="S370" t="b">
        <f t="shared" si="105"/>
        <v>0</v>
      </c>
      <c r="T370" t="b">
        <f t="shared" si="106"/>
        <v>0</v>
      </c>
      <c r="U370" t="b">
        <f t="shared" si="107"/>
        <v>0</v>
      </c>
      <c r="V370" t="b">
        <f t="shared" si="108"/>
        <v>0</v>
      </c>
      <c r="W370" t="b">
        <f t="shared" si="109"/>
        <v>0</v>
      </c>
      <c r="X370" t="b">
        <f t="shared" si="110"/>
        <v>0</v>
      </c>
      <c r="Y370" t="b">
        <f t="shared" si="111"/>
        <v>0</v>
      </c>
      <c r="Z370" t="b">
        <f t="shared" si="112"/>
        <v>0</v>
      </c>
    </row>
    <row r="371" spans="1:26" x14ac:dyDescent="0.3">
      <c r="A371">
        <f>IF(A370="","",IF($R$3=1,day04Test!A369,'day04'!A363))</f>
        <v>0</v>
      </c>
      <c r="B371">
        <f t="shared" si="114"/>
        <v>0</v>
      </c>
      <c r="C371" t="str">
        <f t="shared" si="115"/>
        <v/>
      </c>
      <c r="D371" t="str">
        <f t="shared" si="115"/>
        <v/>
      </c>
      <c r="E371" t="str">
        <f t="shared" si="115"/>
        <v/>
      </c>
      <c r="F371" t="str">
        <f t="shared" si="115"/>
        <v/>
      </c>
      <c r="G371" t="str">
        <f t="shared" si="115"/>
        <v/>
      </c>
      <c r="H371" t="str">
        <f t="shared" si="115"/>
        <v/>
      </c>
      <c r="I371" t="str">
        <f t="shared" si="115"/>
        <v/>
      </c>
      <c r="J371" t="str">
        <f t="shared" si="115"/>
        <v/>
      </c>
      <c r="K371" t="str">
        <f t="shared" si="115"/>
        <v/>
      </c>
      <c r="L371" t="str">
        <f t="shared" si="115"/>
        <v/>
      </c>
      <c r="M371" t="str">
        <f t="shared" si="116"/>
        <v/>
      </c>
      <c r="N371" t="b">
        <f t="shared" si="100"/>
        <v>1</v>
      </c>
      <c r="O371" t="b">
        <f t="shared" si="101"/>
        <v>1</v>
      </c>
      <c r="P371" t="b">
        <f t="shared" si="102"/>
        <v>0</v>
      </c>
      <c r="Q371" t="b">
        <f t="shared" si="103"/>
        <v>0</v>
      </c>
      <c r="R371" t="b">
        <f t="shared" si="104"/>
        <v>0</v>
      </c>
      <c r="S371" t="b">
        <f t="shared" si="105"/>
        <v>0</v>
      </c>
      <c r="T371" t="b">
        <f t="shared" si="106"/>
        <v>0</v>
      </c>
      <c r="U371" t="b">
        <f t="shared" si="107"/>
        <v>0</v>
      </c>
      <c r="V371" t="b">
        <f t="shared" si="108"/>
        <v>0</v>
      </c>
      <c r="W371" t="b">
        <f t="shared" si="109"/>
        <v>0</v>
      </c>
      <c r="X371" t="b">
        <f t="shared" si="110"/>
        <v>0</v>
      </c>
      <c r="Y371" t="b">
        <f t="shared" si="111"/>
        <v>0</v>
      </c>
      <c r="Z371" t="b">
        <f t="shared" si="112"/>
        <v>0</v>
      </c>
    </row>
    <row r="372" spans="1:26" x14ac:dyDescent="0.3">
      <c r="A372" t="str">
        <f>IF(A371="","",IF($R$3=1,day04Test!A370,'day04'!A364))</f>
        <v>39 70  7 56 20</v>
      </c>
      <c r="B372">
        <f t="shared" si="114"/>
        <v>3</v>
      </c>
      <c r="C372">
        <f t="shared" si="115"/>
        <v>9</v>
      </c>
      <c r="D372" t="str">
        <f t="shared" si="115"/>
        <v/>
      </c>
      <c r="E372">
        <f t="shared" si="115"/>
        <v>7</v>
      </c>
      <c r="F372">
        <f t="shared" si="115"/>
        <v>0</v>
      </c>
      <c r="G372" t="str">
        <f t="shared" si="115"/>
        <v/>
      </c>
      <c r="H372" t="str">
        <f t="shared" si="115"/>
        <v/>
      </c>
      <c r="I372">
        <f t="shared" si="115"/>
        <v>7</v>
      </c>
      <c r="J372" t="str">
        <f t="shared" si="115"/>
        <v/>
      </c>
      <c r="K372">
        <f t="shared" si="115"/>
        <v>5</v>
      </c>
      <c r="L372">
        <f t="shared" si="115"/>
        <v>6</v>
      </c>
      <c r="M372" t="str">
        <f t="shared" si="116"/>
        <v/>
      </c>
      <c r="N372" t="b">
        <f t="shared" si="100"/>
        <v>1</v>
      </c>
      <c r="O372" t="b">
        <f t="shared" si="101"/>
        <v>0</v>
      </c>
      <c r="P372" t="b">
        <f t="shared" si="102"/>
        <v>0</v>
      </c>
      <c r="Q372" t="b">
        <f t="shared" si="103"/>
        <v>0</v>
      </c>
      <c r="R372" t="b">
        <f t="shared" si="104"/>
        <v>0</v>
      </c>
      <c r="S372" t="b">
        <f t="shared" si="105"/>
        <v>0</v>
      </c>
      <c r="T372" t="b">
        <f t="shared" si="106"/>
        <v>0</v>
      </c>
      <c r="U372" t="b">
        <f t="shared" si="107"/>
        <v>0</v>
      </c>
      <c r="V372" t="b">
        <f t="shared" si="108"/>
        <v>0</v>
      </c>
      <c r="W372" t="b">
        <f t="shared" si="109"/>
        <v>0</v>
      </c>
      <c r="X372" t="b">
        <f t="shared" si="110"/>
        <v>0</v>
      </c>
      <c r="Y372" t="b">
        <f t="shared" si="111"/>
        <v>0</v>
      </c>
      <c r="Z372" t="b">
        <f t="shared" si="112"/>
        <v>0</v>
      </c>
    </row>
    <row r="373" spans="1:26" x14ac:dyDescent="0.3">
      <c r="A373" t="str">
        <f>IF(A372="","",IF($R$3=1,day04Test!A371,'day04'!A365))</f>
        <v>24 67 86 45  1</v>
      </c>
      <c r="B373">
        <f t="shared" si="114"/>
        <v>2</v>
      </c>
      <c r="C373">
        <f t="shared" ref="C373:L396" si="117">IFERROR(VALUE(MID($A373,COLUMN()-1,1)),"")</f>
        <v>4</v>
      </c>
      <c r="D373" t="str">
        <f t="shared" si="117"/>
        <v/>
      </c>
      <c r="E373">
        <f t="shared" si="117"/>
        <v>6</v>
      </c>
      <c r="F373">
        <f t="shared" si="117"/>
        <v>7</v>
      </c>
      <c r="G373" t="str">
        <f t="shared" si="117"/>
        <v/>
      </c>
      <c r="H373">
        <f t="shared" si="117"/>
        <v>8</v>
      </c>
      <c r="I373">
        <f t="shared" si="117"/>
        <v>6</v>
      </c>
      <c r="J373" t="str">
        <f t="shared" si="117"/>
        <v/>
      </c>
      <c r="K373">
        <f t="shared" si="117"/>
        <v>4</v>
      </c>
      <c r="L373">
        <f t="shared" si="117"/>
        <v>5</v>
      </c>
      <c r="M373" t="str">
        <f t="shared" si="116"/>
        <v/>
      </c>
      <c r="N373" t="b">
        <f t="shared" si="100"/>
        <v>1</v>
      </c>
      <c r="O373" t="b">
        <f t="shared" si="101"/>
        <v>0</v>
      </c>
      <c r="P373" t="b">
        <f t="shared" si="102"/>
        <v>0</v>
      </c>
      <c r="Q373" t="b">
        <f t="shared" si="103"/>
        <v>0</v>
      </c>
      <c r="R373" t="b">
        <f t="shared" si="104"/>
        <v>0</v>
      </c>
      <c r="S373" t="b">
        <f t="shared" si="105"/>
        <v>0</v>
      </c>
      <c r="T373" t="b">
        <f t="shared" si="106"/>
        <v>0</v>
      </c>
      <c r="U373" t="b">
        <f t="shared" si="107"/>
        <v>0</v>
      </c>
      <c r="V373" t="b">
        <f t="shared" si="108"/>
        <v>0</v>
      </c>
      <c r="W373" t="b">
        <f t="shared" si="109"/>
        <v>0</v>
      </c>
      <c r="X373" t="b">
        <f t="shared" si="110"/>
        <v>0</v>
      </c>
      <c r="Y373" t="b">
        <f t="shared" si="111"/>
        <v>0</v>
      </c>
      <c r="Z373" t="b">
        <f t="shared" si="112"/>
        <v>0</v>
      </c>
    </row>
    <row r="374" spans="1:26" x14ac:dyDescent="0.3">
      <c r="A374" t="str">
        <f>IF(A373="","",IF($R$3=1,day04Test!A372,'day04'!A366))</f>
        <v>33 44 83 76  2</v>
      </c>
      <c r="B374">
        <f t="shared" si="114"/>
        <v>3</v>
      </c>
      <c r="C374">
        <f t="shared" si="117"/>
        <v>3</v>
      </c>
      <c r="D374" t="str">
        <f t="shared" si="117"/>
        <v/>
      </c>
      <c r="E374">
        <f t="shared" si="117"/>
        <v>4</v>
      </c>
      <c r="F374">
        <f t="shared" si="117"/>
        <v>4</v>
      </c>
      <c r="G374" t="str">
        <f t="shared" si="117"/>
        <v/>
      </c>
      <c r="H374">
        <f t="shared" si="117"/>
        <v>8</v>
      </c>
      <c r="I374">
        <f t="shared" si="117"/>
        <v>3</v>
      </c>
      <c r="J374" t="str">
        <f t="shared" si="117"/>
        <v/>
      </c>
      <c r="K374">
        <f t="shared" si="117"/>
        <v>7</v>
      </c>
      <c r="L374">
        <f t="shared" si="117"/>
        <v>6</v>
      </c>
      <c r="M374" t="str">
        <f t="shared" si="116"/>
        <v/>
      </c>
      <c r="N374" t="b">
        <f t="shared" si="100"/>
        <v>1</v>
      </c>
      <c r="O374" t="b">
        <f t="shared" si="101"/>
        <v>0</v>
      </c>
      <c r="P374" t="b">
        <f t="shared" si="102"/>
        <v>0</v>
      </c>
      <c r="Q374" t="b">
        <f t="shared" si="103"/>
        <v>0</v>
      </c>
      <c r="R374" t="b">
        <f t="shared" si="104"/>
        <v>0</v>
      </c>
      <c r="S374" t="b">
        <f t="shared" si="105"/>
        <v>0</v>
      </c>
      <c r="T374" t="b">
        <f t="shared" si="106"/>
        <v>0</v>
      </c>
      <c r="U374" t="b">
        <f t="shared" si="107"/>
        <v>0</v>
      </c>
      <c r="V374" t="b">
        <f t="shared" si="108"/>
        <v>0</v>
      </c>
      <c r="W374" t="b">
        <f t="shared" si="109"/>
        <v>0</v>
      </c>
      <c r="X374" t="b">
        <f t="shared" si="110"/>
        <v>0</v>
      </c>
      <c r="Y374" t="b">
        <f t="shared" si="111"/>
        <v>0</v>
      </c>
      <c r="Z374" t="b">
        <f t="shared" si="112"/>
        <v>0</v>
      </c>
    </row>
    <row r="375" spans="1:26" x14ac:dyDescent="0.3">
      <c r="A375" t="str">
        <f>IF(A374="","",IF($R$3=1,day04Test!A373,'day04'!A367))</f>
        <v>46 78 17 94 48</v>
      </c>
      <c r="B375">
        <f t="shared" si="114"/>
        <v>4</v>
      </c>
      <c r="C375">
        <f t="shared" si="117"/>
        <v>6</v>
      </c>
      <c r="D375" t="str">
        <f t="shared" si="117"/>
        <v/>
      </c>
      <c r="E375">
        <f t="shared" si="117"/>
        <v>7</v>
      </c>
      <c r="F375">
        <f t="shared" si="117"/>
        <v>8</v>
      </c>
      <c r="G375" t="str">
        <f t="shared" si="117"/>
        <v/>
      </c>
      <c r="H375">
        <f t="shared" si="117"/>
        <v>1</v>
      </c>
      <c r="I375">
        <f t="shared" si="117"/>
        <v>7</v>
      </c>
      <c r="J375" t="str">
        <f t="shared" si="117"/>
        <v/>
      </c>
      <c r="K375">
        <f t="shared" si="117"/>
        <v>9</v>
      </c>
      <c r="L375">
        <f t="shared" si="117"/>
        <v>4</v>
      </c>
      <c r="M375" t="str">
        <f t="shared" si="116"/>
        <v/>
      </c>
      <c r="N375" t="b">
        <f t="shared" si="100"/>
        <v>1</v>
      </c>
      <c r="O375" t="b">
        <f t="shared" si="101"/>
        <v>0</v>
      </c>
      <c r="P375" t="b">
        <f t="shared" si="102"/>
        <v>0</v>
      </c>
      <c r="Q375" t="b">
        <f t="shared" si="103"/>
        <v>0</v>
      </c>
      <c r="R375" t="b">
        <f t="shared" si="104"/>
        <v>0</v>
      </c>
      <c r="S375" t="b">
        <f t="shared" si="105"/>
        <v>0</v>
      </c>
      <c r="T375" t="b">
        <f t="shared" si="106"/>
        <v>0</v>
      </c>
      <c r="U375" t="b">
        <f t="shared" si="107"/>
        <v>0</v>
      </c>
      <c r="V375" t="b">
        <f t="shared" si="108"/>
        <v>0</v>
      </c>
      <c r="W375" t="b">
        <f t="shared" si="109"/>
        <v>0</v>
      </c>
      <c r="X375" t="b">
        <f t="shared" si="110"/>
        <v>0</v>
      </c>
      <c r="Y375" t="b">
        <f t="shared" si="111"/>
        <v>0</v>
      </c>
      <c r="Z375" t="b">
        <f t="shared" si="112"/>
        <v>0</v>
      </c>
    </row>
    <row r="376" spans="1:26" x14ac:dyDescent="0.3">
      <c r="A376" t="str">
        <f>IF(A375="","",IF($R$3=1,day04Test!A374,'day04'!A368))</f>
        <v>28  4 30 77 79</v>
      </c>
      <c r="B376">
        <f t="shared" si="114"/>
        <v>2</v>
      </c>
      <c r="C376">
        <f t="shared" si="117"/>
        <v>8</v>
      </c>
      <c r="D376" t="str">
        <f t="shared" si="117"/>
        <v/>
      </c>
      <c r="E376" t="str">
        <f t="shared" si="117"/>
        <v/>
      </c>
      <c r="F376">
        <f t="shared" si="117"/>
        <v>4</v>
      </c>
      <c r="G376" t="str">
        <f t="shared" si="117"/>
        <v/>
      </c>
      <c r="H376">
        <f t="shared" si="117"/>
        <v>3</v>
      </c>
      <c r="I376">
        <f t="shared" si="117"/>
        <v>0</v>
      </c>
      <c r="J376" t="str">
        <f t="shared" si="117"/>
        <v/>
      </c>
      <c r="K376">
        <f t="shared" si="117"/>
        <v>7</v>
      </c>
      <c r="L376">
        <f t="shared" si="117"/>
        <v>7</v>
      </c>
      <c r="M376" t="str">
        <f t="shared" si="116"/>
        <v/>
      </c>
      <c r="N376" t="b">
        <f t="shared" si="100"/>
        <v>1</v>
      </c>
      <c r="O376" t="b">
        <f t="shared" si="101"/>
        <v>0</v>
      </c>
      <c r="P376" t="b">
        <f t="shared" si="102"/>
        <v>0</v>
      </c>
      <c r="Q376" t="b">
        <f t="shared" si="103"/>
        <v>0</v>
      </c>
      <c r="R376" t="b">
        <f t="shared" si="104"/>
        <v>0</v>
      </c>
      <c r="S376" t="b">
        <f t="shared" si="105"/>
        <v>0</v>
      </c>
      <c r="T376" t="b">
        <f t="shared" si="106"/>
        <v>0</v>
      </c>
      <c r="U376" t="b">
        <f t="shared" si="107"/>
        <v>0</v>
      </c>
      <c r="V376" t="b">
        <f t="shared" si="108"/>
        <v>0</v>
      </c>
      <c r="W376" t="b">
        <f t="shared" si="109"/>
        <v>0</v>
      </c>
      <c r="X376" t="b">
        <f t="shared" si="110"/>
        <v>0</v>
      </c>
      <c r="Y376" t="b">
        <f t="shared" si="111"/>
        <v>0</v>
      </c>
      <c r="Z376" t="b">
        <f t="shared" si="112"/>
        <v>0</v>
      </c>
    </row>
    <row r="377" spans="1:26" x14ac:dyDescent="0.3">
      <c r="A377">
        <f>IF(A376="","",IF($R$3=1,day04Test!A375,'day04'!A369))</f>
        <v>0</v>
      </c>
      <c r="B377">
        <f t="shared" si="114"/>
        <v>0</v>
      </c>
      <c r="C377" t="str">
        <f t="shared" si="117"/>
        <v/>
      </c>
      <c r="D377" t="str">
        <f t="shared" si="117"/>
        <v/>
      </c>
      <c r="E377" t="str">
        <f t="shared" si="117"/>
        <v/>
      </c>
      <c r="F377" t="str">
        <f t="shared" si="117"/>
        <v/>
      </c>
      <c r="G377" t="str">
        <f t="shared" si="117"/>
        <v/>
      </c>
      <c r="H377" t="str">
        <f t="shared" si="117"/>
        <v/>
      </c>
      <c r="I377" t="str">
        <f t="shared" si="117"/>
        <v/>
      </c>
      <c r="J377" t="str">
        <f t="shared" si="117"/>
        <v/>
      </c>
      <c r="K377" t="str">
        <f t="shared" si="117"/>
        <v/>
      </c>
      <c r="L377" t="str">
        <f t="shared" si="117"/>
        <v/>
      </c>
      <c r="M377" t="str">
        <f t="shared" si="116"/>
        <v/>
      </c>
      <c r="N377" t="b">
        <f t="shared" si="100"/>
        <v>1</v>
      </c>
      <c r="O377" t="b">
        <f t="shared" si="101"/>
        <v>1</v>
      </c>
      <c r="P377" t="b">
        <f t="shared" si="102"/>
        <v>0</v>
      </c>
      <c r="Q377" t="b">
        <f t="shared" si="103"/>
        <v>0</v>
      </c>
      <c r="R377" t="b">
        <f t="shared" si="104"/>
        <v>0</v>
      </c>
      <c r="S377" t="b">
        <f t="shared" si="105"/>
        <v>0</v>
      </c>
      <c r="T377" t="b">
        <f t="shared" si="106"/>
        <v>0</v>
      </c>
      <c r="U377" t="b">
        <f t="shared" si="107"/>
        <v>0</v>
      </c>
      <c r="V377" t="b">
        <f t="shared" si="108"/>
        <v>0</v>
      </c>
      <c r="W377" t="b">
        <f t="shared" si="109"/>
        <v>0</v>
      </c>
      <c r="X377" t="b">
        <f t="shared" si="110"/>
        <v>0</v>
      </c>
      <c r="Y377" t="b">
        <f t="shared" si="111"/>
        <v>0</v>
      </c>
      <c r="Z377" t="b">
        <f t="shared" si="112"/>
        <v>0</v>
      </c>
    </row>
    <row r="378" spans="1:26" x14ac:dyDescent="0.3">
      <c r="A378" t="str">
        <f>IF(A377="","",IF($R$3=1,day04Test!A376,'day04'!A370))</f>
        <v>18 99 73 55 30</v>
      </c>
      <c r="B378">
        <f t="shared" si="114"/>
        <v>1</v>
      </c>
      <c r="C378">
        <f t="shared" si="117"/>
        <v>8</v>
      </c>
      <c r="D378" t="str">
        <f t="shared" si="117"/>
        <v/>
      </c>
      <c r="E378">
        <f t="shared" si="117"/>
        <v>9</v>
      </c>
      <c r="F378">
        <f t="shared" si="117"/>
        <v>9</v>
      </c>
      <c r="G378" t="str">
        <f t="shared" si="117"/>
        <v/>
      </c>
      <c r="H378">
        <f t="shared" si="117"/>
        <v>7</v>
      </c>
      <c r="I378">
        <f t="shared" si="117"/>
        <v>3</v>
      </c>
      <c r="J378" t="str">
        <f t="shared" si="117"/>
        <v/>
      </c>
      <c r="K378">
        <f t="shared" si="117"/>
        <v>5</v>
      </c>
      <c r="L378">
        <f t="shared" si="117"/>
        <v>5</v>
      </c>
      <c r="M378" t="str">
        <f t="shared" si="116"/>
        <v/>
      </c>
      <c r="N378" t="b">
        <f t="shared" si="100"/>
        <v>1</v>
      </c>
      <c r="O378" t="b">
        <f t="shared" si="101"/>
        <v>0</v>
      </c>
      <c r="P378" t="b">
        <f t="shared" si="102"/>
        <v>0</v>
      </c>
      <c r="Q378" t="b">
        <f t="shared" si="103"/>
        <v>0</v>
      </c>
      <c r="R378" t="b">
        <f t="shared" si="104"/>
        <v>0</v>
      </c>
      <c r="S378" t="b">
        <f t="shared" si="105"/>
        <v>0</v>
      </c>
      <c r="T378" t="b">
        <f t="shared" si="106"/>
        <v>0</v>
      </c>
      <c r="U378" t="b">
        <f t="shared" si="107"/>
        <v>0</v>
      </c>
      <c r="V378" t="b">
        <f t="shared" si="108"/>
        <v>0</v>
      </c>
      <c r="W378" t="b">
        <f t="shared" si="109"/>
        <v>0</v>
      </c>
      <c r="X378" t="b">
        <f t="shared" si="110"/>
        <v>0</v>
      </c>
      <c r="Y378" t="b">
        <f t="shared" si="111"/>
        <v>0</v>
      </c>
      <c r="Z378" t="b">
        <f t="shared" si="112"/>
        <v>0</v>
      </c>
    </row>
    <row r="379" spans="1:26" x14ac:dyDescent="0.3">
      <c r="A379" t="str">
        <f>IF(A378="","",IF($R$3=1,day04Test!A377,'day04'!A371))</f>
        <v>88 92 13 97  1</v>
      </c>
      <c r="B379">
        <f t="shared" si="114"/>
        <v>8</v>
      </c>
      <c r="C379">
        <f t="shared" si="117"/>
        <v>8</v>
      </c>
      <c r="D379" t="str">
        <f t="shared" si="117"/>
        <v/>
      </c>
      <c r="E379">
        <f t="shared" si="117"/>
        <v>9</v>
      </c>
      <c r="F379">
        <f t="shared" si="117"/>
        <v>2</v>
      </c>
      <c r="G379" t="str">
        <f t="shared" si="117"/>
        <v/>
      </c>
      <c r="H379">
        <f t="shared" si="117"/>
        <v>1</v>
      </c>
      <c r="I379">
        <f t="shared" si="117"/>
        <v>3</v>
      </c>
      <c r="J379" t="str">
        <f t="shared" si="117"/>
        <v/>
      </c>
      <c r="K379">
        <f t="shared" si="117"/>
        <v>9</v>
      </c>
      <c r="L379">
        <f t="shared" si="117"/>
        <v>7</v>
      </c>
      <c r="M379" t="str">
        <f t="shared" si="116"/>
        <v/>
      </c>
      <c r="N379" t="b">
        <f t="shared" si="100"/>
        <v>1</v>
      </c>
      <c r="O379" t="b">
        <f t="shared" si="101"/>
        <v>0</v>
      </c>
      <c r="P379" t="b">
        <f t="shared" si="102"/>
        <v>0</v>
      </c>
      <c r="Q379" t="b">
        <f t="shared" si="103"/>
        <v>0</v>
      </c>
      <c r="R379" t="b">
        <f t="shared" si="104"/>
        <v>0</v>
      </c>
      <c r="S379" t="b">
        <f t="shared" si="105"/>
        <v>0</v>
      </c>
      <c r="T379" t="b">
        <f t="shared" si="106"/>
        <v>0</v>
      </c>
      <c r="U379" t="b">
        <f t="shared" si="107"/>
        <v>0</v>
      </c>
      <c r="V379" t="b">
        <f t="shared" si="108"/>
        <v>0</v>
      </c>
      <c r="W379" t="b">
        <f t="shared" si="109"/>
        <v>0</v>
      </c>
      <c r="X379" t="b">
        <f t="shared" si="110"/>
        <v>0</v>
      </c>
      <c r="Y379" t="b">
        <f t="shared" si="111"/>
        <v>0</v>
      </c>
      <c r="Z379" t="b">
        <f t="shared" si="112"/>
        <v>0</v>
      </c>
    </row>
    <row r="380" spans="1:26" x14ac:dyDescent="0.3">
      <c r="A380" t="str">
        <f>IF(A379="","",IF($R$3=1,day04Test!A378,'day04'!A372))</f>
        <v>91 49 11 48 83</v>
      </c>
      <c r="B380">
        <f t="shared" si="114"/>
        <v>9</v>
      </c>
      <c r="C380">
        <f t="shared" si="117"/>
        <v>1</v>
      </c>
      <c r="D380" t="str">
        <f t="shared" si="117"/>
        <v/>
      </c>
      <c r="E380">
        <f t="shared" si="117"/>
        <v>4</v>
      </c>
      <c r="F380">
        <f t="shared" si="117"/>
        <v>9</v>
      </c>
      <c r="G380" t="str">
        <f t="shared" si="117"/>
        <v/>
      </c>
      <c r="H380">
        <f t="shared" si="117"/>
        <v>1</v>
      </c>
      <c r="I380">
        <f t="shared" si="117"/>
        <v>1</v>
      </c>
      <c r="J380" t="str">
        <f t="shared" si="117"/>
        <v/>
      </c>
      <c r="K380">
        <f t="shared" si="117"/>
        <v>4</v>
      </c>
      <c r="L380">
        <f t="shared" si="117"/>
        <v>8</v>
      </c>
      <c r="M380" t="str">
        <f t="shared" si="116"/>
        <v/>
      </c>
      <c r="N380" t="b">
        <f t="shared" si="100"/>
        <v>1</v>
      </c>
      <c r="O380" t="b">
        <f t="shared" si="101"/>
        <v>0</v>
      </c>
      <c r="P380" t="b">
        <f t="shared" si="102"/>
        <v>0</v>
      </c>
      <c r="Q380" t="b">
        <f t="shared" si="103"/>
        <v>0</v>
      </c>
      <c r="R380" t="b">
        <f t="shared" si="104"/>
        <v>0</v>
      </c>
      <c r="S380" t="b">
        <f t="shared" si="105"/>
        <v>0</v>
      </c>
      <c r="T380" t="b">
        <f t="shared" si="106"/>
        <v>0</v>
      </c>
      <c r="U380" t="b">
        <f t="shared" si="107"/>
        <v>0</v>
      </c>
      <c r="V380" t="b">
        <f t="shared" si="108"/>
        <v>0</v>
      </c>
      <c r="W380" t="b">
        <f t="shared" si="109"/>
        <v>0</v>
      </c>
      <c r="X380" t="b">
        <f t="shared" si="110"/>
        <v>0</v>
      </c>
      <c r="Y380" t="b">
        <f t="shared" si="111"/>
        <v>0</v>
      </c>
      <c r="Z380" t="b">
        <f t="shared" si="112"/>
        <v>0</v>
      </c>
    </row>
    <row r="381" spans="1:26" x14ac:dyDescent="0.3">
      <c r="A381" t="str">
        <f>IF(A380="","",IF($R$3=1,day04Test!A379,'day04'!A373))</f>
        <v>94 41  5 29 72</v>
      </c>
      <c r="B381">
        <f t="shared" si="114"/>
        <v>9</v>
      </c>
      <c r="C381">
        <f t="shared" si="117"/>
        <v>4</v>
      </c>
      <c r="D381" t="str">
        <f t="shared" si="117"/>
        <v/>
      </c>
      <c r="E381">
        <f t="shared" si="117"/>
        <v>4</v>
      </c>
      <c r="F381">
        <f t="shared" si="117"/>
        <v>1</v>
      </c>
      <c r="G381" t="str">
        <f t="shared" si="117"/>
        <v/>
      </c>
      <c r="H381" t="str">
        <f t="shared" si="117"/>
        <v/>
      </c>
      <c r="I381">
        <f t="shared" si="117"/>
        <v>5</v>
      </c>
      <c r="J381" t="str">
        <f t="shared" si="117"/>
        <v/>
      </c>
      <c r="K381">
        <f t="shared" si="117"/>
        <v>2</v>
      </c>
      <c r="L381">
        <f t="shared" si="117"/>
        <v>9</v>
      </c>
      <c r="M381" t="str">
        <f t="shared" si="116"/>
        <v/>
      </c>
      <c r="N381" t="b">
        <f t="shared" si="100"/>
        <v>1</v>
      </c>
      <c r="O381" t="b">
        <f t="shared" si="101"/>
        <v>0</v>
      </c>
      <c r="P381" t="b">
        <f t="shared" si="102"/>
        <v>0</v>
      </c>
      <c r="Q381" t="b">
        <f t="shared" si="103"/>
        <v>0</v>
      </c>
      <c r="R381" t="b">
        <f t="shared" si="104"/>
        <v>0</v>
      </c>
      <c r="S381" t="b">
        <f t="shared" si="105"/>
        <v>0</v>
      </c>
      <c r="T381" t="b">
        <f t="shared" si="106"/>
        <v>0</v>
      </c>
      <c r="U381" t="b">
        <f t="shared" si="107"/>
        <v>0</v>
      </c>
      <c r="V381" t="b">
        <f t="shared" si="108"/>
        <v>0</v>
      </c>
      <c r="W381" t="b">
        <f t="shared" si="109"/>
        <v>0</v>
      </c>
      <c r="X381" t="b">
        <f t="shared" si="110"/>
        <v>0</v>
      </c>
      <c r="Y381" t="b">
        <f t="shared" si="111"/>
        <v>0</v>
      </c>
      <c r="Z381" t="b">
        <f t="shared" si="112"/>
        <v>0</v>
      </c>
    </row>
    <row r="382" spans="1:26" x14ac:dyDescent="0.3">
      <c r="A382" t="str">
        <f>IF(A381="","",IF($R$3=1,day04Test!A380,'day04'!A374))</f>
        <v>61 17 84 64 90</v>
      </c>
      <c r="B382">
        <f t="shared" si="114"/>
        <v>6</v>
      </c>
      <c r="C382">
        <f t="shared" si="117"/>
        <v>1</v>
      </c>
      <c r="D382" t="str">
        <f t="shared" si="117"/>
        <v/>
      </c>
      <c r="E382">
        <f t="shared" si="117"/>
        <v>1</v>
      </c>
      <c r="F382">
        <f t="shared" si="117"/>
        <v>7</v>
      </c>
      <c r="G382" t="str">
        <f t="shared" si="117"/>
        <v/>
      </c>
      <c r="H382">
        <f t="shared" si="117"/>
        <v>8</v>
      </c>
      <c r="I382">
        <f t="shared" si="117"/>
        <v>4</v>
      </c>
      <c r="J382" t="str">
        <f t="shared" si="117"/>
        <v/>
      </c>
      <c r="K382">
        <f t="shared" si="117"/>
        <v>6</v>
      </c>
      <c r="L382">
        <f t="shared" si="117"/>
        <v>4</v>
      </c>
      <c r="M382" t="str">
        <f t="shared" si="116"/>
        <v/>
      </c>
      <c r="N382" t="b">
        <f t="shared" si="100"/>
        <v>1</v>
      </c>
      <c r="O382" t="b">
        <f t="shared" si="101"/>
        <v>0</v>
      </c>
      <c r="P382" t="b">
        <f t="shared" si="102"/>
        <v>0</v>
      </c>
      <c r="Q382" t="b">
        <f t="shared" si="103"/>
        <v>0</v>
      </c>
      <c r="R382" t="b">
        <f t="shared" si="104"/>
        <v>0</v>
      </c>
      <c r="S382" t="b">
        <f t="shared" si="105"/>
        <v>0</v>
      </c>
      <c r="T382" t="b">
        <f t="shared" si="106"/>
        <v>0</v>
      </c>
      <c r="U382" t="b">
        <f t="shared" si="107"/>
        <v>0</v>
      </c>
      <c r="V382" t="b">
        <f t="shared" si="108"/>
        <v>0</v>
      </c>
      <c r="W382" t="b">
        <f t="shared" si="109"/>
        <v>0</v>
      </c>
      <c r="X382" t="b">
        <f t="shared" si="110"/>
        <v>0</v>
      </c>
      <c r="Y382" t="b">
        <f t="shared" si="111"/>
        <v>0</v>
      </c>
      <c r="Z382" t="b">
        <f t="shared" si="112"/>
        <v>0</v>
      </c>
    </row>
    <row r="383" spans="1:26" x14ac:dyDescent="0.3">
      <c r="A383">
        <f>IF(A382="","",IF($R$3=1,day04Test!A381,'day04'!A375))</f>
        <v>0</v>
      </c>
      <c r="B383">
        <f t="shared" si="114"/>
        <v>0</v>
      </c>
      <c r="C383" t="str">
        <f t="shared" si="117"/>
        <v/>
      </c>
      <c r="D383" t="str">
        <f t="shared" si="117"/>
        <v/>
      </c>
      <c r="E383" t="str">
        <f t="shared" si="117"/>
        <v/>
      </c>
      <c r="F383" t="str">
        <f t="shared" si="117"/>
        <v/>
      </c>
      <c r="G383" t="str">
        <f t="shared" si="117"/>
        <v/>
      </c>
      <c r="H383" t="str">
        <f t="shared" si="117"/>
        <v/>
      </c>
      <c r="I383" t="str">
        <f t="shared" si="117"/>
        <v/>
      </c>
      <c r="J383" t="str">
        <f t="shared" si="117"/>
        <v/>
      </c>
      <c r="K383" t="str">
        <f t="shared" si="117"/>
        <v/>
      </c>
      <c r="L383" t="str">
        <f t="shared" si="117"/>
        <v/>
      </c>
      <c r="M383" t="str">
        <f t="shared" si="116"/>
        <v/>
      </c>
      <c r="N383" t="b">
        <f t="shared" si="100"/>
        <v>1</v>
      </c>
      <c r="O383" t="b">
        <f t="shared" si="101"/>
        <v>1</v>
      </c>
      <c r="P383" t="b">
        <f t="shared" si="102"/>
        <v>0</v>
      </c>
      <c r="Q383" t="b">
        <f t="shared" si="103"/>
        <v>0</v>
      </c>
      <c r="R383" t="b">
        <f t="shared" si="104"/>
        <v>0</v>
      </c>
      <c r="S383" t="b">
        <f t="shared" si="105"/>
        <v>0</v>
      </c>
      <c r="T383" t="b">
        <f t="shared" si="106"/>
        <v>0</v>
      </c>
      <c r="U383" t="b">
        <f t="shared" si="107"/>
        <v>0</v>
      </c>
      <c r="V383" t="b">
        <f t="shared" si="108"/>
        <v>0</v>
      </c>
      <c r="W383" t="b">
        <f t="shared" si="109"/>
        <v>0</v>
      </c>
      <c r="X383" t="b">
        <f t="shared" si="110"/>
        <v>0</v>
      </c>
      <c r="Y383" t="b">
        <f t="shared" si="111"/>
        <v>0</v>
      </c>
      <c r="Z383" t="b">
        <f t="shared" si="112"/>
        <v>0</v>
      </c>
    </row>
    <row r="384" spans="1:26" x14ac:dyDescent="0.3">
      <c r="A384" t="str">
        <f>IF(A383="","",IF($R$3=1,day04Test!A382,'day04'!A376))</f>
        <v xml:space="preserve"> 9 13 65  1 85</v>
      </c>
      <c r="B384" t="str">
        <f t="shared" si="114"/>
        <v/>
      </c>
      <c r="C384">
        <f t="shared" si="117"/>
        <v>9</v>
      </c>
      <c r="D384" t="str">
        <f t="shared" si="117"/>
        <v/>
      </c>
      <c r="E384">
        <f t="shared" si="117"/>
        <v>1</v>
      </c>
      <c r="F384">
        <f t="shared" si="117"/>
        <v>3</v>
      </c>
      <c r="G384" t="str">
        <f t="shared" si="117"/>
        <v/>
      </c>
      <c r="H384">
        <f t="shared" si="117"/>
        <v>6</v>
      </c>
      <c r="I384">
        <f t="shared" si="117"/>
        <v>5</v>
      </c>
      <c r="J384" t="str">
        <f t="shared" si="117"/>
        <v/>
      </c>
      <c r="K384" t="str">
        <f t="shared" si="117"/>
        <v/>
      </c>
      <c r="L384">
        <f t="shared" si="117"/>
        <v>1</v>
      </c>
      <c r="M384" t="str">
        <f t="shared" si="116"/>
        <v/>
      </c>
      <c r="N384" t="b">
        <f t="shared" si="100"/>
        <v>1</v>
      </c>
      <c r="O384" t="b">
        <f t="shared" si="101"/>
        <v>0</v>
      </c>
      <c r="P384" t="b">
        <f t="shared" si="102"/>
        <v>0</v>
      </c>
      <c r="Q384" t="b">
        <f t="shared" si="103"/>
        <v>0</v>
      </c>
      <c r="R384" t="b">
        <f t="shared" si="104"/>
        <v>0</v>
      </c>
      <c r="S384" t="b">
        <f t="shared" si="105"/>
        <v>0</v>
      </c>
      <c r="T384" t="b">
        <f t="shared" si="106"/>
        <v>0</v>
      </c>
      <c r="U384" t="b">
        <f t="shared" si="107"/>
        <v>0</v>
      </c>
      <c r="V384" t="b">
        <f t="shared" si="108"/>
        <v>0</v>
      </c>
      <c r="W384" t="b">
        <f t="shared" si="109"/>
        <v>0</v>
      </c>
      <c r="X384" t="b">
        <f t="shared" si="110"/>
        <v>0</v>
      </c>
      <c r="Y384" t="b">
        <f t="shared" si="111"/>
        <v>0</v>
      </c>
      <c r="Z384" t="b">
        <f t="shared" si="112"/>
        <v>0</v>
      </c>
    </row>
    <row r="385" spans="1:26" x14ac:dyDescent="0.3">
      <c r="A385" t="str">
        <f>IF(A384="","",IF($R$3=1,day04Test!A383,'day04'!A377))</f>
        <v>11 20 30 86 84</v>
      </c>
      <c r="B385">
        <f t="shared" si="114"/>
        <v>1</v>
      </c>
      <c r="C385">
        <f t="shared" si="117"/>
        <v>1</v>
      </c>
      <c r="D385" t="str">
        <f t="shared" si="117"/>
        <v/>
      </c>
      <c r="E385">
        <f t="shared" si="117"/>
        <v>2</v>
      </c>
      <c r="F385">
        <f t="shared" si="117"/>
        <v>0</v>
      </c>
      <c r="G385" t="str">
        <f t="shared" si="117"/>
        <v/>
      </c>
      <c r="H385">
        <f t="shared" si="117"/>
        <v>3</v>
      </c>
      <c r="I385">
        <f t="shared" si="117"/>
        <v>0</v>
      </c>
      <c r="J385" t="str">
        <f t="shared" si="117"/>
        <v/>
      </c>
      <c r="K385">
        <f t="shared" si="117"/>
        <v>8</v>
      </c>
      <c r="L385">
        <f t="shared" si="117"/>
        <v>6</v>
      </c>
      <c r="M385" t="str">
        <f t="shared" si="116"/>
        <v/>
      </c>
      <c r="N385" t="b">
        <f t="shared" si="100"/>
        <v>1</v>
      </c>
      <c r="O385" t="b">
        <f t="shared" si="101"/>
        <v>0</v>
      </c>
      <c r="P385" t="b">
        <f t="shared" si="102"/>
        <v>0</v>
      </c>
      <c r="Q385" t="b">
        <f t="shared" si="103"/>
        <v>0</v>
      </c>
      <c r="R385" t="b">
        <f t="shared" si="104"/>
        <v>0</v>
      </c>
      <c r="S385" t="b">
        <f t="shared" si="105"/>
        <v>0</v>
      </c>
      <c r="T385" t="b">
        <f t="shared" si="106"/>
        <v>0</v>
      </c>
      <c r="U385" t="b">
        <f t="shared" si="107"/>
        <v>0</v>
      </c>
      <c r="V385" t="b">
        <f t="shared" si="108"/>
        <v>0</v>
      </c>
      <c r="W385" t="b">
        <f t="shared" si="109"/>
        <v>0</v>
      </c>
      <c r="X385" t="b">
        <f t="shared" si="110"/>
        <v>0</v>
      </c>
      <c r="Y385" t="b">
        <f t="shared" si="111"/>
        <v>0</v>
      </c>
      <c r="Z385" t="b">
        <f t="shared" si="112"/>
        <v>0</v>
      </c>
    </row>
    <row r="386" spans="1:26" x14ac:dyDescent="0.3">
      <c r="A386" t="str">
        <f>IF(A385="","",IF($R$3=1,day04Test!A384,'day04'!A378))</f>
        <v>35 83 99 32 38</v>
      </c>
      <c r="B386">
        <f t="shared" si="114"/>
        <v>3</v>
      </c>
      <c r="C386">
        <f t="shared" si="117"/>
        <v>5</v>
      </c>
      <c r="D386" t="str">
        <f t="shared" si="117"/>
        <v/>
      </c>
      <c r="E386">
        <f t="shared" si="117"/>
        <v>8</v>
      </c>
      <c r="F386">
        <f t="shared" si="117"/>
        <v>3</v>
      </c>
      <c r="G386" t="str">
        <f t="shared" si="117"/>
        <v/>
      </c>
      <c r="H386">
        <f t="shared" si="117"/>
        <v>9</v>
      </c>
      <c r="I386">
        <f t="shared" si="117"/>
        <v>9</v>
      </c>
      <c r="J386" t="str">
        <f t="shared" si="117"/>
        <v/>
      </c>
      <c r="K386">
        <f t="shared" si="117"/>
        <v>3</v>
      </c>
      <c r="L386">
        <f t="shared" si="117"/>
        <v>2</v>
      </c>
      <c r="M386" t="str">
        <f t="shared" si="116"/>
        <v/>
      </c>
      <c r="N386" t="b">
        <f t="shared" si="100"/>
        <v>1</v>
      </c>
      <c r="O386" t="b">
        <f t="shared" si="101"/>
        <v>0</v>
      </c>
      <c r="P386" t="b">
        <f t="shared" si="102"/>
        <v>0</v>
      </c>
      <c r="Q386" t="b">
        <f t="shared" si="103"/>
        <v>0</v>
      </c>
      <c r="R386" t="b">
        <f t="shared" si="104"/>
        <v>0</v>
      </c>
      <c r="S386" t="b">
        <f t="shared" si="105"/>
        <v>0</v>
      </c>
      <c r="T386" t="b">
        <f t="shared" si="106"/>
        <v>0</v>
      </c>
      <c r="U386" t="b">
        <f t="shared" si="107"/>
        <v>0</v>
      </c>
      <c r="V386" t="b">
        <f t="shared" si="108"/>
        <v>0</v>
      </c>
      <c r="W386" t="b">
        <f t="shared" si="109"/>
        <v>0</v>
      </c>
      <c r="X386" t="b">
        <f t="shared" si="110"/>
        <v>0</v>
      </c>
      <c r="Y386" t="b">
        <f t="shared" si="111"/>
        <v>0</v>
      </c>
      <c r="Z386" t="b">
        <f t="shared" si="112"/>
        <v>0</v>
      </c>
    </row>
    <row r="387" spans="1:26" x14ac:dyDescent="0.3">
      <c r="A387" t="str">
        <f>IF(A386="","",IF($R$3=1,day04Test!A385,'day04'!A379))</f>
        <v>41  7  6 49 58</v>
      </c>
      <c r="B387">
        <f t="shared" si="114"/>
        <v>4</v>
      </c>
      <c r="C387">
        <f t="shared" si="117"/>
        <v>1</v>
      </c>
      <c r="D387" t="str">
        <f t="shared" si="117"/>
        <v/>
      </c>
      <c r="E387" t="str">
        <f t="shared" si="117"/>
        <v/>
      </c>
      <c r="F387">
        <f t="shared" si="117"/>
        <v>7</v>
      </c>
      <c r="G387" t="str">
        <f t="shared" si="117"/>
        <v/>
      </c>
      <c r="H387" t="str">
        <f t="shared" si="117"/>
        <v/>
      </c>
      <c r="I387">
        <f t="shared" si="117"/>
        <v>6</v>
      </c>
      <c r="J387" t="str">
        <f t="shared" si="117"/>
        <v/>
      </c>
      <c r="K387">
        <f t="shared" si="117"/>
        <v>4</v>
      </c>
      <c r="L387">
        <f t="shared" si="117"/>
        <v>9</v>
      </c>
      <c r="M387" t="str">
        <f t="shared" si="116"/>
        <v/>
      </c>
      <c r="N387" t="b">
        <f t="shared" si="100"/>
        <v>1</v>
      </c>
      <c r="O387" t="b">
        <f t="shared" si="101"/>
        <v>0</v>
      </c>
      <c r="P387" t="b">
        <f t="shared" si="102"/>
        <v>0</v>
      </c>
      <c r="Q387" t="b">
        <f t="shared" si="103"/>
        <v>0</v>
      </c>
      <c r="R387" t="b">
        <f t="shared" si="104"/>
        <v>0</v>
      </c>
      <c r="S387" t="b">
        <f t="shared" si="105"/>
        <v>0</v>
      </c>
      <c r="T387" t="b">
        <f t="shared" si="106"/>
        <v>0</v>
      </c>
      <c r="U387" t="b">
        <f t="shared" si="107"/>
        <v>0</v>
      </c>
      <c r="V387" t="b">
        <f t="shared" si="108"/>
        <v>0</v>
      </c>
      <c r="W387" t="b">
        <f t="shared" si="109"/>
        <v>0</v>
      </c>
      <c r="X387" t="b">
        <f t="shared" si="110"/>
        <v>0</v>
      </c>
      <c r="Y387" t="b">
        <f t="shared" si="111"/>
        <v>0</v>
      </c>
      <c r="Z387" t="b">
        <f t="shared" si="112"/>
        <v>0</v>
      </c>
    </row>
    <row r="388" spans="1:26" x14ac:dyDescent="0.3">
      <c r="A388" t="str">
        <f>IF(A387="","",IF($R$3=1,day04Test!A386,'day04'!A380))</f>
        <v>90 87 76 23 28</v>
      </c>
      <c r="B388">
        <f t="shared" si="114"/>
        <v>9</v>
      </c>
      <c r="C388">
        <f t="shared" si="117"/>
        <v>0</v>
      </c>
      <c r="D388" t="str">
        <f t="shared" si="117"/>
        <v/>
      </c>
      <c r="E388">
        <f t="shared" si="117"/>
        <v>8</v>
      </c>
      <c r="F388">
        <f t="shared" si="117"/>
        <v>7</v>
      </c>
      <c r="G388" t="str">
        <f t="shared" si="117"/>
        <v/>
      </c>
      <c r="H388">
        <f t="shared" si="117"/>
        <v>7</v>
      </c>
      <c r="I388">
        <f t="shared" si="117"/>
        <v>6</v>
      </c>
      <c r="J388" t="str">
        <f t="shared" si="117"/>
        <v/>
      </c>
      <c r="K388">
        <f t="shared" si="117"/>
        <v>2</v>
      </c>
      <c r="L388">
        <f t="shared" si="117"/>
        <v>3</v>
      </c>
      <c r="M388" t="str">
        <f t="shared" si="116"/>
        <v/>
      </c>
      <c r="N388" t="b">
        <f t="shared" si="100"/>
        <v>1</v>
      </c>
      <c r="O388" t="b">
        <f t="shared" si="101"/>
        <v>0</v>
      </c>
      <c r="P388" t="b">
        <f t="shared" si="102"/>
        <v>0</v>
      </c>
      <c r="Q388" t="b">
        <f t="shared" si="103"/>
        <v>0</v>
      </c>
      <c r="R388" t="b">
        <f t="shared" si="104"/>
        <v>0</v>
      </c>
      <c r="S388" t="b">
        <f t="shared" si="105"/>
        <v>0</v>
      </c>
      <c r="T388" t="b">
        <f t="shared" si="106"/>
        <v>0</v>
      </c>
      <c r="U388" t="b">
        <f t="shared" si="107"/>
        <v>0</v>
      </c>
      <c r="V388" t="b">
        <f t="shared" si="108"/>
        <v>0</v>
      </c>
      <c r="W388" t="b">
        <f t="shared" si="109"/>
        <v>0</v>
      </c>
      <c r="X388" t="b">
        <f t="shared" si="110"/>
        <v>0</v>
      </c>
      <c r="Y388" t="b">
        <f t="shared" si="111"/>
        <v>0</v>
      </c>
      <c r="Z388" t="b">
        <f t="shared" si="112"/>
        <v>0</v>
      </c>
    </row>
    <row r="389" spans="1:26" x14ac:dyDescent="0.3">
      <c r="A389">
        <f>IF(A388="","",IF($R$3=1,day04Test!A387,'day04'!A381))</f>
        <v>0</v>
      </c>
      <c r="B389">
        <f t="shared" si="114"/>
        <v>0</v>
      </c>
      <c r="C389" t="str">
        <f t="shared" si="117"/>
        <v/>
      </c>
      <c r="D389" t="str">
        <f t="shared" si="117"/>
        <v/>
      </c>
      <c r="E389" t="str">
        <f t="shared" si="117"/>
        <v/>
      </c>
      <c r="F389" t="str">
        <f t="shared" si="117"/>
        <v/>
      </c>
      <c r="G389" t="str">
        <f t="shared" si="117"/>
        <v/>
      </c>
      <c r="H389" t="str">
        <f t="shared" si="117"/>
        <v/>
      </c>
      <c r="I389" t="str">
        <f t="shared" si="117"/>
        <v/>
      </c>
      <c r="J389" t="str">
        <f t="shared" si="117"/>
        <v/>
      </c>
      <c r="K389" t="str">
        <f t="shared" si="117"/>
        <v/>
      </c>
      <c r="L389" t="str">
        <f t="shared" si="117"/>
        <v/>
      </c>
      <c r="M389" t="str">
        <f t="shared" si="116"/>
        <v/>
      </c>
      <c r="N389" t="b">
        <f t="shared" si="100"/>
        <v>1</v>
      </c>
      <c r="O389" t="b">
        <f t="shared" si="101"/>
        <v>1</v>
      </c>
      <c r="P389" t="b">
        <f t="shared" si="102"/>
        <v>0</v>
      </c>
      <c r="Q389" t="b">
        <f t="shared" si="103"/>
        <v>0</v>
      </c>
      <c r="R389" t="b">
        <f t="shared" si="104"/>
        <v>0</v>
      </c>
      <c r="S389" t="b">
        <f t="shared" si="105"/>
        <v>0</v>
      </c>
      <c r="T389" t="b">
        <f t="shared" si="106"/>
        <v>0</v>
      </c>
      <c r="U389" t="b">
        <f t="shared" si="107"/>
        <v>0</v>
      </c>
      <c r="V389" t="b">
        <f t="shared" si="108"/>
        <v>0</v>
      </c>
      <c r="W389" t="b">
        <f t="shared" si="109"/>
        <v>0</v>
      </c>
      <c r="X389" t="b">
        <f t="shared" si="110"/>
        <v>0</v>
      </c>
      <c r="Y389" t="b">
        <f t="shared" si="111"/>
        <v>0</v>
      </c>
      <c r="Z389" t="b">
        <f t="shared" si="112"/>
        <v>0</v>
      </c>
    </row>
    <row r="390" spans="1:26" x14ac:dyDescent="0.3">
      <c r="A390" t="str">
        <f>IF(A389="","",IF($R$3=1,day04Test!A388,'day04'!A382))</f>
        <v>89 16 91 76 78</v>
      </c>
      <c r="B390">
        <f t="shared" si="114"/>
        <v>8</v>
      </c>
      <c r="C390">
        <f t="shared" si="117"/>
        <v>9</v>
      </c>
      <c r="D390" t="str">
        <f t="shared" si="117"/>
        <v/>
      </c>
      <c r="E390">
        <f t="shared" si="117"/>
        <v>1</v>
      </c>
      <c r="F390">
        <f t="shared" si="117"/>
        <v>6</v>
      </c>
      <c r="G390" t="str">
        <f t="shared" si="117"/>
        <v/>
      </c>
      <c r="H390">
        <f t="shared" si="117"/>
        <v>9</v>
      </c>
      <c r="I390">
        <f t="shared" si="117"/>
        <v>1</v>
      </c>
      <c r="J390" t="str">
        <f t="shared" si="117"/>
        <v/>
      </c>
      <c r="K390">
        <f t="shared" si="117"/>
        <v>7</v>
      </c>
      <c r="L390">
        <f t="shared" si="117"/>
        <v>6</v>
      </c>
      <c r="M390" t="str">
        <f t="shared" si="116"/>
        <v/>
      </c>
      <c r="N390" t="b">
        <f t="shared" si="100"/>
        <v>1</v>
      </c>
      <c r="O390" t="b">
        <f t="shared" si="101"/>
        <v>0</v>
      </c>
      <c r="P390" t="b">
        <f t="shared" si="102"/>
        <v>0</v>
      </c>
      <c r="Q390" t="b">
        <f t="shared" si="103"/>
        <v>0</v>
      </c>
      <c r="R390" t="b">
        <f t="shared" si="104"/>
        <v>0</v>
      </c>
      <c r="S390" t="b">
        <f t="shared" si="105"/>
        <v>0</v>
      </c>
      <c r="T390" t="b">
        <f t="shared" si="106"/>
        <v>0</v>
      </c>
      <c r="U390" t="b">
        <f t="shared" si="107"/>
        <v>0</v>
      </c>
      <c r="V390" t="b">
        <f t="shared" si="108"/>
        <v>0</v>
      </c>
      <c r="W390" t="b">
        <f t="shared" si="109"/>
        <v>0</v>
      </c>
      <c r="X390" t="b">
        <f t="shared" si="110"/>
        <v>0</v>
      </c>
      <c r="Y390" t="b">
        <f t="shared" si="111"/>
        <v>0</v>
      </c>
      <c r="Z390" t="b">
        <f t="shared" si="112"/>
        <v>0</v>
      </c>
    </row>
    <row r="391" spans="1:26" x14ac:dyDescent="0.3">
      <c r="A391" t="str">
        <f>IF(A390="","",IF($R$3=1,day04Test!A389,'day04'!A383))</f>
        <v>29 26 27  3 90</v>
      </c>
      <c r="B391">
        <f t="shared" si="114"/>
        <v>2</v>
      </c>
      <c r="C391">
        <f t="shared" si="117"/>
        <v>9</v>
      </c>
      <c r="D391" t="str">
        <f t="shared" si="117"/>
        <v/>
      </c>
      <c r="E391">
        <f t="shared" si="117"/>
        <v>2</v>
      </c>
      <c r="F391">
        <f t="shared" si="117"/>
        <v>6</v>
      </c>
      <c r="G391" t="str">
        <f t="shared" si="117"/>
        <v/>
      </c>
      <c r="H391">
        <f t="shared" si="117"/>
        <v>2</v>
      </c>
      <c r="I391">
        <f t="shared" si="117"/>
        <v>7</v>
      </c>
      <c r="J391" t="str">
        <f t="shared" si="117"/>
        <v/>
      </c>
      <c r="K391" t="str">
        <f t="shared" si="117"/>
        <v/>
      </c>
      <c r="L391">
        <f t="shared" si="117"/>
        <v>3</v>
      </c>
      <c r="M391" t="str">
        <f t="shared" si="116"/>
        <v/>
      </c>
      <c r="N391" t="b">
        <f t="shared" si="100"/>
        <v>1</v>
      </c>
      <c r="O391" t="b">
        <f t="shared" si="101"/>
        <v>0</v>
      </c>
      <c r="P391" t="b">
        <f t="shared" si="102"/>
        <v>0</v>
      </c>
      <c r="Q391" t="b">
        <f t="shared" si="103"/>
        <v>0</v>
      </c>
      <c r="R391" t="b">
        <f t="shared" si="104"/>
        <v>0</v>
      </c>
      <c r="S391" t="b">
        <f t="shared" si="105"/>
        <v>0</v>
      </c>
      <c r="T391" t="b">
        <f t="shared" si="106"/>
        <v>0</v>
      </c>
      <c r="U391" t="b">
        <f t="shared" si="107"/>
        <v>0</v>
      </c>
      <c r="V391" t="b">
        <f t="shared" si="108"/>
        <v>0</v>
      </c>
      <c r="W391" t="b">
        <f t="shared" si="109"/>
        <v>0</v>
      </c>
      <c r="X391" t="b">
        <f t="shared" si="110"/>
        <v>0</v>
      </c>
      <c r="Y391" t="b">
        <f t="shared" si="111"/>
        <v>0</v>
      </c>
      <c r="Z391" t="b">
        <f t="shared" si="112"/>
        <v>0</v>
      </c>
    </row>
    <row r="392" spans="1:26" x14ac:dyDescent="0.3">
      <c r="A392" t="str">
        <f>IF(A391="","",IF($R$3=1,day04Test!A390,'day04'!A384))</f>
        <v>42 94 43  9 57</v>
      </c>
      <c r="B392">
        <f t="shared" si="114"/>
        <v>4</v>
      </c>
      <c r="C392">
        <f t="shared" si="117"/>
        <v>2</v>
      </c>
      <c r="D392" t="str">
        <f t="shared" si="117"/>
        <v/>
      </c>
      <c r="E392">
        <f t="shared" si="117"/>
        <v>9</v>
      </c>
      <c r="F392">
        <f t="shared" si="117"/>
        <v>4</v>
      </c>
      <c r="G392" t="str">
        <f t="shared" si="117"/>
        <v/>
      </c>
      <c r="H392">
        <f t="shared" si="117"/>
        <v>4</v>
      </c>
      <c r="I392">
        <f t="shared" si="117"/>
        <v>3</v>
      </c>
      <c r="J392" t="str">
        <f t="shared" si="117"/>
        <v/>
      </c>
      <c r="K392" t="str">
        <f t="shared" si="117"/>
        <v/>
      </c>
      <c r="L392">
        <f t="shared" si="117"/>
        <v>9</v>
      </c>
      <c r="M392" t="str">
        <f t="shared" si="116"/>
        <v/>
      </c>
      <c r="N392" t="b">
        <f t="shared" si="100"/>
        <v>1</v>
      </c>
      <c r="O392" t="b">
        <f t="shared" si="101"/>
        <v>0</v>
      </c>
      <c r="P392" t="b">
        <f t="shared" si="102"/>
        <v>0</v>
      </c>
      <c r="Q392" t="b">
        <f t="shared" si="103"/>
        <v>0</v>
      </c>
      <c r="R392" t="b">
        <f t="shared" si="104"/>
        <v>0</v>
      </c>
      <c r="S392" t="b">
        <f t="shared" si="105"/>
        <v>0</v>
      </c>
      <c r="T392" t="b">
        <f t="shared" si="106"/>
        <v>0</v>
      </c>
      <c r="U392" t="b">
        <f t="shared" si="107"/>
        <v>0</v>
      </c>
      <c r="V392" t="b">
        <f t="shared" si="108"/>
        <v>0</v>
      </c>
      <c r="W392" t="b">
        <f t="shared" si="109"/>
        <v>0</v>
      </c>
      <c r="X392" t="b">
        <f t="shared" si="110"/>
        <v>0</v>
      </c>
      <c r="Y392" t="b">
        <f t="shared" si="111"/>
        <v>0</v>
      </c>
      <c r="Z392" t="b">
        <f t="shared" si="112"/>
        <v>0</v>
      </c>
    </row>
    <row r="393" spans="1:26" x14ac:dyDescent="0.3">
      <c r="A393" t="str">
        <f>IF(A392="","",IF($R$3=1,day04Test!A391,'day04'!A385))</f>
        <v>59 66 80 11 24</v>
      </c>
      <c r="B393">
        <f t="shared" si="114"/>
        <v>5</v>
      </c>
      <c r="C393">
        <f t="shared" si="117"/>
        <v>9</v>
      </c>
      <c r="D393" t="str">
        <f t="shared" si="117"/>
        <v/>
      </c>
      <c r="E393">
        <f t="shared" si="117"/>
        <v>6</v>
      </c>
      <c r="F393">
        <f t="shared" si="117"/>
        <v>6</v>
      </c>
      <c r="G393" t="str">
        <f t="shared" si="117"/>
        <v/>
      </c>
      <c r="H393">
        <f t="shared" si="117"/>
        <v>8</v>
      </c>
      <c r="I393">
        <f t="shared" si="117"/>
        <v>0</v>
      </c>
      <c r="J393" t="str">
        <f t="shared" si="117"/>
        <v/>
      </c>
      <c r="K393">
        <f t="shared" si="117"/>
        <v>1</v>
      </c>
      <c r="L393">
        <f t="shared" si="117"/>
        <v>1</v>
      </c>
      <c r="M393" t="str">
        <f t="shared" si="116"/>
        <v/>
      </c>
      <c r="N393" t="b">
        <f t="shared" si="100"/>
        <v>1</v>
      </c>
      <c r="O393" t="b">
        <f t="shared" si="101"/>
        <v>0</v>
      </c>
      <c r="P393" t="b">
        <f t="shared" si="102"/>
        <v>0</v>
      </c>
      <c r="Q393" t="b">
        <f t="shared" si="103"/>
        <v>0</v>
      </c>
      <c r="R393" t="b">
        <f t="shared" si="104"/>
        <v>0</v>
      </c>
      <c r="S393" t="b">
        <f t="shared" si="105"/>
        <v>0</v>
      </c>
      <c r="T393" t="b">
        <f t="shared" si="106"/>
        <v>0</v>
      </c>
      <c r="U393" t="b">
        <f t="shared" si="107"/>
        <v>0</v>
      </c>
      <c r="V393" t="b">
        <f t="shared" si="108"/>
        <v>0</v>
      </c>
      <c r="W393" t="b">
        <f t="shared" si="109"/>
        <v>0</v>
      </c>
      <c r="X393" t="b">
        <f t="shared" si="110"/>
        <v>0</v>
      </c>
      <c r="Y393" t="b">
        <f t="shared" si="111"/>
        <v>0</v>
      </c>
      <c r="Z393" t="b">
        <f t="shared" si="112"/>
        <v>0</v>
      </c>
    </row>
    <row r="394" spans="1:26" x14ac:dyDescent="0.3">
      <c r="A394" t="str">
        <f>IF(A393="","",IF($R$3=1,day04Test!A392,'day04'!A386))</f>
        <v>31 53 75 28 20</v>
      </c>
      <c r="B394">
        <f t="shared" si="114"/>
        <v>3</v>
      </c>
      <c r="C394">
        <f t="shared" si="117"/>
        <v>1</v>
      </c>
      <c r="D394" t="str">
        <f t="shared" si="117"/>
        <v/>
      </c>
      <c r="E394">
        <f t="shared" si="117"/>
        <v>5</v>
      </c>
      <c r="F394">
        <f t="shared" si="117"/>
        <v>3</v>
      </c>
      <c r="G394" t="str">
        <f t="shared" si="117"/>
        <v/>
      </c>
      <c r="H394">
        <f t="shared" si="117"/>
        <v>7</v>
      </c>
      <c r="I394">
        <f t="shared" si="117"/>
        <v>5</v>
      </c>
      <c r="J394" t="str">
        <f t="shared" si="117"/>
        <v/>
      </c>
      <c r="K394">
        <f t="shared" si="117"/>
        <v>2</v>
      </c>
      <c r="L394">
        <f t="shared" si="117"/>
        <v>8</v>
      </c>
      <c r="M394" t="str">
        <f t="shared" si="116"/>
        <v/>
      </c>
      <c r="N394" t="b">
        <f t="shared" si="100"/>
        <v>1</v>
      </c>
      <c r="O394" t="b">
        <f t="shared" si="101"/>
        <v>0</v>
      </c>
      <c r="P394" t="b">
        <f t="shared" si="102"/>
        <v>0</v>
      </c>
      <c r="Q394" t="b">
        <f t="shared" si="103"/>
        <v>0</v>
      </c>
      <c r="R394" t="b">
        <f t="shared" si="104"/>
        <v>0</v>
      </c>
      <c r="S394" t="b">
        <f t="shared" si="105"/>
        <v>0</v>
      </c>
      <c r="T394" t="b">
        <f t="shared" si="106"/>
        <v>0</v>
      </c>
      <c r="U394" t="b">
        <f t="shared" si="107"/>
        <v>0</v>
      </c>
      <c r="V394" t="b">
        <f t="shared" si="108"/>
        <v>0</v>
      </c>
      <c r="W394" t="b">
        <f t="shared" si="109"/>
        <v>0</v>
      </c>
      <c r="X394" t="b">
        <f t="shared" si="110"/>
        <v>0</v>
      </c>
      <c r="Y394" t="b">
        <f t="shared" si="111"/>
        <v>0</v>
      </c>
      <c r="Z394" t="b">
        <f t="shared" si="112"/>
        <v>0</v>
      </c>
    </row>
    <row r="395" spans="1:26" x14ac:dyDescent="0.3">
      <c r="A395">
        <f>IF(A394="","",IF($R$3=1,day04Test!A393,'day04'!A387))</f>
        <v>0</v>
      </c>
      <c r="B395">
        <f t="shared" si="114"/>
        <v>0</v>
      </c>
      <c r="C395" t="str">
        <f t="shared" si="117"/>
        <v/>
      </c>
      <c r="D395" t="str">
        <f t="shared" si="117"/>
        <v/>
      </c>
      <c r="E395" t="str">
        <f t="shared" si="117"/>
        <v/>
      </c>
      <c r="F395" t="str">
        <f t="shared" si="117"/>
        <v/>
      </c>
      <c r="G395" t="str">
        <f t="shared" si="117"/>
        <v/>
      </c>
      <c r="H395" t="str">
        <f t="shared" si="117"/>
        <v/>
      </c>
      <c r="I395" t="str">
        <f t="shared" si="117"/>
        <v/>
      </c>
      <c r="J395" t="str">
        <f t="shared" si="117"/>
        <v/>
      </c>
      <c r="K395" t="str">
        <f t="shared" si="117"/>
        <v/>
      </c>
      <c r="L395" t="str">
        <f t="shared" si="117"/>
        <v/>
      </c>
      <c r="M395" t="str">
        <f t="shared" si="116"/>
        <v/>
      </c>
      <c r="N395" t="b">
        <f t="shared" ref="N395:N458" si="118">IF($A395&lt;&gt;"",TRUE,"")</f>
        <v>1</v>
      </c>
      <c r="O395" t="b">
        <f t="shared" ref="O395:O458" si="119">IF($A395="","",AND(N395,B$8=B395))</f>
        <v>1</v>
      </c>
      <c r="P395" t="b">
        <f t="shared" ref="P395:P458" si="120">IF($A395="","",AND(O395,C$8=C395))</f>
        <v>0</v>
      </c>
      <c r="Q395" t="b">
        <f t="shared" ref="Q395:Q458" si="121">IF($A395="","",AND(P395,D$8=D395))</f>
        <v>0</v>
      </c>
      <c r="R395" t="b">
        <f t="shared" ref="R395:R458" si="122">IF($A395="","",AND(Q395,E$8=E395))</f>
        <v>0</v>
      </c>
      <c r="S395" t="b">
        <f t="shared" ref="S395:S458" si="123">IF($A395="","",AND(R395,F$8=F395))</f>
        <v>0</v>
      </c>
      <c r="T395" t="b">
        <f t="shared" ref="T395:T458" si="124">IF($A395="","",AND(S395,G$8=G395))</f>
        <v>0</v>
      </c>
      <c r="U395" t="b">
        <f t="shared" ref="U395:U458" si="125">IF($A395="","",AND(T395,H$8=H395))</f>
        <v>0</v>
      </c>
      <c r="V395" t="b">
        <f t="shared" ref="V395:V458" si="126">IF($A395="","",AND(U395,I$8=I395))</f>
        <v>0</v>
      </c>
      <c r="W395" t="b">
        <f t="shared" ref="W395:W458" si="127">IF($A395="","",AND(V395,J$8=J395))</f>
        <v>0</v>
      </c>
      <c r="X395" t="b">
        <f t="shared" ref="X395:X458" si="128">IF($A395="","",AND(W395,K$8=K395))</f>
        <v>0</v>
      </c>
      <c r="Y395" t="b">
        <f t="shared" ref="Y395:Y458" si="129">IF($A395="","",AND(X395,L$8=L395))</f>
        <v>0</v>
      </c>
      <c r="Z395" t="b">
        <f t="shared" ref="Z395:Z458" si="130">IF($A395="","",AND(Y395,M$8=M395))</f>
        <v>0</v>
      </c>
    </row>
    <row r="396" spans="1:26" x14ac:dyDescent="0.3">
      <c r="A396" t="str">
        <f>IF(A395="","",IF($R$3=1,day04Test!A394,'day04'!A388))</f>
        <v>82 65 50 30 79</v>
      </c>
      <c r="B396">
        <f t="shared" si="114"/>
        <v>8</v>
      </c>
      <c r="C396">
        <f t="shared" si="117"/>
        <v>2</v>
      </c>
      <c r="D396" t="str">
        <f t="shared" si="117"/>
        <v/>
      </c>
      <c r="E396">
        <f t="shared" ref="E396:L438" si="131">IFERROR(VALUE(MID($A396,COLUMN()-1,1)),"")</f>
        <v>6</v>
      </c>
      <c r="F396">
        <f t="shared" si="131"/>
        <v>5</v>
      </c>
      <c r="G396" t="str">
        <f t="shared" si="131"/>
        <v/>
      </c>
      <c r="H396">
        <f t="shared" si="131"/>
        <v>5</v>
      </c>
      <c r="I396">
        <f t="shared" si="131"/>
        <v>0</v>
      </c>
      <c r="J396" t="str">
        <f t="shared" si="131"/>
        <v/>
      </c>
      <c r="K396">
        <f t="shared" si="131"/>
        <v>3</v>
      </c>
      <c r="L396">
        <f t="shared" si="131"/>
        <v>0</v>
      </c>
      <c r="M396" t="str">
        <f t="shared" si="116"/>
        <v/>
      </c>
      <c r="N396" t="b">
        <f t="shared" si="118"/>
        <v>1</v>
      </c>
      <c r="O396" t="b">
        <f t="shared" si="119"/>
        <v>0</v>
      </c>
      <c r="P396" t="b">
        <f t="shared" si="120"/>
        <v>0</v>
      </c>
      <c r="Q396" t="b">
        <f t="shared" si="121"/>
        <v>0</v>
      </c>
      <c r="R396" t="b">
        <f t="shared" si="122"/>
        <v>0</v>
      </c>
      <c r="S396" t="b">
        <f t="shared" si="123"/>
        <v>0</v>
      </c>
      <c r="T396" t="b">
        <f t="shared" si="124"/>
        <v>0</v>
      </c>
      <c r="U396" t="b">
        <f t="shared" si="125"/>
        <v>0</v>
      </c>
      <c r="V396" t="b">
        <f t="shared" si="126"/>
        <v>0</v>
      </c>
      <c r="W396" t="b">
        <f t="shared" si="127"/>
        <v>0</v>
      </c>
      <c r="X396" t="b">
        <f t="shared" si="128"/>
        <v>0</v>
      </c>
      <c r="Y396" t="b">
        <f t="shared" si="129"/>
        <v>0</v>
      </c>
      <c r="Z396" t="b">
        <f t="shared" si="130"/>
        <v>0</v>
      </c>
    </row>
    <row r="397" spans="1:26" x14ac:dyDescent="0.3">
      <c r="A397" t="str">
        <f>IF(A396="","",IF($R$3=1,day04Test!A395,'day04'!A389))</f>
        <v>19 53 94 17 59</v>
      </c>
      <c r="B397">
        <f t="shared" si="114"/>
        <v>1</v>
      </c>
      <c r="C397">
        <f t="shared" ref="C397:G446" si="132">IFERROR(VALUE(MID($A397,COLUMN()-1,1)),"")</f>
        <v>9</v>
      </c>
      <c r="D397" t="str">
        <f t="shared" si="132"/>
        <v/>
      </c>
      <c r="E397">
        <f t="shared" si="132"/>
        <v>5</v>
      </c>
      <c r="F397">
        <f t="shared" si="132"/>
        <v>3</v>
      </c>
      <c r="G397" t="str">
        <f t="shared" si="131"/>
        <v/>
      </c>
      <c r="H397">
        <f t="shared" si="131"/>
        <v>9</v>
      </c>
      <c r="I397">
        <f t="shared" si="131"/>
        <v>4</v>
      </c>
      <c r="J397" t="str">
        <f t="shared" si="131"/>
        <v/>
      </c>
      <c r="K397">
        <f t="shared" si="131"/>
        <v>1</v>
      </c>
      <c r="L397">
        <f t="shared" si="131"/>
        <v>7</v>
      </c>
      <c r="M397" t="str">
        <f t="shared" si="116"/>
        <v/>
      </c>
      <c r="N397" t="b">
        <f t="shared" si="118"/>
        <v>1</v>
      </c>
      <c r="O397" t="b">
        <f t="shared" si="119"/>
        <v>0</v>
      </c>
      <c r="P397" t="b">
        <f t="shared" si="120"/>
        <v>0</v>
      </c>
      <c r="Q397" t="b">
        <f t="shared" si="121"/>
        <v>0</v>
      </c>
      <c r="R397" t="b">
        <f t="shared" si="122"/>
        <v>0</v>
      </c>
      <c r="S397" t="b">
        <f t="shared" si="123"/>
        <v>0</v>
      </c>
      <c r="T397" t="b">
        <f t="shared" si="124"/>
        <v>0</v>
      </c>
      <c r="U397" t="b">
        <f t="shared" si="125"/>
        <v>0</v>
      </c>
      <c r="V397" t="b">
        <f t="shared" si="126"/>
        <v>0</v>
      </c>
      <c r="W397" t="b">
        <f t="shared" si="127"/>
        <v>0</v>
      </c>
      <c r="X397" t="b">
        <f t="shared" si="128"/>
        <v>0</v>
      </c>
      <c r="Y397" t="b">
        <f t="shared" si="129"/>
        <v>0</v>
      </c>
      <c r="Z397" t="b">
        <f t="shared" si="130"/>
        <v>0</v>
      </c>
    </row>
    <row r="398" spans="1:26" x14ac:dyDescent="0.3">
      <c r="A398" t="str">
        <f>IF(A397="","",IF($R$3=1,day04Test!A396,'day04'!A390))</f>
        <v>33 47 78 75  7</v>
      </c>
      <c r="B398">
        <f t="shared" si="114"/>
        <v>3</v>
      </c>
      <c r="C398">
        <f t="shared" si="132"/>
        <v>3</v>
      </c>
      <c r="D398" t="str">
        <f t="shared" si="132"/>
        <v/>
      </c>
      <c r="E398">
        <f t="shared" si="132"/>
        <v>4</v>
      </c>
      <c r="F398">
        <f t="shared" si="132"/>
        <v>7</v>
      </c>
      <c r="G398" t="str">
        <f t="shared" si="131"/>
        <v/>
      </c>
      <c r="H398">
        <f t="shared" si="131"/>
        <v>7</v>
      </c>
      <c r="I398">
        <f t="shared" si="131"/>
        <v>8</v>
      </c>
      <c r="J398" t="str">
        <f t="shared" si="131"/>
        <v/>
      </c>
      <c r="K398">
        <f t="shared" si="131"/>
        <v>7</v>
      </c>
      <c r="L398">
        <f t="shared" si="131"/>
        <v>5</v>
      </c>
      <c r="M398" t="str">
        <f t="shared" si="116"/>
        <v/>
      </c>
      <c r="N398" t="b">
        <f t="shared" si="118"/>
        <v>1</v>
      </c>
      <c r="O398" t="b">
        <f t="shared" si="119"/>
        <v>0</v>
      </c>
      <c r="P398" t="b">
        <f t="shared" si="120"/>
        <v>0</v>
      </c>
      <c r="Q398" t="b">
        <f t="shared" si="121"/>
        <v>0</v>
      </c>
      <c r="R398" t="b">
        <f t="shared" si="122"/>
        <v>0</v>
      </c>
      <c r="S398" t="b">
        <f t="shared" si="123"/>
        <v>0</v>
      </c>
      <c r="T398" t="b">
        <f t="shared" si="124"/>
        <v>0</v>
      </c>
      <c r="U398" t="b">
        <f t="shared" si="125"/>
        <v>0</v>
      </c>
      <c r="V398" t="b">
        <f t="shared" si="126"/>
        <v>0</v>
      </c>
      <c r="W398" t="b">
        <f t="shared" si="127"/>
        <v>0</v>
      </c>
      <c r="X398" t="b">
        <f t="shared" si="128"/>
        <v>0</v>
      </c>
      <c r="Y398" t="b">
        <f t="shared" si="129"/>
        <v>0</v>
      </c>
      <c r="Z398" t="b">
        <f t="shared" si="130"/>
        <v>0</v>
      </c>
    </row>
    <row r="399" spans="1:26" x14ac:dyDescent="0.3">
      <c r="A399" t="str">
        <f>IF(A398="","",IF($R$3=1,day04Test!A397,'day04'!A391))</f>
        <v>84 25 80 83 76</v>
      </c>
      <c r="B399">
        <f t="shared" si="114"/>
        <v>8</v>
      </c>
      <c r="C399">
        <f t="shared" si="132"/>
        <v>4</v>
      </c>
      <c r="D399" t="str">
        <f t="shared" si="132"/>
        <v/>
      </c>
      <c r="E399">
        <f t="shared" si="132"/>
        <v>2</v>
      </c>
      <c r="F399">
        <f t="shared" si="132"/>
        <v>5</v>
      </c>
      <c r="G399" t="str">
        <f t="shared" si="131"/>
        <v/>
      </c>
      <c r="H399">
        <f t="shared" si="131"/>
        <v>8</v>
      </c>
      <c r="I399">
        <f t="shared" si="131"/>
        <v>0</v>
      </c>
      <c r="J399" t="str">
        <f t="shared" si="131"/>
        <v/>
      </c>
      <c r="K399">
        <f t="shared" si="131"/>
        <v>8</v>
      </c>
      <c r="L399">
        <f t="shared" si="131"/>
        <v>3</v>
      </c>
      <c r="M399" t="str">
        <f t="shared" si="116"/>
        <v/>
      </c>
      <c r="N399" t="b">
        <f t="shared" si="118"/>
        <v>1</v>
      </c>
      <c r="O399" t="b">
        <f t="shared" si="119"/>
        <v>0</v>
      </c>
      <c r="P399" t="b">
        <f t="shared" si="120"/>
        <v>0</v>
      </c>
      <c r="Q399" t="b">
        <f t="shared" si="121"/>
        <v>0</v>
      </c>
      <c r="R399" t="b">
        <f t="shared" si="122"/>
        <v>0</v>
      </c>
      <c r="S399" t="b">
        <f t="shared" si="123"/>
        <v>0</v>
      </c>
      <c r="T399" t="b">
        <f t="shared" si="124"/>
        <v>0</v>
      </c>
      <c r="U399" t="b">
        <f t="shared" si="125"/>
        <v>0</v>
      </c>
      <c r="V399" t="b">
        <f t="shared" si="126"/>
        <v>0</v>
      </c>
      <c r="W399" t="b">
        <f t="shared" si="127"/>
        <v>0</v>
      </c>
      <c r="X399" t="b">
        <f t="shared" si="128"/>
        <v>0</v>
      </c>
      <c r="Y399" t="b">
        <f t="shared" si="129"/>
        <v>0</v>
      </c>
      <c r="Z399" t="b">
        <f t="shared" si="130"/>
        <v>0</v>
      </c>
    </row>
    <row r="400" spans="1:26" x14ac:dyDescent="0.3">
      <c r="A400" t="str">
        <f>IF(A399="","",IF($R$3=1,day04Test!A398,'day04'!A392))</f>
        <v>81 95 72 11 21</v>
      </c>
      <c r="B400">
        <f t="shared" si="114"/>
        <v>8</v>
      </c>
      <c r="C400">
        <f t="shared" si="132"/>
        <v>1</v>
      </c>
      <c r="D400" t="str">
        <f t="shared" si="132"/>
        <v/>
      </c>
      <c r="E400">
        <f t="shared" si="132"/>
        <v>9</v>
      </c>
      <c r="F400">
        <f t="shared" si="132"/>
        <v>5</v>
      </c>
      <c r="G400" t="str">
        <f t="shared" si="131"/>
        <v/>
      </c>
      <c r="H400">
        <f t="shared" si="131"/>
        <v>7</v>
      </c>
      <c r="I400">
        <f t="shared" si="131"/>
        <v>2</v>
      </c>
      <c r="J400" t="str">
        <f t="shared" si="131"/>
        <v/>
      </c>
      <c r="K400">
        <f t="shared" si="131"/>
        <v>1</v>
      </c>
      <c r="L400">
        <f t="shared" si="131"/>
        <v>1</v>
      </c>
      <c r="M400" t="str">
        <f t="shared" si="116"/>
        <v/>
      </c>
      <c r="N400" t="b">
        <f t="shared" si="118"/>
        <v>1</v>
      </c>
      <c r="O400" t="b">
        <f t="shared" si="119"/>
        <v>0</v>
      </c>
      <c r="P400" t="b">
        <f t="shared" si="120"/>
        <v>0</v>
      </c>
      <c r="Q400" t="b">
        <f t="shared" si="121"/>
        <v>0</v>
      </c>
      <c r="R400" t="b">
        <f t="shared" si="122"/>
        <v>0</v>
      </c>
      <c r="S400" t="b">
        <f t="shared" si="123"/>
        <v>0</v>
      </c>
      <c r="T400" t="b">
        <f t="shared" si="124"/>
        <v>0</v>
      </c>
      <c r="U400" t="b">
        <f t="shared" si="125"/>
        <v>0</v>
      </c>
      <c r="V400" t="b">
        <f t="shared" si="126"/>
        <v>0</v>
      </c>
      <c r="W400" t="b">
        <f t="shared" si="127"/>
        <v>0</v>
      </c>
      <c r="X400" t="b">
        <f t="shared" si="128"/>
        <v>0</v>
      </c>
      <c r="Y400" t="b">
        <f t="shared" si="129"/>
        <v>0</v>
      </c>
      <c r="Z400" t="b">
        <f t="shared" si="130"/>
        <v>0</v>
      </c>
    </row>
    <row r="401" spans="1:26" x14ac:dyDescent="0.3">
      <c r="A401">
        <f>IF(A400="","",IF($R$3=1,day04Test!A399,'day04'!A393))</f>
        <v>0</v>
      </c>
      <c r="B401">
        <f t="shared" si="114"/>
        <v>0</v>
      </c>
      <c r="C401" t="str">
        <f t="shared" si="132"/>
        <v/>
      </c>
      <c r="D401" t="str">
        <f t="shared" si="132"/>
        <v/>
      </c>
      <c r="E401" t="str">
        <f t="shared" si="132"/>
        <v/>
      </c>
      <c r="F401" t="str">
        <f t="shared" si="132"/>
        <v/>
      </c>
      <c r="G401" t="str">
        <f t="shared" si="131"/>
        <v/>
      </c>
      <c r="H401" t="str">
        <f t="shared" si="131"/>
        <v/>
      </c>
      <c r="I401" t="str">
        <f t="shared" si="131"/>
        <v/>
      </c>
      <c r="J401" t="str">
        <f t="shared" si="131"/>
        <v/>
      </c>
      <c r="K401" t="str">
        <f t="shared" si="131"/>
        <v/>
      </c>
      <c r="L401" t="str">
        <f t="shared" si="131"/>
        <v/>
      </c>
      <c r="M401" t="str">
        <f t="shared" si="116"/>
        <v/>
      </c>
      <c r="N401" t="b">
        <f t="shared" si="118"/>
        <v>1</v>
      </c>
      <c r="O401" t="b">
        <f t="shared" si="119"/>
        <v>1</v>
      </c>
      <c r="P401" t="b">
        <f t="shared" si="120"/>
        <v>0</v>
      </c>
      <c r="Q401" t="b">
        <f t="shared" si="121"/>
        <v>0</v>
      </c>
      <c r="R401" t="b">
        <f t="shared" si="122"/>
        <v>0</v>
      </c>
      <c r="S401" t="b">
        <f t="shared" si="123"/>
        <v>0</v>
      </c>
      <c r="T401" t="b">
        <f t="shared" si="124"/>
        <v>0</v>
      </c>
      <c r="U401" t="b">
        <f t="shared" si="125"/>
        <v>0</v>
      </c>
      <c r="V401" t="b">
        <f t="shared" si="126"/>
        <v>0</v>
      </c>
      <c r="W401" t="b">
        <f t="shared" si="127"/>
        <v>0</v>
      </c>
      <c r="X401" t="b">
        <f t="shared" si="128"/>
        <v>0</v>
      </c>
      <c r="Y401" t="b">
        <f t="shared" si="129"/>
        <v>0</v>
      </c>
      <c r="Z401" t="b">
        <f t="shared" si="130"/>
        <v>0</v>
      </c>
    </row>
    <row r="402" spans="1:26" x14ac:dyDescent="0.3">
      <c r="A402" t="str">
        <f>IF(A401="","",IF($R$3=1,day04Test!A400,'day04'!A394))</f>
        <v>28 26 52  5  3</v>
      </c>
      <c r="B402">
        <f t="shared" si="114"/>
        <v>2</v>
      </c>
      <c r="C402">
        <f t="shared" si="132"/>
        <v>8</v>
      </c>
      <c r="D402" t="str">
        <f t="shared" si="132"/>
        <v/>
      </c>
      <c r="E402">
        <f t="shared" si="132"/>
        <v>2</v>
      </c>
      <c r="F402">
        <f t="shared" si="132"/>
        <v>6</v>
      </c>
      <c r="G402" t="str">
        <f t="shared" si="131"/>
        <v/>
      </c>
      <c r="H402">
        <f t="shared" si="131"/>
        <v>5</v>
      </c>
      <c r="I402">
        <f t="shared" si="131"/>
        <v>2</v>
      </c>
      <c r="J402" t="str">
        <f t="shared" si="131"/>
        <v/>
      </c>
      <c r="K402" t="str">
        <f t="shared" si="131"/>
        <v/>
      </c>
      <c r="L402">
        <f t="shared" si="131"/>
        <v>5</v>
      </c>
      <c r="M402" t="str">
        <f t="shared" si="116"/>
        <v/>
      </c>
      <c r="N402" t="b">
        <f t="shared" si="118"/>
        <v>1</v>
      </c>
      <c r="O402" t="b">
        <f t="shared" si="119"/>
        <v>0</v>
      </c>
      <c r="P402" t="b">
        <f t="shared" si="120"/>
        <v>0</v>
      </c>
      <c r="Q402" t="b">
        <f t="shared" si="121"/>
        <v>0</v>
      </c>
      <c r="R402" t="b">
        <f t="shared" si="122"/>
        <v>0</v>
      </c>
      <c r="S402" t="b">
        <f t="shared" si="123"/>
        <v>0</v>
      </c>
      <c r="T402" t="b">
        <f t="shared" si="124"/>
        <v>0</v>
      </c>
      <c r="U402" t="b">
        <f t="shared" si="125"/>
        <v>0</v>
      </c>
      <c r="V402" t="b">
        <f t="shared" si="126"/>
        <v>0</v>
      </c>
      <c r="W402" t="b">
        <f t="shared" si="127"/>
        <v>0</v>
      </c>
      <c r="X402" t="b">
        <f t="shared" si="128"/>
        <v>0</v>
      </c>
      <c r="Y402" t="b">
        <f t="shared" si="129"/>
        <v>0</v>
      </c>
      <c r="Z402" t="b">
        <f t="shared" si="130"/>
        <v>0</v>
      </c>
    </row>
    <row r="403" spans="1:26" x14ac:dyDescent="0.3">
      <c r="A403" t="str">
        <f>IF(A402="","",IF($R$3=1,day04Test!A401,'day04'!A395))</f>
        <v xml:space="preserve"> 4 59 51 32 41</v>
      </c>
      <c r="B403" t="str">
        <f t="shared" si="114"/>
        <v/>
      </c>
      <c r="C403">
        <f t="shared" si="132"/>
        <v>4</v>
      </c>
      <c r="D403" t="str">
        <f t="shared" si="132"/>
        <v/>
      </c>
      <c r="E403">
        <f t="shared" si="132"/>
        <v>5</v>
      </c>
      <c r="F403">
        <f t="shared" si="132"/>
        <v>9</v>
      </c>
      <c r="G403" t="str">
        <f t="shared" si="131"/>
        <v/>
      </c>
      <c r="H403">
        <f t="shared" si="131"/>
        <v>5</v>
      </c>
      <c r="I403">
        <f t="shared" si="131"/>
        <v>1</v>
      </c>
      <c r="J403" t="str">
        <f t="shared" si="131"/>
        <v/>
      </c>
      <c r="K403">
        <f t="shared" si="131"/>
        <v>3</v>
      </c>
      <c r="L403">
        <f t="shared" si="131"/>
        <v>2</v>
      </c>
      <c r="M403" t="str">
        <f t="shared" si="116"/>
        <v/>
      </c>
      <c r="N403" t="b">
        <f t="shared" si="118"/>
        <v>1</v>
      </c>
      <c r="O403" t="b">
        <f t="shared" si="119"/>
        <v>0</v>
      </c>
      <c r="P403" t="b">
        <f t="shared" si="120"/>
        <v>0</v>
      </c>
      <c r="Q403" t="b">
        <f t="shared" si="121"/>
        <v>0</v>
      </c>
      <c r="R403" t="b">
        <f t="shared" si="122"/>
        <v>0</v>
      </c>
      <c r="S403" t="b">
        <f t="shared" si="123"/>
        <v>0</v>
      </c>
      <c r="T403" t="b">
        <f t="shared" si="124"/>
        <v>0</v>
      </c>
      <c r="U403" t="b">
        <f t="shared" si="125"/>
        <v>0</v>
      </c>
      <c r="V403" t="b">
        <f t="shared" si="126"/>
        <v>0</v>
      </c>
      <c r="W403" t="b">
        <f t="shared" si="127"/>
        <v>0</v>
      </c>
      <c r="X403" t="b">
        <f t="shared" si="128"/>
        <v>0</v>
      </c>
      <c r="Y403" t="b">
        <f t="shared" si="129"/>
        <v>0</v>
      </c>
      <c r="Z403" t="b">
        <f t="shared" si="130"/>
        <v>0</v>
      </c>
    </row>
    <row r="404" spans="1:26" x14ac:dyDescent="0.3">
      <c r="A404" t="str">
        <f>IF(A403="","",IF($R$3=1,day04Test!A402,'day04'!A396))</f>
        <v>19 58 42 90 43</v>
      </c>
      <c r="B404">
        <f t="shared" si="114"/>
        <v>1</v>
      </c>
      <c r="C404">
        <f t="shared" si="132"/>
        <v>9</v>
      </c>
      <c r="D404" t="str">
        <f t="shared" si="132"/>
        <v/>
      </c>
      <c r="E404">
        <f t="shared" si="132"/>
        <v>5</v>
      </c>
      <c r="F404">
        <f t="shared" si="132"/>
        <v>8</v>
      </c>
      <c r="G404" t="str">
        <f t="shared" si="131"/>
        <v/>
      </c>
      <c r="H404">
        <f t="shared" si="131"/>
        <v>4</v>
      </c>
      <c r="I404">
        <f t="shared" si="131"/>
        <v>2</v>
      </c>
      <c r="J404" t="str">
        <f t="shared" si="131"/>
        <v/>
      </c>
      <c r="K404">
        <f t="shared" si="131"/>
        <v>9</v>
      </c>
      <c r="L404">
        <f t="shared" si="131"/>
        <v>0</v>
      </c>
      <c r="M404" t="str">
        <f t="shared" si="116"/>
        <v/>
      </c>
      <c r="N404" t="b">
        <f t="shared" si="118"/>
        <v>1</v>
      </c>
      <c r="O404" t="b">
        <f t="shared" si="119"/>
        <v>0</v>
      </c>
      <c r="P404" t="b">
        <f t="shared" si="120"/>
        <v>0</v>
      </c>
      <c r="Q404" t="b">
        <f t="shared" si="121"/>
        <v>0</v>
      </c>
      <c r="R404" t="b">
        <f t="shared" si="122"/>
        <v>0</v>
      </c>
      <c r="S404" t="b">
        <f t="shared" si="123"/>
        <v>0</v>
      </c>
      <c r="T404" t="b">
        <f t="shared" si="124"/>
        <v>0</v>
      </c>
      <c r="U404" t="b">
        <f t="shared" si="125"/>
        <v>0</v>
      </c>
      <c r="V404" t="b">
        <f t="shared" si="126"/>
        <v>0</v>
      </c>
      <c r="W404" t="b">
        <f t="shared" si="127"/>
        <v>0</v>
      </c>
      <c r="X404" t="b">
        <f t="shared" si="128"/>
        <v>0</v>
      </c>
      <c r="Y404" t="b">
        <f t="shared" si="129"/>
        <v>0</v>
      </c>
      <c r="Z404" t="b">
        <f t="shared" si="130"/>
        <v>0</v>
      </c>
    </row>
    <row r="405" spans="1:26" x14ac:dyDescent="0.3">
      <c r="A405" t="str">
        <f>IF(A404="","",IF($R$3=1,day04Test!A403,'day04'!A397))</f>
        <v>22 89 39 40 24</v>
      </c>
      <c r="B405">
        <f t="shared" si="114"/>
        <v>2</v>
      </c>
      <c r="C405">
        <f t="shared" si="132"/>
        <v>2</v>
      </c>
      <c r="D405" t="str">
        <f t="shared" si="132"/>
        <v/>
      </c>
      <c r="E405">
        <f t="shared" si="132"/>
        <v>8</v>
      </c>
      <c r="F405">
        <f t="shared" si="132"/>
        <v>9</v>
      </c>
      <c r="G405" t="str">
        <f t="shared" si="131"/>
        <v/>
      </c>
      <c r="H405">
        <f t="shared" si="131"/>
        <v>3</v>
      </c>
      <c r="I405">
        <f t="shared" si="131"/>
        <v>9</v>
      </c>
      <c r="J405" t="str">
        <f t="shared" si="131"/>
        <v/>
      </c>
      <c r="K405">
        <f t="shared" si="131"/>
        <v>4</v>
      </c>
      <c r="L405">
        <f t="shared" si="131"/>
        <v>0</v>
      </c>
      <c r="M405" t="str">
        <f t="shared" si="116"/>
        <v/>
      </c>
      <c r="N405" t="b">
        <f t="shared" si="118"/>
        <v>1</v>
      </c>
      <c r="O405" t="b">
        <f t="shared" si="119"/>
        <v>0</v>
      </c>
      <c r="P405" t="b">
        <f t="shared" si="120"/>
        <v>0</v>
      </c>
      <c r="Q405" t="b">
        <f t="shared" si="121"/>
        <v>0</v>
      </c>
      <c r="R405" t="b">
        <f t="shared" si="122"/>
        <v>0</v>
      </c>
      <c r="S405" t="b">
        <f t="shared" si="123"/>
        <v>0</v>
      </c>
      <c r="T405" t="b">
        <f t="shared" si="124"/>
        <v>0</v>
      </c>
      <c r="U405" t="b">
        <f t="shared" si="125"/>
        <v>0</v>
      </c>
      <c r="V405" t="b">
        <f t="shared" si="126"/>
        <v>0</v>
      </c>
      <c r="W405" t="b">
        <f t="shared" si="127"/>
        <v>0</v>
      </c>
      <c r="X405" t="b">
        <f t="shared" si="128"/>
        <v>0</v>
      </c>
      <c r="Y405" t="b">
        <f t="shared" si="129"/>
        <v>0</v>
      </c>
      <c r="Z405" t="b">
        <f t="shared" si="130"/>
        <v>0</v>
      </c>
    </row>
    <row r="406" spans="1:26" x14ac:dyDescent="0.3">
      <c r="A406" t="str">
        <f>IF(A405="","",IF($R$3=1,day04Test!A404,'day04'!A398))</f>
        <v>36 57 64 20  9</v>
      </c>
      <c r="B406">
        <f t="shared" si="114"/>
        <v>3</v>
      </c>
      <c r="C406">
        <f t="shared" si="132"/>
        <v>6</v>
      </c>
      <c r="D406" t="str">
        <f t="shared" si="132"/>
        <v/>
      </c>
      <c r="E406">
        <f t="shared" si="132"/>
        <v>5</v>
      </c>
      <c r="F406">
        <f t="shared" si="132"/>
        <v>7</v>
      </c>
      <c r="G406" t="str">
        <f t="shared" si="131"/>
        <v/>
      </c>
      <c r="H406">
        <f t="shared" si="131"/>
        <v>6</v>
      </c>
      <c r="I406">
        <f t="shared" si="131"/>
        <v>4</v>
      </c>
      <c r="J406" t="str">
        <f t="shared" si="131"/>
        <v/>
      </c>
      <c r="K406">
        <f t="shared" si="131"/>
        <v>2</v>
      </c>
      <c r="L406">
        <f t="shared" si="131"/>
        <v>0</v>
      </c>
      <c r="M406" t="str">
        <f t="shared" si="116"/>
        <v/>
      </c>
      <c r="N406" t="b">
        <f t="shared" si="118"/>
        <v>1</v>
      </c>
      <c r="O406" t="b">
        <f t="shared" si="119"/>
        <v>0</v>
      </c>
      <c r="P406" t="b">
        <f t="shared" si="120"/>
        <v>0</v>
      </c>
      <c r="Q406" t="b">
        <f t="shared" si="121"/>
        <v>0</v>
      </c>
      <c r="R406" t="b">
        <f t="shared" si="122"/>
        <v>0</v>
      </c>
      <c r="S406" t="b">
        <f t="shared" si="123"/>
        <v>0</v>
      </c>
      <c r="T406" t="b">
        <f t="shared" si="124"/>
        <v>0</v>
      </c>
      <c r="U406" t="b">
        <f t="shared" si="125"/>
        <v>0</v>
      </c>
      <c r="V406" t="b">
        <f t="shared" si="126"/>
        <v>0</v>
      </c>
      <c r="W406" t="b">
        <f t="shared" si="127"/>
        <v>0</v>
      </c>
      <c r="X406" t="b">
        <f t="shared" si="128"/>
        <v>0</v>
      </c>
      <c r="Y406" t="b">
        <f t="shared" si="129"/>
        <v>0</v>
      </c>
      <c r="Z406" t="b">
        <f t="shared" si="130"/>
        <v>0</v>
      </c>
    </row>
    <row r="407" spans="1:26" x14ac:dyDescent="0.3">
      <c r="A407">
        <f>IF(A406="","",IF($R$3=1,day04Test!A405,'day04'!A399))</f>
        <v>0</v>
      </c>
      <c r="B407">
        <f t="shared" ref="B407:B470" si="133">IFERROR(VALUE(MID($A407,COLUMN()-1,1)),"")</f>
        <v>0</v>
      </c>
      <c r="C407" t="str">
        <f t="shared" si="132"/>
        <v/>
      </c>
      <c r="D407" t="str">
        <f t="shared" si="132"/>
        <v/>
      </c>
      <c r="E407" t="str">
        <f t="shared" si="132"/>
        <v/>
      </c>
      <c r="F407" t="str">
        <f t="shared" si="132"/>
        <v/>
      </c>
      <c r="G407" t="str">
        <f t="shared" si="131"/>
        <v/>
      </c>
      <c r="H407" t="str">
        <f t="shared" si="131"/>
        <v/>
      </c>
      <c r="I407" t="str">
        <f t="shared" si="131"/>
        <v/>
      </c>
      <c r="J407" t="str">
        <f t="shared" si="131"/>
        <v/>
      </c>
      <c r="K407" t="str">
        <f t="shared" si="131"/>
        <v/>
      </c>
      <c r="L407" t="str">
        <f t="shared" si="131"/>
        <v/>
      </c>
      <c r="M407" t="str">
        <f t="shared" si="116"/>
        <v/>
      </c>
      <c r="N407" t="b">
        <f t="shared" si="118"/>
        <v>1</v>
      </c>
      <c r="O407" t="b">
        <f t="shared" si="119"/>
        <v>1</v>
      </c>
      <c r="P407" t="b">
        <f t="shared" si="120"/>
        <v>0</v>
      </c>
      <c r="Q407" t="b">
        <f t="shared" si="121"/>
        <v>0</v>
      </c>
      <c r="R407" t="b">
        <f t="shared" si="122"/>
        <v>0</v>
      </c>
      <c r="S407" t="b">
        <f t="shared" si="123"/>
        <v>0</v>
      </c>
      <c r="T407" t="b">
        <f t="shared" si="124"/>
        <v>0</v>
      </c>
      <c r="U407" t="b">
        <f t="shared" si="125"/>
        <v>0</v>
      </c>
      <c r="V407" t="b">
        <f t="shared" si="126"/>
        <v>0</v>
      </c>
      <c r="W407" t="b">
        <f t="shared" si="127"/>
        <v>0</v>
      </c>
      <c r="X407" t="b">
        <f t="shared" si="128"/>
        <v>0</v>
      </c>
      <c r="Y407" t="b">
        <f t="shared" si="129"/>
        <v>0</v>
      </c>
      <c r="Z407" t="b">
        <f t="shared" si="130"/>
        <v>0</v>
      </c>
    </row>
    <row r="408" spans="1:26" x14ac:dyDescent="0.3">
      <c r="A408" t="str">
        <f>IF(A407="","",IF($R$3=1,day04Test!A406,'day04'!A400))</f>
        <v>44 65 41 79 75</v>
      </c>
      <c r="B408">
        <f t="shared" si="133"/>
        <v>4</v>
      </c>
      <c r="C408">
        <f t="shared" si="132"/>
        <v>4</v>
      </c>
      <c r="D408" t="str">
        <f t="shared" si="132"/>
        <v/>
      </c>
      <c r="E408">
        <f t="shared" si="132"/>
        <v>6</v>
      </c>
      <c r="F408">
        <f t="shared" si="132"/>
        <v>5</v>
      </c>
      <c r="G408" t="str">
        <f t="shared" si="131"/>
        <v/>
      </c>
      <c r="H408">
        <f t="shared" si="131"/>
        <v>4</v>
      </c>
      <c r="I408">
        <f t="shared" si="131"/>
        <v>1</v>
      </c>
      <c r="J408" t="str">
        <f t="shared" si="131"/>
        <v/>
      </c>
      <c r="K408">
        <f t="shared" si="131"/>
        <v>7</v>
      </c>
      <c r="L408">
        <f t="shared" si="131"/>
        <v>9</v>
      </c>
      <c r="M408" t="str">
        <f t="shared" si="116"/>
        <v/>
      </c>
      <c r="N408" t="b">
        <f t="shared" si="118"/>
        <v>1</v>
      </c>
      <c r="O408" t="b">
        <f t="shared" si="119"/>
        <v>0</v>
      </c>
      <c r="P408" t="b">
        <f t="shared" si="120"/>
        <v>0</v>
      </c>
      <c r="Q408" t="b">
        <f t="shared" si="121"/>
        <v>0</v>
      </c>
      <c r="R408" t="b">
        <f t="shared" si="122"/>
        <v>0</v>
      </c>
      <c r="S408" t="b">
        <f t="shared" si="123"/>
        <v>0</v>
      </c>
      <c r="T408" t="b">
        <f t="shared" si="124"/>
        <v>0</v>
      </c>
      <c r="U408" t="b">
        <f t="shared" si="125"/>
        <v>0</v>
      </c>
      <c r="V408" t="b">
        <f t="shared" si="126"/>
        <v>0</v>
      </c>
      <c r="W408" t="b">
        <f t="shared" si="127"/>
        <v>0</v>
      </c>
      <c r="X408" t="b">
        <f t="shared" si="128"/>
        <v>0</v>
      </c>
      <c r="Y408" t="b">
        <f t="shared" si="129"/>
        <v>0</v>
      </c>
      <c r="Z408" t="b">
        <f t="shared" si="130"/>
        <v>0</v>
      </c>
    </row>
    <row r="409" spans="1:26" x14ac:dyDescent="0.3">
      <c r="A409" t="str">
        <f>IF(A408="","",IF($R$3=1,day04Test!A407,'day04'!A401))</f>
        <v>63 76  6 51 30</v>
      </c>
      <c r="B409">
        <f t="shared" si="133"/>
        <v>6</v>
      </c>
      <c r="C409">
        <f t="shared" si="132"/>
        <v>3</v>
      </c>
      <c r="D409" t="str">
        <f t="shared" si="132"/>
        <v/>
      </c>
      <c r="E409">
        <f t="shared" si="132"/>
        <v>7</v>
      </c>
      <c r="F409">
        <f t="shared" si="132"/>
        <v>6</v>
      </c>
      <c r="G409" t="str">
        <f t="shared" si="131"/>
        <v/>
      </c>
      <c r="H409" t="str">
        <f t="shared" si="131"/>
        <v/>
      </c>
      <c r="I409">
        <f t="shared" si="131"/>
        <v>6</v>
      </c>
      <c r="J409" t="str">
        <f t="shared" si="131"/>
        <v/>
      </c>
      <c r="K409">
        <f t="shared" si="131"/>
        <v>5</v>
      </c>
      <c r="L409">
        <f t="shared" si="131"/>
        <v>1</v>
      </c>
      <c r="M409" t="str">
        <f t="shared" si="116"/>
        <v/>
      </c>
      <c r="N409" t="b">
        <f t="shared" si="118"/>
        <v>1</v>
      </c>
      <c r="O409" t="b">
        <f t="shared" si="119"/>
        <v>0</v>
      </c>
      <c r="P409" t="b">
        <f t="shared" si="120"/>
        <v>0</v>
      </c>
      <c r="Q409" t="b">
        <f t="shared" si="121"/>
        <v>0</v>
      </c>
      <c r="R409" t="b">
        <f t="shared" si="122"/>
        <v>0</v>
      </c>
      <c r="S409" t="b">
        <f t="shared" si="123"/>
        <v>0</v>
      </c>
      <c r="T409" t="b">
        <f t="shared" si="124"/>
        <v>0</v>
      </c>
      <c r="U409" t="b">
        <f t="shared" si="125"/>
        <v>0</v>
      </c>
      <c r="V409" t="b">
        <f t="shared" si="126"/>
        <v>0</v>
      </c>
      <c r="W409" t="b">
        <f t="shared" si="127"/>
        <v>0</v>
      </c>
      <c r="X409" t="b">
        <f t="shared" si="128"/>
        <v>0</v>
      </c>
      <c r="Y409" t="b">
        <f t="shared" si="129"/>
        <v>0</v>
      </c>
      <c r="Z409" t="b">
        <f t="shared" si="130"/>
        <v>0</v>
      </c>
    </row>
    <row r="410" spans="1:26" x14ac:dyDescent="0.3">
      <c r="A410" t="str">
        <f>IF(A409="","",IF($R$3=1,day04Test!A408,'day04'!A402))</f>
        <v>12 21 73 29 97</v>
      </c>
      <c r="B410">
        <f t="shared" si="133"/>
        <v>1</v>
      </c>
      <c r="C410">
        <f t="shared" si="132"/>
        <v>2</v>
      </c>
      <c r="D410" t="str">
        <f t="shared" si="132"/>
        <v/>
      </c>
      <c r="E410">
        <f t="shared" si="132"/>
        <v>2</v>
      </c>
      <c r="F410">
        <f t="shared" si="132"/>
        <v>1</v>
      </c>
      <c r="G410" t="str">
        <f t="shared" si="131"/>
        <v/>
      </c>
      <c r="H410">
        <f t="shared" si="131"/>
        <v>7</v>
      </c>
      <c r="I410">
        <f t="shared" si="131"/>
        <v>3</v>
      </c>
      <c r="J410" t="str">
        <f t="shared" si="131"/>
        <v/>
      </c>
      <c r="K410">
        <f t="shared" si="131"/>
        <v>2</v>
      </c>
      <c r="L410">
        <f t="shared" si="131"/>
        <v>9</v>
      </c>
      <c r="M410" t="str">
        <f t="shared" si="116"/>
        <v/>
      </c>
      <c r="N410" t="b">
        <f t="shared" si="118"/>
        <v>1</v>
      </c>
      <c r="O410" t="b">
        <f t="shared" si="119"/>
        <v>0</v>
      </c>
      <c r="P410" t="b">
        <f t="shared" si="120"/>
        <v>0</v>
      </c>
      <c r="Q410" t="b">
        <f t="shared" si="121"/>
        <v>0</v>
      </c>
      <c r="R410" t="b">
        <f t="shared" si="122"/>
        <v>0</v>
      </c>
      <c r="S410" t="b">
        <f t="shared" si="123"/>
        <v>0</v>
      </c>
      <c r="T410" t="b">
        <f t="shared" si="124"/>
        <v>0</v>
      </c>
      <c r="U410" t="b">
        <f t="shared" si="125"/>
        <v>0</v>
      </c>
      <c r="V410" t="b">
        <f t="shared" si="126"/>
        <v>0</v>
      </c>
      <c r="W410" t="b">
        <f t="shared" si="127"/>
        <v>0</v>
      </c>
      <c r="X410" t="b">
        <f t="shared" si="128"/>
        <v>0</v>
      </c>
      <c r="Y410" t="b">
        <f t="shared" si="129"/>
        <v>0</v>
      </c>
      <c r="Z410" t="b">
        <f t="shared" si="130"/>
        <v>0</v>
      </c>
    </row>
    <row r="411" spans="1:26" x14ac:dyDescent="0.3">
      <c r="A411" t="str">
        <f>IF(A410="","",IF($R$3=1,day04Test!A409,'day04'!A403))</f>
        <v>42 55 54 53 25</v>
      </c>
      <c r="B411">
        <f t="shared" si="133"/>
        <v>4</v>
      </c>
      <c r="C411">
        <f t="shared" si="132"/>
        <v>2</v>
      </c>
      <c r="D411" t="str">
        <f t="shared" si="132"/>
        <v/>
      </c>
      <c r="E411">
        <f t="shared" si="132"/>
        <v>5</v>
      </c>
      <c r="F411">
        <f t="shared" si="132"/>
        <v>5</v>
      </c>
      <c r="G411" t="str">
        <f t="shared" si="131"/>
        <v/>
      </c>
      <c r="H411">
        <f t="shared" si="131"/>
        <v>5</v>
      </c>
      <c r="I411">
        <f t="shared" si="131"/>
        <v>4</v>
      </c>
      <c r="J411" t="str">
        <f t="shared" si="131"/>
        <v/>
      </c>
      <c r="K411">
        <f t="shared" si="131"/>
        <v>5</v>
      </c>
      <c r="L411">
        <f t="shared" si="131"/>
        <v>3</v>
      </c>
      <c r="M411" t="str">
        <f t="shared" si="116"/>
        <v/>
      </c>
      <c r="N411" t="b">
        <f t="shared" si="118"/>
        <v>1</v>
      </c>
      <c r="O411" t="b">
        <f t="shared" si="119"/>
        <v>0</v>
      </c>
      <c r="P411" t="b">
        <f t="shared" si="120"/>
        <v>0</v>
      </c>
      <c r="Q411" t="b">
        <f t="shared" si="121"/>
        <v>0</v>
      </c>
      <c r="R411" t="b">
        <f t="shared" si="122"/>
        <v>0</v>
      </c>
      <c r="S411" t="b">
        <f t="shared" si="123"/>
        <v>0</v>
      </c>
      <c r="T411" t="b">
        <f t="shared" si="124"/>
        <v>0</v>
      </c>
      <c r="U411" t="b">
        <f t="shared" si="125"/>
        <v>0</v>
      </c>
      <c r="V411" t="b">
        <f t="shared" si="126"/>
        <v>0</v>
      </c>
      <c r="W411" t="b">
        <f t="shared" si="127"/>
        <v>0</v>
      </c>
      <c r="X411" t="b">
        <f t="shared" si="128"/>
        <v>0</v>
      </c>
      <c r="Y411" t="b">
        <f t="shared" si="129"/>
        <v>0</v>
      </c>
      <c r="Z411" t="b">
        <f t="shared" si="130"/>
        <v>0</v>
      </c>
    </row>
    <row r="412" spans="1:26" x14ac:dyDescent="0.3">
      <c r="A412" t="str">
        <f>IF(A411="","",IF($R$3=1,day04Test!A410,'day04'!A404))</f>
        <v xml:space="preserve"> 0 89 47 14 92</v>
      </c>
      <c r="B412" t="str">
        <f t="shared" si="133"/>
        <v/>
      </c>
      <c r="C412">
        <f t="shared" si="132"/>
        <v>0</v>
      </c>
      <c r="D412" t="str">
        <f t="shared" si="132"/>
        <v/>
      </c>
      <c r="E412">
        <f t="shared" si="132"/>
        <v>8</v>
      </c>
      <c r="F412">
        <f t="shared" si="132"/>
        <v>9</v>
      </c>
      <c r="G412" t="str">
        <f t="shared" si="131"/>
        <v/>
      </c>
      <c r="H412">
        <f t="shared" si="131"/>
        <v>4</v>
      </c>
      <c r="I412">
        <f t="shared" si="131"/>
        <v>7</v>
      </c>
      <c r="J412" t="str">
        <f t="shared" si="131"/>
        <v/>
      </c>
      <c r="K412">
        <f t="shared" si="131"/>
        <v>1</v>
      </c>
      <c r="L412">
        <f t="shared" si="131"/>
        <v>4</v>
      </c>
      <c r="M412" t="str">
        <f t="shared" si="116"/>
        <v/>
      </c>
      <c r="N412" t="b">
        <f t="shared" si="118"/>
        <v>1</v>
      </c>
      <c r="O412" t="b">
        <f t="shared" si="119"/>
        <v>0</v>
      </c>
      <c r="P412" t="b">
        <f t="shared" si="120"/>
        <v>0</v>
      </c>
      <c r="Q412" t="b">
        <f t="shared" si="121"/>
        <v>0</v>
      </c>
      <c r="R412" t="b">
        <f t="shared" si="122"/>
        <v>0</v>
      </c>
      <c r="S412" t="b">
        <f t="shared" si="123"/>
        <v>0</v>
      </c>
      <c r="T412" t="b">
        <f t="shared" si="124"/>
        <v>0</v>
      </c>
      <c r="U412" t="b">
        <f t="shared" si="125"/>
        <v>0</v>
      </c>
      <c r="V412" t="b">
        <f t="shared" si="126"/>
        <v>0</v>
      </c>
      <c r="W412" t="b">
        <f t="shared" si="127"/>
        <v>0</v>
      </c>
      <c r="X412" t="b">
        <f t="shared" si="128"/>
        <v>0</v>
      </c>
      <c r="Y412" t="b">
        <f t="shared" si="129"/>
        <v>0</v>
      </c>
      <c r="Z412" t="b">
        <f t="shared" si="130"/>
        <v>0</v>
      </c>
    </row>
    <row r="413" spans="1:26" x14ac:dyDescent="0.3">
      <c r="A413">
        <f>IF(A412="","",IF($R$3=1,day04Test!A411,'day04'!A405))</f>
        <v>0</v>
      </c>
      <c r="B413">
        <f t="shared" si="133"/>
        <v>0</v>
      </c>
      <c r="C413" t="str">
        <f t="shared" si="132"/>
        <v/>
      </c>
      <c r="D413" t="str">
        <f t="shared" si="132"/>
        <v/>
      </c>
      <c r="E413" t="str">
        <f t="shared" si="132"/>
        <v/>
      </c>
      <c r="F413" t="str">
        <f t="shared" si="132"/>
        <v/>
      </c>
      <c r="G413" t="str">
        <f t="shared" si="131"/>
        <v/>
      </c>
      <c r="H413" t="str">
        <f t="shared" si="131"/>
        <v/>
      </c>
      <c r="I413" t="str">
        <f t="shared" si="131"/>
        <v/>
      </c>
      <c r="J413" t="str">
        <f t="shared" si="131"/>
        <v/>
      </c>
      <c r="K413" t="str">
        <f t="shared" si="131"/>
        <v/>
      </c>
      <c r="L413" t="str">
        <f t="shared" si="131"/>
        <v/>
      </c>
      <c r="M413" t="str">
        <f t="shared" si="116"/>
        <v/>
      </c>
      <c r="N413" t="b">
        <f t="shared" si="118"/>
        <v>1</v>
      </c>
      <c r="O413" t="b">
        <f t="shared" si="119"/>
        <v>1</v>
      </c>
      <c r="P413" t="b">
        <f t="shared" si="120"/>
        <v>0</v>
      </c>
      <c r="Q413" t="b">
        <f t="shared" si="121"/>
        <v>0</v>
      </c>
      <c r="R413" t="b">
        <f t="shared" si="122"/>
        <v>0</v>
      </c>
      <c r="S413" t="b">
        <f t="shared" si="123"/>
        <v>0</v>
      </c>
      <c r="T413" t="b">
        <f t="shared" si="124"/>
        <v>0</v>
      </c>
      <c r="U413" t="b">
        <f t="shared" si="125"/>
        <v>0</v>
      </c>
      <c r="V413" t="b">
        <f t="shared" si="126"/>
        <v>0</v>
      </c>
      <c r="W413" t="b">
        <f t="shared" si="127"/>
        <v>0</v>
      </c>
      <c r="X413" t="b">
        <f t="shared" si="128"/>
        <v>0</v>
      </c>
      <c r="Y413" t="b">
        <f t="shared" si="129"/>
        <v>0</v>
      </c>
      <c r="Z413" t="b">
        <f t="shared" si="130"/>
        <v>0</v>
      </c>
    </row>
    <row r="414" spans="1:26" x14ac:dyDescent="0.3">
      <c r="A414" t="str">
        <f>IF(A413="","",IF($R$3=1,day04Test!A412,'day04'!A406))</f>
        <v>56  4 60 63 21</v>
      </c>
      <c r="B414">
        <f t="shared" si="133"/>
        <v>5</v>
      </c>
      <c r="C414">
        <f t="shared" si="132"/>
        <v>6</v>
      </c>
      <c r="D414" t="str">
        <f t="shared" si="132"/>
        <v/>
      </c>
      <c r="E414" t="str">
        <f t="shared" si="132"/>
        <v/>
      </c>
      <c r="F414">
        <f t="shared" si="132"/>
        <v>4</v>
      </c>
      <c r="G414" t="str">
        <f t="shared" si="131"/>
        <v/>
      </c>
      <c r="H414">
        <f t="shared" si="131"/>
        <v>6</v>
      </c>
      <c r="I414">
        <f t="shared" si="131"/>
        <v>0</v>
      </c>
      <c r="J414" t="str">
        <f t="shared" si="131"/>
        <v/>
      </c>
      <c r="K414">
        <f t="shared" si="131"/>
        <v>6</v>
      </c>
      <c r="L414">
        <f t="shared" si="131"/>
        <v>3</v>
      </c>
      <c r="M414" t="str">
        <f t="shared" si="116"/>
        <v/>
      </c>
      <c r="N414" t="b">
        <f t="shared" si="118"/>
        <v>1</v>
      </c>
      <c r="O414" t="b">
        <f t="shared" si="119"/>
        <v>0</v>
      </c>
      <c r="P414" t="b">
        <f t="shared" si="120"/>
        <v>0</v>
      </c>
      <c r="Q414" t="b">
        <f t="shared" si="121"/>
        <v>0</v>
      </c>
      <c r="R414" t="b">
        <f t="shared" si="122"/>
        <v>0</v>
      </c>
      <c r="S414" t="b">
        <f t="shared" si="123"/>
        <v>0</v>
      </c>
      <c r="T414" t="b">
        <f t="shared" si="124"/>
        <v>0</v>
      </c>
      <c r="U414" t="b">
        <f t="shared" si="125"/>
        <v>0</v>
      </c>
      <c r="V414" t="b">
        <f t="shared" si="126"/>
        <v>0</v>
      </c>
      <c r="W414" t="b">
        <f t="shared" si="127"/>
        <v>0</v>
      </c>
      <c r="X414" t="b">
        <f t="shared" si="128"/>
        <v>0</v>
      </c>
      <c r="Y414" t="b">
        <f t="shared" si="129"/>
        <v>0</v>
      </c>
      <c r="Z414" t="b">
        <f t="shared" si="130"/>
        <v>0</v>
      </c>
    </row>
    <row r="415" spans="1:26" x14ac:dyDescent="0.3">
      <c r="A415" t="str">
        <f>IF(A414="","",IF($R$3=1,day04Test!A413,'day04'!A407))</f>
        <v>20 50 24 77 22</v>
      </c>
      <c r="B415">
        <f t="shared" si="133"/>
        <v>2</v>
      </c>
      <c r="C415">
        <f t="shared" si="132"/>
        <v>0</v>
      </c>
      <c r="D415" t="str">
        <f t="shared" si="132"/>
        <v/>
      </c>
      <c r="E415">
        <f t="shared" si="132"/>
        <v>5</v>
      </c>
      <c r="F415">
        <f t="shared" si="132"/>
        <v>0</v>
      </c>
      <c r="G415" t="str">
        <f t="shared" si="131"/>
        <v/>
      </c>
      <c r="H415">
        <f t="shared" si="131"/>
        <v>2</v>
      </c>
      <c r="I415">
        <f t="shared" si="131"/>
        <v>4</v>
      </c>
      <c r="J415" t="str">
        <f t="shared" si="131"/>
        <v/>
      </c>
      <c r="K415">
        <f t="shared" si="131"/>
        <v>7</v>
      </c>
      <c r="L415">
        <f t="shared" si="131"/>
        <v>7</v>
      </c>
      <c r="M415" t="str">
        <f t="shared" si="116"/>
        <v/>
      </c>
      <c r="N415" t="b">
        <f t="shared" si="118"/>
        <v>1</v>
      </c>
      <c r="O415" t="b">
        <f t="shared" si="119"/>
        <v>0</v>
      </c>
      <c r="P415" t="b">
        <f t="shared" si="120"/>
        <v>0</v>
      </c>
      <c r="Q415" t="b">
        <f t="shared" si="121"/>
        <v>0</v>
      </c>
      <c r="R415" t="b">
        <f t="shared" si="122"/>
        <v>0</v>
      </c>
      <c r="S415" t="b">
        <f t="shared" si="123"/>
        <v>0</v>
      </c>
      <c r="T415" t="b">
        <f t="shared" si="124"/>
        <v>0</v>
      </c>
      <c r="U415" t="b">
        <f t="shared" si="125"/>
        <v>0</v>
      </c>
      <c r="V415" t="b">
        <f t="shared" si="126"/>
        <v>0</v>
      </c>
      <c r="W415" t="b">
        <f t="shared" si="127"/>
        <v>0</v>
      </c>
      <c r="X415" t="b">
        <f t="shared" si="128"/>
        <v>0</v>
      </c>
      <c r="Y415" t="b">
        <f t="shared" si="129"/>
        <v>0</v>
      </c>
      <c r="Z415" t="b">
        <f t="shared" si="130"/>
        <v>0</v>
      </c>
    </row>
    <row r="416" spans="1:26" x14ac:dyDescent="0.3">
      <c r="A416" t="str">
        <f>IF(A415="","",IF($R$3=1,day04Test!A414,'day04'!A408))</f>
        <v>67 66 64 91 28</v>
      </c>
      <c r="B416">
        <f t="shared" si="133"/>
        <v>6</v>
      </c>
      <c r="C416">
        <f t="shared" si="132"/>
        <v>7</v>
      </c>
      <c r="D416" t="str">
        <f t="shared" si="132"/>
        <v/>
      </c>
      <c r="E416">
        <f t="shared" si="132"/>
        <v>6</v>
      </c>
      <c r="F416">
        <f t="shared" si="132"/>
        <v>6</v>
      </c>
      <c r="G416" t="str">
        <f t="shared" si="131"/>
        <v/>
      </c>
      <c r="H416">
        <f t="shared" si="131"/>
        <v>6</v>
      </c>
      <c r="I416">
        <f t="shared" si="131"/>
        <v>4</v>
      </c>
      <c r="J416" t="str">
        <f t="shared" si="131"/>
        <v/>
      </c>
      <c r="K416">
        <f t="shared" si="131"/>
        <v>9</v>
      </c>
      <c r="L416">
        <f t="shared" si="131"/>
        <v>1</v>
      </c>
      <c r="M416" t="str">
        <f t="shared" si="116"/>
        <v/>
      </c>
      <c r="N416" t="b">
        <f t="shared" si="118"/>
        <v>1</v>
      </c>
      <c r="O416" t="b">
        <f t="shared" si="119"/>
        <v>0</v>
      </c>
      <c r="P416" t="b">
        <f t="shared" si="120"/>
        <v>0</v>
      </c>
      <c r="Q416" t="b">
        <f t="shared" si="121"/>
        <v>0</v>
      </c>
      <c r="R416" t="b">
        <f t="shared" si="122"/>
        <v>0</v>
      </c>
      <c r="S416" t="b">
        <f t="shared" si="123"/>
        <v>0</v>
      </c>
      <c r="T416" t="b">
        <f t="shared" si="124"/>
        <v>0</v>
      </c>
      <c r="U416" t="b">
        <f t="shared" si="125"/>
        <v>0</v>
      </c>
      <c r="V416" t="b">
        <f t="shared" si="126"/>
        <v>0</v>
      </c>
      <c r="W416" t="b">
        <f t="shared" si="127"/>
        <v>0</v>
      </c>
      <c r="X416" t="b">
        <f t="shared" si="128"/>
        <v>0</v>
      </c>
      <c r="Y416" t="b">
        <f t="shared" si="129"/>
        <v>0</v>
      </c>
      <c r="Z416" t="b">
        <f t="shared" si="130"/>
        <v>0</v>
      </c>
    </row>
    <row r="417" spans="1:26" x14ac:dyDescent="0.3">
      <c r="A417" t="str">
        <f>IF(A416="","",IF($R$3=1,day04Test!A415,'day04'!A409))</f>
        <v>36 57 68 87 98</v>
      </c>
      <c r="B417">
        <f t="shared" si="133"/>
        <v>3</v>
      </c>
      <c r="C417">
        <f t="shared" si="132"/>
        <v>6</v>
      </c>
      <c r="D417" t="str">
        <f t="shared" si="132"/>
        <v/>
      </c>
      <c r="E417">
        <f t="shared" si="132"/>
        <v>5</v>
      </c>
      <c r="F417">
        <f t="shared" si="132"/>
        <v>7</v>
      </c>
      <c r="G417" t="str">
        <f t="shared" si="131"/>
        <v/>
      </c>
      <c r="H417">
        <f t="shared" si="131"/>
        <v>6</v>
      </c>
      <c r="I417">
        <f t="shared" si="131"/>
        <v>8</v>
      </c>
      <c r="J417" t="str">
        <f t="shared" si="131"/>
        <v/>
      </c>
      <c r="K417">
        <f t="shared" si="131"/>
        <v>8</v>
      </c>
      <c r="L417">
        <f t="shared" si="131"/>
        <v>7</v>
      </c>
      <c r="M417" t="str">
        <f t="shared" si="116"/>
        <v/>
      </c>
      <c r="N417" t="b">
        <f t="shared" si="118"/>
        <v>1</v>
      </c>
      <c r="O417" t="b">
        <f t="shared" si="119"/>
        <v>0</v>
      </c>
      <c r="P417" t="b">
        <f t="shared" si="120"/>
        <v>0</v>
      </c>
      <c r="Q417" t="b">
        <f t="shared" si="121"/>
        <v>0</v>
      </c>
      <c r="R417" t="b">
        <f t="shared" si="122"/>
        <v>0</v>
      </c>
      <c r="S417" t="b">
        <f t="shared" si="123"/>
        <v>0</v>
      </c>
      <c r="T417" t="b">
        <f t="shared" si="124"/>
        <v>0</v>
      </c>
      <c r="U417" t="b">
        <f t="shared" si="125"/>
        <v>0</v>
      </c>
      <c r="V417" t="b">
        <f t="shared" si="126"/>
        <v>0</v>
      </c>
      <c r="W417" t="b">
        <f t="shared" si="127"/>
        <v>0</v>
      </c>
      <c r="X417" t="b">
        <f t="shared" si="128"/>
        <v>0</v>
      </c>
      <c r="Y417" t="b">
        <f t="shared" si="129"/>
        <v>0</v>
      </c>
      <c r="Z417" t="b">
        <f t="shared" si="130"/>
        <v>0</v>
      </c>
    </row>
    <row r="418" spans="1:26" x14ac:dyDescent="0.3">
      <c r="A418" t="str">
        <f>IF(A417="","",IF($R$3=1,day04Test!A416,'day04'!A410))</f>
        <v xml:space="preserve"> 7 86 42 33 39</v>
      </c>
      <c r="B418" t="str">
        <f t="shared" si="133"/>
        <v/>
      </c>
      <c r="C418">
        <f t="shared" si="132"/>
        <v>7</v>
      </c>
      <c r="D418" t="str">
        <f t="shared" si="132"/>
        <v/>
      </c>
      <c r="E418">
        <f t="shared" si="132"/>
        <v>8</v>
      </c>
      <c r="F418">
        <f t="shared" si="132"/>
        <v>6</v>
      </c>
      <c r="G418" t="str">
        <f t="shared" si="131"/>
        <v/>
      </c>
      <c r="H418">
        <f t="shared" si="131"/>
        <v>4</v>
      </c>
      <c r="I418">
        <f t="shared" si="131"/>
        <v>2</v>
      </c>
      <c r="J418" t="str">
        <f t="shared" si="131"/>
        <v/>
      </c>
      <c r="K418">
        <f t="shared" si="131"/>
        <v>3</v>
      </c>
      <c r="L418">
        <f t="shared" si="131"/>
        <v>3</v>
      </c>
      <c r="M418" t="str">
        <f t="shared" si="116"/>
        <v/>
      </c>
      <c r="N418" t="b">
        <f t="shared" si="118"/>
        <v>1</v>
      </c>
      <c r="O418" t="b">
        <f t="shared" si="119"/>
        <v>0</v>
      </c>
      <c r="P418" t="b">
        <f t="shared" si="120"/>
        <v>0</v>
      </c>
      <c r="Q418" t="b">
        <f t="shared" si="121"/>
        <v>0</v>
      </c>
      <c r="R418" t="b">
        <f t="shared" si="122"/>
        <v>0</v>
      </c>
      <c r="S418" t="b">
        <f t="shared" si="123"/>
        <v>0</v>
      </c>
      <c r="T418" t="b">
        <f t="shared" si="124"/>
        <v>0</v>
      </c>
      <c r="U418" t="b">
        <f t="shared" si="125"/>
        <v>0</v>
      </c>
      <c r="V418" t="b">
        <f t="shared" si="126"/>
        <v>0</v>
      </c>
      <c r="W418" t="b">
        <f t="shared" si="127"/>
        <v>0</v>
      </c>
      <c r="X418" t="b">
        <f t="shared" si="128"/>
        <v>0</v>
      </c>
      <c r="Y418" t="b">
        <f t="shared" si="129"/>
        <v>0</v>
      </c>
      <c r="Z418" t="b">
        <f t="shared" si="130"/>
        <v>0</v>
      </c>
    </row>
    <row r="419" spans="1:26" x14ac:dyDescent="0.3">
      <c r="A419">
        <f>IF(A418="","",IF($R$3=1,day04Test!A417,'day04'!A411))</f>
        <v>0</v>
      </c>
      <c r="B419">
        <f t="shared" si="133"/>
        <v>0</v>
      </c>
      <c r="C419" t="str">
        <f t="shared" si="132"/>
        <v/>
      </c>
      <c r="D419" t="str">
        <f t="shared" si="132"/>
        <v/>
      </c>
      <c r="E419" t="str">
        <f t="shared" si="132"/>
        <v/>
      </c>
      <c r="F419" t="str">
        <f t="shared" si="132"/>
        <v/>
      </c>
      <c r="G419" t="str">
        <f t="shared" si="131"/>
        <v/>
      </c>
      <c r="H419" t="str">
        <f t="shared" si="131"/>
        <v/>
      </c>
      <c r="I419" t="str">
        <f t="shared" si="131"/>
        <v/>
      </c>
      <c r="J419" t="str">
        <f t="shared" si="131"/>
        <v/>
      </c>
      <c r="K419" t="str">
        <f t="shared" si="131"/>
        <v/>
      </c>
      <c r="L419" t="str">
        <f t="shared" si="131"/>
        <v/>
      </c>
      <c r="M419" t="str">
        <f t="shared" si="116"/>
        <v/>
      </c>
      <c r="N419" t="b">
        <f t="shared" si="118"/>
        <v>1</v>
      </c>
      <c r="O419" t="b">
        <f t="shared" si="119"/>
        <v>1</v>
      </c>
      <c r="P419" t="b">
        <f t="shared" si="120"/>
        <v>0</v>
      </c>
      <c r="Q419" t="b">
        <f t="shared" si="121"/>
        <v>0</v>
      </c>
      <c r="R419" t="b">
        <f t="shared" si="122"/>
        <v>0</v>
      </c>
      <c r="S419" t="b">
        <f t="shared" si="123"/>
        <v>0</v>
      </c>
      <c r="T419" t="b">
        <f t="shared" si="124"/>
        <v>0</v>
      </c>
      <c r="U419" t="b">
        <f t="shared" si="125"/>
        <v>0</v>
      </c>
      <c r="V419" t="b">
        <f t="shared" si="126"/>
        <v>0</v>
      </c>
      <c r="W419" t="b">
        <f t="shared" si="127"/>
        <v>0</v>
      </c>
      <c r="X419" t="b">
        <f t="shared" si="128"/>
        <v>0</v>
      </c>
      <c r="Y419" t="b">
        <f t="shared" si="129"/>
        <v>0</v>
      </c>
      <c r="Z419" t="b">
        <f t="shared" si="130"/>
        <v>0</v>
      </c>
    </row>
    <row r="420" spans="1:26" x14ac:dyDescent="0.3">
      <c r="A420" t="str">
        <f>IF(A419="","",IF($R$3=1,day04Test!A418,'day04'!A412))</f>
        <v>34 15 64 46 50</v>
      </c>
      <c r="B420">
        <f t="shared" si="133"/>
        <v>3</v>
      </c>
      <c r="C420">
        <f t="shared" si="132"/>
        <v>4</v>
      </c>
      <c r="D420" t="str">
        <f t="shared" si="132"/>
        <v/>
      </c>
      <c r="E420">
        <f t="shared" si="132"/>
        <v>1</v>
      </c>
      <c r="F420">
        <f t="shared" si="132"/>
        <v>5</v>
      </c>
      <c r="G420" t="str">
        <f t="shared" si="131"/>
        <v/>
      </c>
      <c r="H420">
        <f t="shared" si="131"/>
        <v>6</v>
      </c>
      <c r="I420">
        <f t="shared" si="131"/>
        <v>4</v>
      </c>
      <c r="J420" t="str">
        <f t="shared" si="131"/>
        <v/>
      </c>
      <c r="K420">
        <f t="shared" si="131"/>
        <v>4</v>
      </c>
      <c r="L420">
        <f t="shared" si="131"/>
        <v>6</v>
      </c>
      <c r="M420" t="str">
        <f t="shared" si="116"/>
        <v/>
      </c>
      <c r="N420" t="b">
        <f t="shared" si="118"/>
        <v>1</v>
      </c>
      <c r="O420" t="b">
        <f t="shared" si="119"/>
        <v>0</v>
      </c>
      <c r="P420" t="b">
        <f t="shared" si="120"/>
        <v>0</v>
      </c>
      <c r="Q420" t="b">
        <f t="shared" si="121"/>
        <v>0</v>
      </c>
      <c r="R420" t="b">
        <f t="shared" si="122"/>
        <v>0</v>
      </c>
      <c r="S420" t="b">
        <f t="shared" si="123"/>
        <v>0</v>
      </c>
      <c r="T420" t="b">
        <f t="shared" si="124"/>
        <v>0</v>
      </c>
      <c r="U420" t="b">
        <f t="shared" si="125"/>
        <v>0</v>
      </c>
      <c r="V420" t="b">
        <f t="shared" si="126"/>
        <v>0</v>
      </c>
      <c r="W420" t="b">
        <f t="shared" si="127"/>
        <v>0</v>
      </c>
      <c r="X420" t="b">
        <f t="shared" si="128"/>
        <v>0</v>
      </c>
      <c r="Y420" t="b">
        <f t="shared" si="129"/>
        <v>0</v>
      </c>
      <c r="Z420" t="b">
        <f t="shared" si="130"/>
        <v>0</v>
      </c>
    </row>
    <row r="421" spans="1:26" x14ac:dyDescent="0.3">
      <c r="A421" t="str">
        <f>IF(A420="","",IF($R$3=1,day04Test!A419,'day04'!A413))</f>
        <v>56  7 99 69 89</v>
      </c>
      <c r="B421">
        <f t="shared" si="133"/>
        <v>5</v>
      </c>
      <c r="C421">
        <f t="shared" si="132"/>
        <v>6</v>
      </c>
      <c r="D421" t="str">
        <f t="shared" si="132"/>
        <v/>
      </c>
      <c r="E421" t="str">
        <f t="shared" si="132"/>
        <v/>
      </c>
      <c r="F421">
        <f t="shared" si="132"/>
        <v>7</v>
      </c>
      <c r="G421" t="str">
        <f t="shared" si="131"/>
        <v/>
      </c>
      <c r="H421">
        <f t="shared" si="131"/>
        <v>9</v>
      </c>
      <c r="I421">
        <f t="shared" si="131"/>
        <v>9</v>
      </c>
      <c r="J421" t="str">
        <f t="shared" si="131"/>
        <v/>
      </c>
      <c r="K421">
        <f t="shared" si="131"/>
        <v>6</v>
      </c>
      <c r="L421">
        <f t="shared" si="131"/>
        <v>9</v>
      </c>
      <c r="M421" t="str">
        <f t="shared" si="116"/>
        <v/>
      </c>
      <c r="N421" t="b">
        <f t="shared" si="118"/>
        <v>1</v>
      </c>
      <c r="O421" t="b">
        <f t="shared" si="119"/>
        <v>0</v>
      </c>
      <c r="P421" t="b">
        <f t="shared" si="120"/>
        <v>0</v>
      </c>
      <c r="Q421" t="b">
        <f t="shared" si="121"/>
        <v>0</v>
      </c>
      <c r="R421" t="b">
        <f t="shared" si="122"/>
        <v>0</v>
      </c>
      <c r="S421" t="b">
        <f t="shared" si="123"/>
        <v>0</v>
      </c>
      <c r="T421" t="b">
        <f t="shared" si="124"/>
        <v>0</v>
      </c>
      <c r="U421" t="b">
        <f t="shared" si="125"/>
        <v>0</v>
      </c>
      <c r="V421" t="b">
        <f t="shared" si="126"/>
        <v>0</v>
      </c>
      <c r="W421" t="b">
        <f t="shared" si="127"/>
        <v>0</v>
      </c>
      <c r="X421" t="b">
        <f t="shared" si="128"/>
        <v>0</v>
      </c>
      <c r="Y421" t="b">
        <f t="shared" si="129"/>
        <v>0</v>
      </c>
      <c r="Z421" t="b">
        <f t="shared" si="130"/>
        <v>0</v>
      </c>
    </row>
    <row r="422" spans="1:26" x14ac:dyDescent="0.3">
      <c r="A422" t="str">
        <f>IF(A421="","",IF($R$3=1,day04Test!A420,'day04'!A414))</f>
        <v>83 23 57 13 70</v>
      </c>
      <c r="B422">
        <f t="shared" si="133"/>
        <v>8</v>
      </c>
      <c r="C422">
        <f t="shared" si="132"/>
        <v>3</v>
      </c>
      <c r="D422" t="str">
        <f t="shared" si="132"/>
        <v/>
      </c>
      <c r="E422">
        <f t="shared" si="132"/>
        <v>2</v>
      </c>
      <c r="F422">
        <f t="shared" si="132"/>
        <v>3</v>
      </c>
      <c r="G422" t="str">
        <f t="shared" si="131"/>
        <v/>
      </c>
      <c r="H422">
        <f t="shared" si="131"/>
        <v>5</v>
      </c>
      <c r="I422">
        <f t="shared" si="131"/>
        <v>7</v>
      </c>
      <c r="J422" t="str">
        <f t="shared" si="131"/>
        <v/>
      </c>
      <c r="K422">
        <f t="shared" si="131"/>
        <v>1</v>
      </c>
      <c r="L422">
        <f t="shared" si="131"/>
        <v>3</v>
      </c>
      <c r="M422" t="str">
        <f t="shared" si="116"/>
        <v/>
      </c>
      <c r="N422" t="b">
        <f t="shared" si="118"/>
        <v>1</v>
      </c>
      <c r="O422" t="b">
        <f t="shared" si="119"/>
        <v>0</v>
      </c>
      <c r="P422" t="b">
        <f t="shared" si="120"/>
        <v>0</v>
      </c>
      <c r="Q422" t="b">
        <f t="shared" si="121"/>
        <v>0</v>
      </c>
      <c r="R422" t="b">
        <f t="shared" si="122"/>
        <v>0</v>
      </c>
      <c r="S422" t="b">
        <f t="shared" si="123"/>
        <v>0</v>
      </c>
      <c r="T422" t="b">
        <f t="shared" si="124"/>
        <v>0</v>
      </c>
      <c r="U422" t="b">
        <f t="shared" si="125"/>
        <v>0</v>
      </c>
      <c r="V422" t="b">
        <f t="shared" si="126"/>
        <v>0</v>
      </c>
      <c r="W422" t="b">
        <f t="shared" si="127"/>
        <v>0</v>
      </c>
      <c r="X422" t="b">
        <f t="shared" si="128"/>
        <v>0</v>
      </c>
      <c r="Y422" t="b">
        <f t="shared" si="129"/>
        <v>0</v>
      </c>
      <c r="Z422" t="b">
        <f t="shared" si="130"/>
        <v>0</v>
      </c>
    </row>
    <row r="423" spans="1:26" x14ac:dyDescent="0.3">
      <c r="A423" t="str">
        <f>IF(A422="","",IF($R$3=1,day04Test!A421,'day04'!A415))</f>
        <v>86 71 85 36 98</v>
      </c>
      <c r="B423">
        <f t="shared" si="133"/>
        <v>8</v>
      </c>
      <c r="C423">
        <f t="shared" si="132"/>
        <v>6</v>
      </c>
      <c r="D423" t="str">
        <f t="shared" si="132"/>
        <v/>
      </c>
      <c r="E423">
        <f t="shared" si="132"/>
        <v>7</v>
      </c>
      <c r="F423">
        <f t="shared" si="132"/>
        <v>1</v>
      </c>
      <c r="G423" t="str">
        <f t="shared" si="131"/>
        <v/>
      </c>
      <c r="H423">
        <f t="shared" si="131"/>
        <v>8</v>
      </c>
      <c r="I423">
        <f t="shared" si="131"/>
        <v>5</v>
      </c>
      <c r="J423" t="str">
        <f t="shared" si="131"/>
        <v/>
      </c>
      <c r="K423">
        <f t="shared" si="131"/>
        <v>3</v>
      </c>
      <c r="L423">
        <f t="shared" si="131"/>
        <v>6</v>
      </c>
      <c r="M423" t="str">
        <f t="shared" ref="M423:M486" si="134">IFERROR(VALUE(MID($A423,COLUMN()-1,1)),"")</f>
        <v/>
      </c>
      <c r="N423" t="b">
        <f t="shared" si="118"/>
        <v>1</v>
      </c>
      <c r="O423" t="b">
        <f t="shared" si="119"/>
        <v>0</v>
      </c>
      <c r="P423" t="b">
        <f t="shared" si="120"/>
        <v>0</v>
      </c>
      <c r="Q423" t="b">
        <f t="shared" si="121"/>
        <v>0</v>
      </c>
      <c r="R423" t="b">
        <f t="shared" si="122"/>
        <v>0</v>
      </c>
      <c r="S423" t="b">
        <f t="shared" si="123"/>
        <v>0</v>
      </c>
      <c r="T423" t="b">
        <f t="shared" si="124"/>
        <v>0</v>
      </c>
      <c r="U423" t="b">
        <f t="shared" si="125"/>
        <v>0</v>
      </c>
      <c r="V423" t="b">
        <f t="shared" si="126"/>
        <v>0</v>
      </c>
      <c r="W423" t="b">
        <f t="shared" si="127"/>
        <v>0</v>
      </c>
      <c r="X423" t="b">
        <f t="shared" si="128"/>
        <v>0</v>
      </c>
      <c r="Y423" t="b">
        <f t="shared" si="129"/>
        <v>0</v>
      </c>
      <c r="Z423" t="b">
        <f t="shared" si="130"/>
        <v>0</v>
      </c>
    </row>
    <row r="424" spans="1:26" x14ac:dyDescent="0.3">
      <c r="A424" t="str">
        <f>IF(A423="","",IF($R$3=1,day04Test!A422,'day04'!A416))</f>
        <v>33 76  8 54 42</v>
      </c>
      <c r="B424">
        <f t="shared" si="133"/>
        <v>3</v>
      </c>
      <c r="C424">
        <f t="shared" si="132"/>
        <v>3</v>
      </c>
      <c r="D424" t="str">
        <f t="shared" si="132"/>
        <v/>
      </c>
      <c r="E424">
        <f t="shared" si="132"/>
        <v>7</v>
      </c>
      <c r="F424">
        <f t="shared" si="132"/>
        <v>6</v>
      </c>
      <c r="G424" t="str">
        <f t="shared" si="131"/>
        <v/>
      </c>
      <c r="H424" t="str">
        <f t="shared" si="131"/>
        <v/>
      </c>
      <c r="I424">
        <f t="shared" si="131"/>
        <v>8</v>
      </c>
      <c r="J424" t="str">
        <f t="shared" si="131"/>
        <v/>
      </c>
      <c r="K424">
        <f t="shared" si="131"/>
        <v>5</v>
      </c>
      <c r="L424">
        <f t="shared" si="131"/>
        <v>4</v>
      </c>
      <c r="M424" t="str">
        <f t="shared" si="134"/>
        <v/>
      </c>
      <c r="N424" t="b">
        <f t="shared" si="118"/>
        <v>1</v>
      </c>
      <c r="O424" t="b">
        <f t="shared" si="119"/>
        <v>0</v>
      </c>
      <c r="P424" t="b">
        <f t="shared" si="120"/>
        <v>0</v>
      </c>
      <c r="Q424" t="b">
        <f t="shared" si="121"/>
        <v>0</v>
      </c>
      <c r="R424" t="b">
        <f t="shared" si="122"/>
        <v>0</v>
      </c>
      <c r="S424" t="b">
        <f t="shared" si="123"/>
        <v>0</v>
      </c>
      <c r="T424" t="b">
        <f t="shared" si="124"/>
        <v>0</v>
      </c>
      <c r="U424" t="b">
        <f t="shared" si="125"/>
        <v>0</v>
      </c>
      <c r="V424" t="b">
        <f t="shared" si="126"/>
        <v>0</v>
      </c>
      <c r="W424" t="b">
        <f t="shared" si="127"/>
        <v>0</v>
      </c>
      <c r="X424" t="b">
        <f t="shared" si="128"/>
        <v>0</v>
      </c>
      <c r="Y424" t="b">
        <f t="shared" si="129"/>
        <v>0</v>
      </c>
      <c r="Z424" t="b">
        <f t="shared" si="130"/>
        <v>0</v>
      </c>
    </row>
    <row r="425" spans="1:26" x14ac:dyDescent="0.3">
      <c r="A425">
        <f>IF(A424="","",IF($R$3=1,day04Test!A423,'day04'!A417))</f>
        <v>0</v>
      </c>
      <c r="B425">
        <f t="shared" si="133"/>
        <v>0</v>
      </c>
      <c r="C425" t="str">
        <f t="shared" si="132"/>
        <v/>
      </c>
      <c r="D425" t="str">
        <f t="shared" si="132"/>
        <v/>
      </c>
      <c r="E425" t="str">
        <f t="shared" si="132"/>
        <v/>
      </c>
      <c r="F425" t="str">
        <f t="shared" si="132"/>
        <v/>
      </c>
      <c r="G425" t="str">
        <f t="shared" si="131"/>
        <v/>
      </c>
      <c r="H425" t="str">
        <f t="shared" si="131"/>
        <v/>
      </c>
      <c r="I425" t="str">
        <f t="shared" si="131"/>
        <v/>
      </c>
      <c r="J425" t="str">
        <f t="shared" si="131"/>
        <v/>
      </c>
      <c r="K425" t="str">
        <f t="shared" si="131"/>
        <v/>
      </c>
      <c r="L425" t="str">
        <f t="shared" si="131"/>
        <v/>
      </c>
      <c r="M425" t="str">
        <f t="shared" si="134"/>
        <v/>
      </c>
      <c r="N425" t="b">
        <f t="shared" si="118"/>
        <v>1</v>
      </c>
      <c r="O425" t="b">
        <f t="shared" si="119"/>
        <v>1</v>
      </c>
      <c r="P425" t="b">
        <f t="shared" si="120"/>
        <v>0</v>
      </c>
      <c r="Q425" t="b">
        <f t="shared" si="121"/>
        <v>0</v>
      </c>
      <c r="R425" t="b">
        <f t="shared" si="122"/>
        <v>0</v>
      </c>
      <c r="S425" t="b">
        <f t="shared" si="123"/>
        <v>0</v>
      </c>
      <c r="T425" t="b">
        <f t="shared" si="124"/>
        <v>0</v>
      </c>
      <c r="U425" t="b">
        <f t="shared" si="125"/>
        <v>0</v>
      </c>
      <c r="V425" t="b">
        <f t="shared" si="126"/>
        <v>0</v>
      </c>
      <c r="W425" t="b">
        <f t="shared" si="127"/>
        <v>0</v>
      </c>
      <c r="X425" t="b">
        <f t="shared" si="128"/>
        <v>0</v>
      </c>
      <c r="Y425" t="b">
        <f t="shared" si="129"/>
        <v>0</v>
      </c>
      <c r="Z425" t="b">
        <f t="shared" si="130"/>
        <v>0</v>
      </c>
    </row>
    <row r="426" spans="1:26" x14ac:dyDescent="0.3">
      <c r="A426" t="str">
        <f>IF(A425="","",IF($R$3=1,day04Test!A424,'day04'!A418))</f>
        <v>22 88 25 32 45</v>
      </c>
      <c r="B426">
        <f t="shared" si="133"/>
        <v>2</v>
      </c>
      <c r="C426">
        <f t="shared" si="132"/>
        <v>2</v>
      </c>
      <c r="D426" t="str">
        <f t="shared" si="132"/>
        <v/>
      </c>
      <c r="E426">
        <f t="shared" si="132"/>
        <v>8</v>
      </c>
      <c r="F426">
        <f t="shared" si="132"/>
        <v>8</v>
      </c>
      <c r="G426" t="str">
        <f t="shared" si="131"/>
        <v/>
      </c>
      <c r="H426">
        <f t="shared" si="131"/>
        <v>2</v>
      </c>
      <c r="I426">
        <f t="shared" si="131"/>
        <v>5</v>
      </c>
      <c r="J426" t="str">
        <f t="shared" si="131"/>
        <v/>
      </c>
      <c r="K426">
        <f t="shared" si="131"/>
        <v>3</v>
      </c>
      <c r="L426">
        <f t="shared" si="131"/>
        <v>2</v>
      </c>
      <c r="M426" t="str">
        <f t="shared" si="134"/>
        <v/>
      </c>
      <c r="N426" t="b">
        <f t="shared" si="118"/>
        <v>1</v>
      </c>
      <c r="O426" t="b">
        <f t="shared" si="119"/>
        <v>0</v>
      </c>
      <c r="P426" t="b">
        <f t="shared" si="120"/>
        <v>0</v>
      </c>
      <c r="Q426" t="b">
        <f t="shared" si="121"/>
        <v>0</v>
      </c>
      <c r="R426" t="b">
        <f t="shared" si="122"/>
        <v>0</v>
      </c>
      <c r="S426" t="b">
        <f t="shared" si="123"/>
        <v>0</v>
      </c>
      <c r="T426" t="b">
        <f t="shared" si="124"/>
        <v>0</v>
      </c>
      <c r="U426" t="b">
        <f t="shared" si="125"/>
        <v>0</v>
      </c>
      <c r="V426" t="b">
        <f t="shared" si="126"/>
        <v>0</v>
      </c>
      <c r="W426" t="b">
        <f t="shared" si="127"/>
        <v>0</v>
      </c>
      <c r="X426" t="b">
        <f t="shared" si="128"/>
        <v>0</v>
      </c>
      <c r="Y426" t="b">
        <f t="shared" si="129"/>
        <v>0</v>
      </c>
      <c r="Z426" t="b">
        <f t="shared" si="130"/>
        <v>0</v>
      </c>
    </row>
    <row r="427" spans="1:26" x14ac:dyDescent="0.3">
      <c r="A427" t="str">
        <f>IF(A426="","",IF($R$3=1,day04Test!A425,'day04'!A419))</f>
        <v xml:space="preserve"> 2 21 40 11 16</v>
      </c>
      <c r="B427" t="str">
        <f t="shared" si="133"/>
        <v/>
      </c>
      <c r="C427">
        <f t="shared" si="132"/>
        <v>2</v>
      </c>
      <c r="D427" t="str">
        <f t="shared" si="132"/>
        <v/>
      </c>
      <c r="E427">
        <f t="shared" si="132"/>
        <v>2</v>
      </c>
      <c r="F427">
        <f t="shared" si="132"/>
        <v>1</v>
      </c>
      <c r="G427" t="str">
        <f t="shared" si="131"/>
        <v/>
      </c>
      <c r="H427">
        <f t="shared" si="131"/>
        <v>4</v>
      </c>
      <c r="I427">
        <f t="shared" si="131"/>
        <v>0</v>
      </c>
      <c r="J427" t="str">
        <f t="shared" si="131"/>
        <v/>
      </c>
      <c r="K427">
        <f t="shared" si="131"/>
        <v>1</v>
      </c>
      <c r="L427">
        <f t="shared" si="131"/>
        <v>1</v>
      </c>
      <c r="M427" t="str">
        <f t="shared" si="134"/>
        <v/>
      </c>
      <c r="N427" t="b">
        <f t="shared" si="118"/>
        <v>1</v>
      </c>
      <c r="O427" t="b">
        <f t="shared" si="119"/>
        <v>0</v>
      </c>
      <c r="P427" t="b">
        <f t="shared" si="120"/>
        <v>0</v>
      </c>
      <c r="Q427" t="b">
        <f t="shared" si="121"/>
        <v>0</v>
      </c>
      <c r="R427" t="b">
        <f t="shared" si="122"/>
        <v>0</v>
      </c>
      <c r="S427" t="b">
        <f t="shared" si="123"/>
        <v>0</v>
      </c>
      <c r="T427" t="b">
        <f t="shared" si="124"/>
        <v>0</v>
      </c>
      <c r="U427" t="b">
        <f t="shared" si="125"/>
        <v>0</v>
      </c>
      <c r="V427" t="b">
        <f t="shared" si="126"/>
        <v>0</v>
      </c>
      <c r="W427" t="b">
        <f t="shared" si="127"/>
        <v>0</v>
      </c>
      <c r="X427" t="b">
        <f t="shared" si="128"/>
        <v>0</v>
      </c>
      <c r="Y427" t="b">
        <f t="shared" si="129"/>
        <v>0</v>
      </c>
      <c r="Z427" t="b">
        <f t="shared" si="130"/>
        <v>0</v>
      </c>
    </row>
    <row r="428" spans="1:26" x14ac:dyDescent="0.3">
      <c r="A428" t="str">
        <f>IF(A427="","",IF($R$3=1,day04Test!A426,'day04'!A420))</f>
        <v>84 37 90 27 69</v>
      </c>
      <c r="B428">
        <f t="shared" si="133"/>
        <v>8</v>
      </c>
      <c r="C428">
        <f t="shared" si="132"/>
        <v>4</v>
      </c>
      <c r="D428" t="str">
        <f t="shared" si="132"/>
        <v/>
      </c>
      <c r="E428">
        <f t="shared" si="132"/>
        <v>3</v>
      </c>
      <c r="F428">
        <f t="shared" si="132"/>
        <v>7</v>
      </c>
      <c r="G428" t="str">
        <f t="shared" si="131"/>
        <v/>
      </c>
      <c r="H428">
        <f t="shared" si="131"/>
        <v>9</v>
      </c>
      <c r="I428">
        <f t="shared" si="131"/>
        <v>0</v>
      </c>
      <c r="J428" t="str">
        <f t="shared" si="131"/>
        <v/>
      </c>
      <c r="K428">
        <f t="shared" si="131"/>
        <v>2</v>
      </c>
      <c r="L428">
        <f t="shared" si="131"/>
        <v>7</v>
      </c>
      <c r="M428" t="str">
        <f t="shared" si="134"/>
        <v/>
      </c>
      <c r="N428" t="b">
        <f t="shared" si="118"/>
        <v>1</v>
      </c>
      <c r="O428" t="b">
        <f t="shared" si="119"/>
        <v>0</v>
      </c>
      <c r="P428" t="b">
        <f t="shared" si="120"/>
        <v>0</v>
      </c>
      <c r="Q428" t="b">
        <f t="shared" si="121"/>
        <v>0</v>
      </c>
      <c r="R428" t="b">
        <f t="shared" si="122"/>
        <v>0</v>
      </c>
      <c r="S428" t="b">
        <f t="shared" si="123"/>
        <v>0</v>
      </c>
      <c r="T428" t="b">
        <f t="shared" si="124"/>
        <v>0</v>
      </c>
      <c r="U428" t="b">
        <f t="shared" si="125"/>
        <v>0</v>
      </c>
      <c r="V428" t="b">
        <f t="shared" si="126"/>
        <v>0</v>
      </c>
      <c r="W428" t="b">
        <f t="shared" si="127"/>
        <v>0</v>
      </c>
      <c r="X428" t="b">
        <f t="shared" si="128"/>
        <v>0</v>
      </c>
      <c r="Y428" t="b">
        <f t="shared" si="129"/>
        <v>0</v>
      </c>
      <c r="Z428" t="b">
        <f t="shared" si="130"/>
        <v>0</v>
      </c>
    </row>
    <row r="429" spans="1:26" x14ac:dyDescent="0.3">
      <c r="A429" t="str">
        <f>IF(A428="","",IF($R$3=1,day04Test!A427,'day04'!A421))</f>
        <v>51  1 89 49 15</v>
      </c>
      <c r="B429">
        <f t="shared" si="133"/>
        <v>5</v>
      </c>
      <c r="C429">
        <f t="shared" si="132"/>
        <v>1</v>
      </c>
      <c r="D429" t="str">
        <f t="shared" si="132"/>
        <v/>
      </c>
      <c r="E429" t="str">
        <f t="shared" si="132"/>
        <v/>
      </c>
      <c r="F429">
        <f t="shared" si="132"/>
        <v>1</v>
      </c>
      <c r="G429" t="str">
        <f t="shared" si="131"/>
        <v/>
      </c>
      <c r="H429">
        <f t="shared" si="131"/>
        <v>8</v>
      </c>
      <c r="I429">
        <f t="shared" si="131"/>
        <v>9</v>
      </c>
      <c r="J429" t="str">
        <f t="shared" si="131"/>
        <v/>
      </c>
      <c r="K429">
        <f t="shared" si="131"/>
        <v>4</v>
      </c>
      <c r="L429">
        <f t="shared" si="131"/>
        <v>9</v>
      </c>
      <c r="M429" t="str">
        <f t="shared" si="134"/>
        <v/>
      </c>
      <c r="N429" t="b">
        <f t="shared" si="118"/>
        <v>1</v>
      </c>
      <c r="O429" t="b">
        <f t="shared" si="119"/>
        <v>0</v>
      </c>
      <c r="P429" t="b">
        <f t="shared" si="120"/>
        <v>0</v>
      </c>
      <c r="Q429" t="b">
        <f t="shared" si="121"/>
        <v>0</v>
      </c>
      <c r="R429" t="b">
        <f t="shared" si="122"/>
        <v>0</v>
      </c>
      <c r="S429" t="b">
        <f t="shared" si="123"/>
        <v>0</v>
      </c>
      <c r="T429" t="b">
        <f t="shared" si="124"/>
        <v>0</v>
      </c>
      <c r="U429" t="b">
        <f t="shared" si="125"/>
        <v>0</v>
      </c>
      <c r="V429" t="b">
        <f t="shared" si="126"/>
        <v>0</v>
      </c>
      <c r="W429" t="b">
        <f t="shared" si="127"/>
        <v>0</v>
      </c>
      <c r="X429" t="b">
        <f t="shared" si="128"/>
        <v>0</v>
      </c>
      <c r="Y429" t="b">
        <f t="shared" si="129"/>
        <v>0</v>
      </c>
      <c r="Z429" t="b">
        <f t="shared" si="130"/>
        <v>0</v>
      </c>
    </row>
    <row r="430" spans="1:26" x14ac:dyDescent="0.3">
      <c r="A430" t="str">
        <f>IF(A429="","",IF($R$3=1,day04Test!A428,'day04'!A422))</f>
        <v>72 96  0 65  6</v>
      </c>
      <c r="B430">
        <f t="shared" si="133"/>
        <v>7</v>
      </c>
      <c r="C430">
        <f t="shared" si="132"/>
        <v>2</v>
      </c>
      <c r="D430" t="str">
        <f t="shared" si="132"/>
        <v/>
      </c>
      <c r="E430">
        <f t="shared" si="132"/>
        <v>9</v>
      </c>
      <c r="F430">
        <f t="shared" si="132"/>
        <v>6</v>
      </c>
      <c r="G430" t="str">
        <f t="shared" si="131"/>
        <v/>
      </c>
      <c r="H430" t="str">
        <f t="shared" si="131"/>
        <v/>
      </c>
      <c r="I430">
        <f t="shared" si="131"/>
        <v>0</v>
      </c>
      <c r="J430" t="str">
        <f t="shared" si="131"/>
        <v/>
      </c>
      <c r="K430">
        <f t="shared" si="131"/>
        <v>6</v>
      </c>
      <c r="L430">
        <f t="shared" si="131"/>
        <v>5</v>
      </c>
      <c r="M430" t="str">
        <f t="shared" si="134"/>
        <v/>
      </c>
      <c r="N430" t="b">
        <f t="shared" si="118"/>
        <v>1</v>
      </c>
      <c r="O430" t="b">
        <f t="shared" si="119"/>
        <v>0</v>
      </c>
      <c r="P430" t="b">
        <f t="shared" si="120"/>
        <v>0</v>
      </c>
      <c r="Q430" t="b">
        <f t="shared" si="121"/>
        <v>0</v>
      </c>
      <c r="R430" t="b">
        <f t="shared" si="122"/>
        <v>0</v>
      </c>
      <c r="S430" t="b">
        <f t="shared" si="123"/>
        <v>0</v>
      </c>
      <c r="T430" t="b">
        <f t="shared" si="124"/>
        <v>0</v>
      </c>
      <c r="U430" t="b">
        <f t="shared" si="125"/>
        <v>0</v>
      </c>
      <c r="V430" t="b">
        <f t="shared" si="126"/>
        <v>0</v>
      </c>
      <c r="W430" t="b">
        <f t="shared" si="127"/>
        <v>0</v>
      </c>
      <c r="X430" t="b">
        <f t="shared" si="128"/>
        <v>0</v>
      </c>
      <c r="Y430" t="b">
        <f t="shared" si="129"/>
        <v>0</v>
      </c>
      <c r="Z430" t="b">
        <f t="shared" si="130"/>
        <v>0</v>
      </c>
    </row>
    <row r="431" spans="1:26" x14ac:dyDescent="0.3">
      <c r="A431">
        <f>IF(A430="","",IF($R$3=1,day04Test!A429,'day04'!A423))</f>
        <v>0</v>
      </c>
      <c r="B431">
        <f t="shared" si="133"/>
        <v>0</v>
      </c>
      <c r="C431" t="str">
        <f t="shared" si="132"/>
        <v/>
      </c>
      <c r="D431" t="str">
        <f t="shared" si="132"/>
        <v/>
      </c>
      <c r="E431" t="str">
        <f t="shared" si="132"/>
        <v/>
      </c>
      <c r="F431" t="str">
        <f t="shared" si="132"/>
        <v/>
      </c>
      <c r="G431" t="str">
        <f t="shared" si="131"/>
        <v/>
      </c>
      <c r="H431" t="str">
        <f t="shared" si="131"/>
        <v/>
      </c>
      <c r="I431" t="str">
        <f t="shared" si="131"/>
        <v/>
      </c>
      <c r="J431" t="str">
        <f t="shared" si="131"/>
        <v/>
      </c>
      <c r="K431" t="str">
        <f t="shared" si="131"/>
        <v/>
      </c>
      <c r="L431" t="str">
        <f t="shared" si="131"/>
        <v/>
      </c>
      <c r="M431" t="str">
        <f t="shared" si="134"/>
        <v/>
      </c>
      <c r="N431" t="b">
        <f t="shared" si="118"/>
        <v>1</v>
      </c>
      <c r="O431" t="b">
        <f t="shared" si="119"/>
        <v>1</v>
      </c>
      <c r="P431" t="b">
        <f t="shared" si="120"/>
        <v>0</v>
      </c>
      <c r="Q431" t="b">
        <f t="shared" si="121"/>
        <v>0</v>
      </c>
      <c r="R431" t="b">
        <f t="shared" si="122"/>
        <v>0</v>
      </c>
      <c r="S431" t="b">
        <f t="shared" si="123"/>
        <v>0</v>
      </c>
      <c r="T431" t="b">
        <f t="shared" si="124"/>
        <v>0</v>
      </c>
      <c r="U431" t="b">
        <f t="shared" si="125"/>
        <v>0</v>
      </c>
      <c r="V431" t="b">
        <f t="shared" si="126"/>
        <v>0</v>
      </c>
      <c r="W431" t="b">
        <f t="shared" si="127"/>
        <v>0</v>
      </c>
      <c r="X431" t="b">
        <f t="shared" si="128"/>
        <v>0</v>
      </c>
      <c r="Y431" t="b">
        <f t="shared" si="129"/>
        <v>0</v>
      </c>
      <c r="Z431" t="b">
        <f t="shared" si="130"/>
        <v>0</v>
      </c>
    </row>
    <row r="432" spans="1:26" x14ac:dyDescent="0.3">
      <c r="A432" t="str">
        <f>IF(A431="","",IF($R$3=1,day04Test!A430,'day04'!A424))</f>
        <v>97 79 90 95  5</v>
      </c>
      <c r="B432">
        <f t="shared" si="133"/>
        <v>9</v>
      </c>
      <c r="C432">
        <f t="shared" si="132"/>
        <v>7</v>
      </c>
      <c r="D432" t="str">
        <f t="shared" si="132"/>
        <v/>
      </c>
      <c r="E432">
        <f t="shared" si="132"/>
        <v>7</v>
      </c>
      <c r="F432">
        <f t="shared" si="132"/>
        <v>9</v>
      </c>
      <c r="G432" t="str">
        <f t="shared" si="131"/>
        <v/>
      </c>
      <c r="H432">
        <f t="shared" si="131"/>
        <v>9</v>
      </c>
      <c r="I432">
        <f t="shared" si="131"/>
        <v>0</v>
      </c>
      <c r="J432" t="str">
        <f t="shared" si="131"/>
        <v/>
      </c>
      <c r="K432">
        <f t="shared" si="131"/>
        <v>9</v>
      </c>
      <c r="L432">
        <f t="shared" si="131"/>
        <v>5</v>
      </c>
      <c r="M432" t="str">
        <f t="shared" si="134"/>
        <v/>
      </c>
      <c r="N432" t="b">
        <f t="shared" si="118"/>
        <v>1</v>
      </c>
      <c r="O432" t="b">
        <f t="shared" si="119"/>
        <v>0</v>
      </c>
      <c r="P432" t="b">
        <f t="shared" si="120"/>
        <v>0</v>
      </c>
      <c r="Q432" t="b">
        <f t="shared" si="121"/>
        <v>0</v>
      </c>
      <c r="R432" t="b">
        <f t="shared" si="122"/>
        <v>0</v>
      </c>
      <c r="S432" t="b">
        <f t="shared" si="123"/>
        <v>0</v>
      </c>
      <c r="T432" t="b">
        <f t="shared" si="124"/>
        <v>0</v>
      </c>
      <c r="U432" t="b">
        <f t="shared" si="125"/>
        <v>0</v>
      </c>
      <c r="V432" t="b">
        <f t="shared" si="126"/>
        <v>0</v>
      </c>
      <c r="W432" t="b">
        <f t="shared" si="127"/>
        <v>0</v>
      </c>
      <c r="X432" t="b">
        <f t="shared" si="128"/>
        <v>0</v>
      </c>
      <c r="Y432" t="b">
        <f t="shared" si="129"/>
        <v>0</v>
      </c>
      <c r="Z432" t="b">
        <f t="shared" si="130"/>
        <v>0</v>
      </c>
    </row>
    <row r="433" spans="1:26" x14ac:dyDescent="0.3">
      <c r="A433" t="str">
        <f>IF(A432="","",IF($R$3=1,day04Test!A431,'day04'!A425))</f>
        <v>14 96 57 40 30</v>
      </c>
      <c r="B433">
        <f t="shared" si="133"/>
        <v>1</v>
      </c>
      <c r="C433">
        <f t="shared" si="132"/>
        <v>4</v>
      </c>
      <c r="D433" t="str">
        <f t="shared" si="132"/>
        <v/>
      </c>
      <c r="E433">
        <f t="shared" si="132"/>
        <v>9</v>
      </c>
      <c r="F433">
        <f t="shared" si="132"/>
        <v>6</v>
      </c>
      <c r="G433" t="str">
        <f t="shared" si="131"/>
        <v/>
      </c>
      <c r="H433">
        <f t="shared" si="131"/>
        <v>5</v>
      </c>
      <c r="I433">
        <f t="shared" si="131"/>
        <v>7</v>
      </c>
      <c r="J433" t="str">
        <f t="shared" si="131"/>
        <v/>
      </c>
      <c r="K433">
        <f t="shared" si="131"/>
        <v>4</v>
      </c>
      <c r="L433">
        <f t="shared" si="131"/>
        <v>0</v>
      </c>
      <c r="M433" t="str">
        <f t="shared" si="134"/>
        <v/>
      </c>
      <c r="N433" t="b">
        <f t="shared" si="118"/>
        <v>1</v>
      </c>
      <c r="O433" t="b">
        <f t="shared" si="119"/>
        <v>0</v>
      </c>
      <c r="P433" t="b">
        <f t="shared" si="120"/>
        <v>0</v>
      </c>
      <c r="Q433" t="b">
        <f t="shared" si="121"/>
        <v>0</v>
      </c>
      <c r="R433" t="b">
        <f t="shared" si="122"/>
        <v>0</v>
      </c>
      <c r="S433" t="b">
        <f t="shared" si="123"/>
        <v>0</v>
      </c>
      <c r="T433" t="b">
        <f t="shared" si="124"/>
        <v>0</v>
      </c>
      <c r="U433" t="b">
        <f t="shared" si="125"/>
        <v>0</v>
      </c>
      <c r="V433" t="b">
        <f t="shared" si="126"/>
        <v>0</v>
      </c>
      <c r="W433" t="b">
        <f t="shared" si="127"/>
        <v>0</v>
      </c>
      <c r="X433" t="b">
        <f t="shared" si="128"/>
        <v>0</v>
      </c>
      <c r="Y433" t="b">
        <f t="shared" si="129"/>
        <v>0</v>
      </c>
      <c r="Z433" t="b">
        <f t="shared" si="130"/>
        <v>0</v>
      </c>
    </row>
    <row r="434" spans="1:26" x14ac:dyDescent="0.3">
      <c r="A434" t="str">
        <f>IF(A433="","",IF($R$3=1,day04Test!A432,'day04'!A426))</f>
        <v>70 60 52 33 36</v>
      </c>
      <c r="B434">
        <f t="shared" si="133"/>
        <v>7</v>
      </c>
      <c r="C434">
        <f t="shared" si="132"/>
        <v>0</v>
      </c>
      <c r="D434" t="str">
        <f t="shared" si="132"/>
        <v/>
      </c>
      <c r="E434">
        <f t="shared" si="132"/>
        <v>6</v>
      </c>
      <c r="F434">
        <f t="shared" si="132"/>
        <v>0</v>
      </c>
      <c r="G434" t="str">
        <f t="shared" si="131"/>
        <v/>
      </c>
      <c r="H434">
        <f t="shared" si="131"/>
        <v>5</v>
      </c>
      <c r="I434">
        <f t="shared" si="131"/>
        <v>2</v>
      </c>
      <c r="J434" t="str">
        <f t="shared" si="131"/>
        <v/>
      </c>
      <c r="K434">
        <f t="shared" si="131"/>
        <v>3</v>
      </c>
      <c r="L434">
        <f t="shared" si="131"/>
        <v>3</v>
      </c>
      <c r="M434" t="str">
        <f t="shared" si="134"/>
        <v/>
      </c>
      <c r="N434" t="b">
        <f t="shared" si="118"/>
        <v>1</v>
      </c>
      <c r="O434" t="b">
        <f t="shared" si="119"/>
        <v>0</v>
      </c>
      <c r="P434" t="b">
        <f t="shared" si="120"/>
        <v>0</v>
      </c>
      <c r="Q434" t="b">
        <f t="shared" si="121"/>
        <v>0</v>
      </c>
      <c r="R434" t="b">
        <f t="shared" si="122"/>
        <v>0</v>
      </c>
      <c r="S434" t="b">
        <f t="shared" si="123"/>
        <v>0</v>
      </c>
      <c r="T434" t="b">
        <f t="shared" si="124"/>
        <v>0</v>
      </c>
      <c r="U434" t="b">
        <f t="shared" si="125"/>
        <v>0</v>
      </c>
      <c r="V434" t="b">
        <f t="shared" si="126"/>
        <v>0</v>
      </c>
      <c r="W434" t="b">
        <f t="shared" si="127"/>
        <v>0</v>
      </c>
      <c r="X434" t="b">
        <f t="shared" si="128"/>
        <v>0</v>
      </c>
      <c r="Y434" t="b">
        <f t="shared" si="129"/>
        <v>0</v>
      </c>
      <c r="Z434" t="b">
        <f t="shared" si="130"/>
        <v>0</v>
      </c>
    </row>
    <row r="435" spans="1:26" x14ac:dyDescent="0.3">
      <c r="A435" t="str">
        <f>IF(A434="","",IF($R$3=1,day04Test!A433,'day04'!A427))</f>
        <v>10 86 28 51  7</v>
      </c>
      <c r="B435">
        <f t="shared" si="133"/>
        <v>1</v>
      </c>
      <c r="C435">
        <f t="shared" si="132"/>
        <v>0</v>
      </c>
      <c r="D435" t="str">
        <f t="shared" si="132"/>
        <v/>
      </c>
      <c r="E435">
        <f t="shared" si="132"/>
        <v>8</v>
      </c>
      <c r="F435">
        <f t="shared" si="132"/>
        <v>6</v>
      </c>
      <c r="G435" t="str">
        <f t="shared" si="131"/>
        <v/>
      </c>
      <c r="H435">
        <f t="shared" si="131"/>
        <v>2</v>
      </c>
      <c r="I435">
        <f t="shared" si="131"/>
        <v>8</v>
      </c>
      <c r="J435" t="str">
        <f t="shared" si="131"/>
        <v/>
      </c>
      <c r="K435">
        <f t="shared" si="131"/>
        <v>5</v>
      </c>
      <c r="L435">
        <f t="shared" si="131"/>
        <v>1</v>
      </c>
      <c r="M435" t="str">
        <f t="shared" si="134"/>
        <v/>
      </c>
      <c r="N435" t="b">
        <f t="shared" si="118"/>
        <v>1</v>
      </c>
      <c r="O435" t="b">
        <f t="shared" si="119"/>
        <v>0</v>
      </c>
      <c r="P435" t="b">
        <f t="shared" si="120"/>
        <v>0</v>
      </c>
      <c r="Q435" t="b">
        <f t="shared" si="121"/>
        <v>0</v>
      </c>
      <c r="R435" t="b">
        <f t="shared" si="122"/>
        <v>0</v>
      </c>
      <c r="S435" t="b">
        <f t="shared" si="123"/>
        <v>0</v>
      </c>
      <c r="T435" t="b">
        <f t="shared" si="124"/>
        <v>0</v>
      </c>
      <c r="U435" t="b">
        <f t="shared" si="125"/>
        <v>0</v>
      </c>
      <c r="V435" t="b">
        <f t="shared" si="126"/>
        <v>0</v>
      </c>
      <c r="W435" t="b">
        <f t="shared" si="127"/>
        <v>0</v>
      </c>
      <c r="X435" t="b">
        <f t="shared" si="128"/>
        <v>0</v>
      </c>
      <c r="Y435" t="b">
        <f t="shared" si="129"/>
        <v>0</v>
      </c>
      <c r="Z435" t="b">
        <f t="shared" si="130"/>
        <v>0</v>
      </c>
    </row>
    <row r="436" spans="1:26" x14ac:dyDescent="0.3">
      <c r="A436" t="str">
        <f>IF(A435="","",IF($R$3=1,day04Test!A434,'day04'!A428))</f>
        <v>88 20 99 27 63</v>
      </c>
      <c r="B436">
        <f t="shared" si="133"/>
        <v>8</v>
      </c>
      <c r="C436">
        <f t="shared" si="132"/>
        <v>8</v>
      </c>
      <c r="D436" t="str">
        <f t="shared" si="132"/>
        <v/>
      </c>
      <c r="E436">
        <f t="shared" si="132"/>
        <v>2</v>
      </c>
      <c r="F436">
        <f t="shared" si="132"/>
        <v>0</v>
      </c>
      <c r="G436" t="str">
        <f t="shared" si="131"/>
        <v/>
      </c>
      <c r="H436">
        <f t="shared" si="131"/>
        <v>9</v>
      </c>
      <c r="I436">
        <f t="shared" si="131"/>
        <v>9</v>
      </c>
      <c r="J436" t="str">
        <f t="shared" si="131"/>
        <v/>
      </c>
      <c r="K436">
        <f t="shared" si="131"/>
        <v>2</v>
      </c>
      <c r="L436">
        <f t="shared" si="131"/>
        <v>7</v>
      </c>
      <c r="M436" t="str">
        <f t="shared" si="134"/>
        <v/>
      </c>
      <c r="N436" t="b">
        <f t="shared" si="118"/>
        <v>1</v>
      </c>
      <c r="O436" t="b">
        <f t="shared" si="119"/>
        <v>0</v>
      </c>
      <c r="P436" t="b">
        <f t="shared" si="120"/>
        <v>0</v>
      </c>
      <c r="Q436" t="b">
        <f t="shared" si="121"/>
        <v>0</v>
      </c>
      <c r="R436" t="b">
        <f t="shared" si="122"/>
        <v>0</v>
      </c>
      <c r="S436" t="b">
        <f t="shared" si="123"/>
        <v>0</v>
      </c>
      <c r="T436" t="b">
        <f t="shared" si="124"/>
        <v>0</v>
      </c>
      <c r="U436" t="b">
        <f t="shared" si="125"/>
        <v>0</v>
      </c>
      <c r="V436" t="b">
        <f t="shared" si="126"/>
        <v>0</v>
      </c>
      <c r="W436" t="b">
        <f t="shared" si="127"/>
        <v>0</v>
      </c>
      <c r="X436" t="b">
        <f t="shared" si="128"/>
        <v>0</v>
      </c>
      <c r="Y436" t="b">
        <f t="shared" si="129"/>
        <v>0</v>
      </c>
      <c r="Z436" t="b">
        <f t="shared" si="130"/>
        <v>0</v>
      </c>
    </row>
    <row r="437" spans="1:26" x14ac:dyDescent="0.3">
      <c r="A437">
        <f>IF(A436="","",IF($R$3=1,day04Test!A435,'day04'!A429))</f>
        <v>0</v>
      </c>
      <c r="B437">
        <f t="shared" si="133"/>
        <v>0</v>
      </c>
      <c r="C437" t="str">
        <f t="shared" si="132"/>
        <v/>
      </c>
      <c r="D437" t="str">
        <f t="shared" si="132"/>
        <v/>
      </c>
      <c r="E437" t="str">
        <f t="shared" si="132"/>
        <v/>
      </c>
      <c r="F437" t="str">
        <f t="shared" si="132"/>
        <v/>
      </c>
      <c r="G437" t="str">
        <f t="shared" si="131"/>
        <v/>
      </c>
      <c r="H437" t="str">
        <f t="shared" si="131"/>
        <v/>
      </c>
      <c r="I437" t="str">
        <f t="shared" si="131"/>
        <v/>
      </c>
      <c r="J437" t="str">
        <f t="shared" si="131"/>
        <v/>
      </c>
      <c r="K437" t="str">
        <f t="shared" si="131"/>
        <v/>
      </c>
      <c r="L437" t="str">
        <f t="shared" si="131"/>
        <v/>
      </c>
      <c r="M437" t="str">
        <f t="shared" si="134"/>
        <v/>
      </c>
      <c r="N437" t="b">
        <f t="shared" si="118"/>
        <v>1</v>
      </c>
      <c r="O437" t="b">
        <f t="shared" si="119"/>
        <v>1</v>
      </c>
      <c r="P437" t="b">
        <f t="shared" si="120"/>
        <v>0</v>
      </c>
      <c r="Q437" t="b">
        <f t="shared" si="121"/>
        <v>0</v>
      </c>
      <c r="R437" t="b">
        <f t="shared" si="122"/>
        <v>0</v>
      </c>
      <c r="S437" t="b">
        <f t="shared" si="123"/>
        <v>0</v>
      </c>
      <c r="T437" t="b">
        <f t="shared" si="124"/>
        <v>0</v>
      </c>
      <c r="U437" t="b">
        <f t="shared" si="125"/>
        <v>0</v>
      </c>
      <c r="V437" t="b">
        <f t="shared" si="126"/>
        <v>0</v>
      </c>
      <c r="W437" t="b">
        <f t="shared" si="127"/>
        <v>0</v>
      </c>
      <c r="X437" t="b">
        <f t="shared" si="128"/>
        <v>0</v>
      </c>
      <c r="Y437" t="b">
        <f t="shared" si="129"/>
        <v>0</v>
      </c>
      <c r="Z437" t="b">
        <f t="shared" si="130"/>
        <v>0</v>
      </c>
    </row>
    <row r="438" spans="1:26" x14ac:dyDescent="0.3">
      <c r="A438" t="str">
        <f>IF(A437="","",IF($R$3=1,day04Test!A436,'day04'!A430))</f>
        <v>84  6 57 66 62</v>
      </c>
      <c r="B438">
        <f t="shared" si="133"/>
        <v>8</v>
      </c>
      <c r="C438">
        <f t="shared" si="132"/>
        <v>4</v>
      </c>
      <c r="D438" t="str">
        <f t="shared" si="132"/>
        <v/>
      </c>
      <c r="E438" t="str">
        <f t="shared" si="132"/>
        <v/>
      </c>
      <c r="F438">
        <f t="shared" si="132"/>
        <v>6</v>
      </c>
      <c r="G438" t="str">
        <f t="shared" si="131"/>
        <v/>
      </c>
      <c r="H438">
        <f t="shared" ref="H438:L453" si="135">IFERROR(VALUE(MID($A438,COLUMN()-1,1)),"")</f>
        <v>5</v>
      </c>
      <c r="I438">
        <f t="shared" si="135"/>
        <v>7</v>
      </c>
      <c r="J438" t="str">
        <f t="shared" si="135"/>
        <v/>
      </c>
      <c r="K438">
        <f t="shared" si="135"/>
        <v>6</v>
      </c>
      <c r="L438">
        <f t="shared" si="135"/>
        <v>6</v>
      </c>
      <c r="M438" t="str">
        <f t="shared" si="134"/>
        <v/>
      </c>
      <c r="N438" t="b">
        <f t="shared" si="118"/>
        <v>1</v>
      </c>
      <c r="O438" t="b">
        <f t="shared" si="119"/>
        <v>0</v>
      </c>
      <c r="P438" t="b">
        <f t="shared" si="120"/>
        <v>0</v>
      </c>
      <c r="Q438" t="b">
        <f t="shared" si="121"/>
        <v>0</v>
      </c>
      <c r="R438" t="b">
        <f t="shared" si="122"/>
        <v>0</v>
      </c>
      <c r="S438" t="b">
        <f t="shared" si="123"/>
        <v>0</v>
      </c>
      <c r="T438" t="b">
        <f t="shared" si="124"/>
        <v>0</v>
      </c>
      <c r="U438" t="b">
        <f t="shared" si="125"/>
        <v>0</v>
      </c>
      <c r="V438" t="b">
        <f t="shared" si="126"/>
        <v>0</v>
      </c>
      <c r="W438" t="b">
        <f t="shared" si="127"/>
        <v>0</v>
      </c>
      <c r="X438" t="b">
        <f t="shared" si="128"/>
        <v>0</v>
      </c>
      <c r="Y438" t="b">
        <f t="shared" si="129"/>
        <v>0</v>
      </c>
      <c r="Z438" t="b">
        <f t="shared" si="130"/>
        <v>0</v>
      </c>
    </row>
    <row r="439" spans="1:26" x14ac:dyDescent="0.3">
      <c r="A439" t="str">
        <f>IF(A438="","",IF($R$3=1,day04Test!A437,'day04'!A431))</f>
        <v>56 80 97 55 58</v>
      </c>
      <c r="B439">
        <f t="shared" si="133"/>
        <v>5</v>
      </c>
      <c r="C439">
        <f t="shared" si="132"/>
        <v>6</v>
      </c>
      <c r="D439" t="str">
        <f t="shared" si="132"/>
        <v/>
      </c>
      <c r="E439">
        <f t="shared" si="132"/>
        <v>8</v>
      </c>
      <c r="F439">
        <f t="shared" si="132"/>
        <v>0</v>
      </c>
      <c r="G439" t="str">
        <f t="shared" si="132"/>
        <v/>
      </c>
      <c r="H439">
        <f t="shared" si="135"/>
        <v>9</v>
      </c>
      <c r="I439">
        <f t="shared" si="135"/>
        <v>7</v>
      </c>
      <c r="J439" t="str">
        <f t="shared" si="135"/>
        <v/>
      </c>
      <c r="K439">
        <f t="shared" si="135"/>
        <v>5</v>
      </c>
      <c r="L439">
        <f t="shared" si="135"/>
        <v>5</v>
      </c>
      <c r="M439" t="str">
        <f t="shared" si="134"/>
        <v/>
      </c>
      <c r="N439" t="b">
        <f t="shared" si="118"/>
        <v>1</v>
      </c>
      <c r="O439" t="b">
        <f t="shared" si="119"/>
        <v>0</v>
      </c>
      <c r="P439" t="b">
        <f t="shared" si="120"/>
        <v>0</v>
      </c>
      <c r="Q439" t="b">
        <f t="shared" si="121"/>
        <v>0</v>
      </c>
      <c r="R439" t="b">
        <f t="shared" si="122"/>
        <v>0</v>
      </c>
      <c r="S439" t="b">
        <f t="shared" si="123"/>
        <v>0</v>
      </c>
      <c r="T439" t="b">
        <f t="shared" si="124"/>
        <v>0</v>
      </c>
      <c r="U439" t="b">
        <f t="shared" si="125"/>
        <v>0</v>
      </c>
      <c r="V439" t="b">
        <f t="shared" si="126"/>
        <v>0</v>
      </c>
      <c r="W439" t="b">
        <f t="shared" si="127"/>
        <v>0</v>
      </c>
      <c r="X439" t="b">
        <f t="shared" si="128"/>
        <v>0</v>
      </c>
      <c r="Y439" t="b">
        <f t="shared" si="129"/>
        <v>0</v>
      </c>
      <c r="Z439" t="b">
        <f t="shared" si="130"/>
        <v>0</v>
      </c>
    </row>
    <row r="440" spans="1:26" x14ac:dyDescent="0.3">
      <c r="A440" t="str">
        <f>IF(A439="","",IF($R$3=1,day04Test!A438,'day04'!A432))</f>
        <v>92 46 81 21 26</v>
      </c>
      <c r="B440">
        <f t="shared" si="133"/>
        <v>9</v>
      </c>
      <c r="C440">
        <f t="shared" si="132"/>
        <v>2</v>
      </c>
      <c r="D440" t="str">
        <f t="shared" si="132"/>
        <v/>
      </c>
      <c r="E440">
        <f t="shared" si="132"/>
        <v>4</v>
      </c>
      <c r="F440">
        <f t="shared" si="132"/>
        <v>6</v>
      </c>
      <c r="G440" t="str">
        <f t="shared" si="132"/>
        <v/>
      </c>
      <c r="H440">
        <f t="shared" si="135"/>
        <v>8</v>
      </c>
      <c r="I440">
        <f t="shared" si="135"/>
        <v>1</v>
      </c>
      <c r="J440" t="str">
        <f t="shared" si="135"/>
        <v/>
      </c>
      <c r="K440">
        <f t="shared" si="135"/>
        <v>2</v>
      </c>
      <c r="L440">
        <f t="shared" si="135"/>
        <v>1</v>
      </c>
      <c r="M440" t="str">
        <f t="shared" si="134"/>
        <v/>
      </c>
      <c r="N440" t="b">
        <f t="shared" si="118"/>
        <v>1</v>
      </c>
      <c r="O440" t="b">
        <f t="shared" si="119"/>
        <v>0</v>
      </c>
      <c r="P440" t="b">
        <f t="shared" si="120"/>
        <v>0</v>
      </c>
      <c r="Q440" t="b">
        <f t="shared" si="121"/>
        <v>0</v>
      </c>
      <c r="R440" t="b">
        <f t="shared" si="122"/>
        <v>0</v>
      </c>
      <c r="S440" t="b">
        <f t="shared" si="123"/>
        <v>0</v>
      </c>
      <c r="T440" t="b">
        <f t="shared" si="124"/>
        <v>0</v>
      </c>
      <c r="U440" t="b">
        <f t="shared" si="125"/>
        <v>0</v>
      </c>
      <c r="V440" t="b">
        <f t="shared" si="126"/>
        <v>0</v>
      </c>
      <c r="W440" t="b">
        <f t="shared" si="127"/>
        <v>0</v>
      </c>
      <c r="X440" t="b">
        <f t="shared" si="128"/>
        <v>0</v>
      </c>
      <c r="Y440" t="b">
        <f t="shared" si="129"/>
        <v>0</v>
      </c>
      <c r="Z440" t="b">
        <f t="shared" si="130"/>
        <v>0</v>
      </c>
    </row>
    <row r="441" spans="1:26" x14ac:dyDescent="0.3">
      <c r="A441" t="str">
        <f>IF(A440="","",IF($R$3=1,day04Test!A439,'day04'!A433))</f>
        <v>99 29 27 63 87</v>
      </c>
      <c r="B441">
        <f t="shared" si="133"/>
        <v>9</v>
      </c>
      <c r="C441">
        <f t="shared" si="132"/>
        <v>9</v>
      </c>
      <c r="D441" t="str">
        <f t="shared" si="132"/>
        <v/>
      </c>
      <c r="E441">
        <f t="shared" si="132"/>
        <v>2</v>
      </c>
      <c r="F441">
        <f t="shared" si="132"/>
        <v>9</v>
      </c>
      <c r="G441" t="str">
        <f t="shared" si="132"/>
        <v/>
      </c>
      <c r="H441">
        <f t="shared" si="135"/>
        <v>2</v>
      </c>
      <c r="I441">
        <f t="shared" si="135"/>
        <v>7</v>
      </c>
      <c r="J441" t="str">
        <f t="shared" si="135"/>
        <v/>
      </c>
      <c r="K441">
        <f t="shared" si="135"/>
        <v>6</v>
      </c>
      <c r="L441">
        <f t="shared" si="135"/>
        <v>3</v>
      </c>
      <c r="M441" t="str">
        <f t="shared" si="134"/>
        <v/>
      </c>
      <c r="N441" t="b">
        <f t="shared" si="118"/>
        <v>1</v>
      </c>
      <c r="O441" t="b">
        <f t="shared" si="119"/>
        <v>0</v>
      </c>
      <c r="P441" t="b">
        <f t="shared" si="120"/>
        <v>0</v>
      </c>
      <c r="Q441" t="b">
        <f t="shared" si="121"/>
        <v>0</v>
      </c>
      <c r="R441" t="b">
        <f t="shared" si="122"/>
        <v>0</v>
      </c>
      <c r="S441" t="b">
        <f t="shared" si="123"/>
        <v>0</v>
      </c>
      <c r="T441" t="b">
        <f t="shared" si="124"/>
        <v>0</v>
      </c>
      <c r="U441" t="b">
        <f t="shared" si="125"/>
        <v>0</v>
      </c>
      <c r="V441" t="b">
        <f t="shared" si="126"/>
        <v>0</v>
      </c>
      <c r="W441" t="b">
        <f t="shared" si="127"/>
        <v>0</v>
      </c>
      <c r="X441" t="b">
        <f t="shared" si="128"/>
        <v>0</v>
      </c>
      <c r="Y441" t="b">
        <f t="shared" si="129"/>
        <v>0</v>
      </c>
      <c r="Z441" t="b">
        <f t="shared" si="130"/>
        <v>0</v>
      </c>
    </row>
    <row r="442" spans="1:26" x14ac:dyDescent="0.3">
      <c r="A442" t="str">
        <f>IF(A441="","",IF($R$3=1,day04Test!A440,'day04'!A434))</f>
        <v>39 20  7 35 48</v>
      </c>
      <c r="B442">
        <f t="shared" si="133"/>
        <v>3</v>
      </c>
      <c r="C442">
        <f t="shared" si="132"/>
        <v>9</v>
      </c>
      <c r="D442" t="str">
        <f t="shared" si="132"/>
        <v/>
      </c>
      <c r="E442">
        <f t="shared" si="132"/>
        <v>2</v>
      </c>
      <c r="F442">
        <f t="shared" si="132"/>
        <v>0</v>
      </c>
      <c r="G442" t="str">
        <f t="shared" si="132"/>
        <v/>
      </c>
      <c r="H442" t="str">
        <f t="shared" si="135"/>
        <v/>
      </c>
      <c r="I442">
        <f t="shared" si="135"/>
        <v>7</v>
      </c>
      <c r="J442" t="str">
        <f t="shared" si="135"/>
        <v/>
      </c>
      <c r="K442">
        <f t="shared" si="135"/>
        <v>3</v>
      </c>
      <c r="L442">
        <f t="shared" si="135"/>
        <v>5</v>
      </c>
      <c r="M442" t="str">
        <f t="shared" si="134"/>
        <v/>
      </c>
      <c r="N442" t="b">
        <f t="shared" si="118"/>
        <v>1</v>
      </c>
      <c r="O442" t="b">
        <f t="shared" si="119"/>
        <v>0</v>
      </c>
      <c r="P442" t="b">
        <f t="shared" si="120"/>
        <v>0</v>
      </c>
      <c r="Q442" t="b">
        <f t="shared" si="121"/>
        <v>0</v>
      </c>
      <c r="R442" t="b">
        <f t="shared" si="122"/>
        <v>0</v>
      </c>
      <c r="S442" t="b">
        <f t="shared" si="123"/>
        <v>0</v>
      </c>
      <c r="T442" t="b">
        <f t="shared" si="124"/>
        <v>0</v>
      </c>
      <c r="U442" t="b">
        <f t="shared" si="125"/>
        <v>0</v>
      </c>
      <c r="V442" t="b">
        <f t="shared" si="126"/>
        <v>0</v>
      </c>
      <c r="W442" t="b">
        <f t="shared" si="127"/>
        <v>0</v>
      </c>
      <c r="X442" t="b">
        <f t="shared" si="128"/>
        <v>0</v>
      </c>
      <c r="Y442" t="b">
        <f t="shared" si="129"/>
        <v>0</v>
      </c>
      <c r="Z442" t="b">
        <f t="shared" si="130"/>
        <v>0</v>
      </c>
    </row>
    <row r="443" spans="1:26" x14ac:dyDescent="0.3">
      <c r="A443">
        <f>IF(A442="","",IF($R$3=1,day04Test!A441,'day04'!A435))</f>
        <v>0</v>
      </c>
      <c r="B443">
        <f t="shared" si="133"/>
        <v>0</v>
      </c>
      <c r="C443" t="str">
        <f t="shared" si="132"/>
        <v/>
      </c>
      <c r="D443" t="str">
        <f t="shared" si="132"/>
        <v/>
      </c>
      <c r="E443" t="str">
        <f t="shared" si="132"/>
        <v/>
      </c>
      <c r="F443" t="str">
        <f t="shared" si="132"/>
        <v/>
      </c>
      <c r="G443" t="str">
        <f t="shared" si="132"/>
        <v/>
      </c>
      <c r="H443" t="str">
        <f t="shared" si="135"/>
        <v/>
      </c>
      <c r="I443" t="str">
        <f t="shared" si="135"/>
        <v/>
      </c>
      <c r="J443" t="str">
        <f t="shared" si="135"/>
        <v/>
      </c>
      <c r="K443" t="str">
        <f t="shared" si="135"/>
        <v/>
      </c>
      <c r="L443" t="str">
        <f t="shared" si="135"/>
        <v/>
      </c>
      <c r="M443" t="str">
        <f t="shared" si="134"/>
        <v/>
      </c>
      <c r="N443" t="b">
        <f t="shared" si="118"/>
        <v>1</v>
      </c>
      <c r="O443" t="b">
        <f t="shared" si="119"/>
        <v>1</v>
      </c>
      <c r="P443" t="b">
        <f t="shared" si="120"/>
        <v>0</v>
      </c>
      <c r="Q443" t="b">
        <f t="shared" si="121"/>
        <v>0</v>
      </c>
      <c r="R443" t="b">
        <f t="shared" si="122"/>
        <v>0</v>
      </c>
      <c r="S443" t="b">
        <f t="shared" si="123"/>
        <v>0</v>
      </c>
      <c r="T443" t="b">
        <f t="shared" si="124"/>
        <v>0</v>
      </c>
      <c r="U443" t="b">
        <f t="shared" si="125"/>
        <v>0</v>
      </c>
      <c r="V443" t="b">
        <f t="shared" si="126"/>
        <v>0</v>
      </c>
      <c r="W443" t="b">
        <f t="shared" si="127"/>
        <v>0</v>
      </c>
      <c r="X443" t="b">
        <f t="shared" si="128"/>
        <v>0</v>
      </c>
      <c r="Y443" t="b">
        <f t="shared" si="129"/>
        <v>0</v>
      </c>
      <c r="Z443" t="b">
        <f t="shared" si="130"/>
        <v>0</v>
      </c>
    </row>
    <row r="444" spans="1:26" x14ac:dyDescent="0.3">
      <c r="A444" t="str">
        <f>IF(A443="","",IF($R$3=1,day04Test!A442,'day04'!A436))</f>
        <v>84 40 26  1 46</v>
      </c>
      <c r="B444">
        <f t="shared" si="133"/>
        <v>8</v>
      </c>
      <c r="C444">
        <f t="shared" si="132"/>
        <v>4</v>
      </c>
      <c r="D444" t="str">
        <f t="shared" si="132"/>
        <v/>
      </c>
      <c r="E444">
        <f t="shared" si="132"/>
        <v>4</v>
      </c>
      <c r="F444">
        <f t="shared" si="132"/>
        <v>0</v>
      </c>
      <c r="G444" t="str">
        <f t="shared" si="132"/>
        <v/>
      </c>
      <c r="H444">
        <f t="shared" si="135"/>
        <v>2</v>
      </c>
      <c r="I444">
        <f t="shared" si="135"/>
        <v>6</v>
      </c>
      <c r="J444" t="str">
        <f t="shared" si="135"/>
        <v/>
      </c>
      <c r="K444" t="str">
        <f t="shared" si="135"/>
        <v/>
      </c>
      <c r="L444">
        <f t="shared" si="135"/>
        <v>1</v>
      </c>
      <c r="M444" t="str">
        <f t="shared" si="134"/>
        <v/>
      </c>
      <c r="N444" t="b">
        <f t="shared" si="118"/>
        <v>1</v>
      </c>
      <c r="O444" t="b">
        <f t="shared" si="119"/>
        <v>0</v>
      </c>
      <c r="P444" t="b">
        <f t="shared" si="120"/>
        <v>0</v>
      </c>
      <c r="Q444" t="b">
        <f t="shared" si="121"/>
        <v>0</v>
      </c>
      <c r="R444" t="b">
        <f t="shared" si="122"/>
        <v>0</v>
      </c>
      <c r="S444" t="b">
        <f t="shared" si="123"/>
        <v>0</v>
      </c>
      <c r="T444" t="b">
        <f t="shared" si="124"/>
        <v>0</v>
      </c>
      <c r="U444" t="b">
        <f t="shared" si="125"/>
        <v>0</v>
      </c>
      <c r="V444" t="b">
        <f t="shared" si="126"/>
        <v>0</v>
      </c>
      <c r="W444" t="b">
        <f t="shared" si="127"/>
        <v>0</v>
      </c>
      <c r="X444" t="b">
        <f t="shared" si="128"/>
        <v>0</v>
      </c>
      <c r="Y444" t="b">
        <f t="shared" si="129"/>
        <v>0</v>
      </c>
      <c r="Z444" t="b">
        <f t="shared" si="130"/>
        <v>0</v>
      </c>
    </row>
    <row r="445" spans="1:26" x14ac:dyDescent="0.3">
      <c r="A445" t="str">
        <f>IF(A444="","",IF($R$3=1,day04Test!A443,'day04'!A437))</f>
        <v>28 42 29  5 45</v>
      </c>
      <c r="B445">
        <f t="shared" si="133"/>
        <v>2</v>
      </c>
      <c r="C445">
        <f t="shared" si="132"/>
        <v>8</v>
      </c>
      <c r="D445" t="str">
        <f t="shared" si="132"/>
        <v/>
      </c>
      <c r="E445">
        <f t="shared" si="132"/>
        <v>4</v>
      </c>
      <c r="F445">
        <f t="shared" si="132"/>
        <v>2</v>
      </c>
      <c r="G445" t="str">
        <f t="shared" si="132"/>
        <v/>
      </c>
      <c r="H445">
        <f t="shared" si="135"/>
        <v>2</v>
      </c>
      <c r="I445">
        <f t="shared" si="135"/>
        <v>9</v>
      </c>
      <c r="J445" t="str">
        <f t="shared" si="135"/>
        <v/>
      </c>
      <c r="K445" t="str">
        <f t="shared" si="135"/>
        <v/>
      </c>
      <c r="L445">
        <f t="shared" si="135"/>
        <v>5</v>
      </c>
      <c r="M445" t="str">
        <f t="shared" si="134"/>
        <v/>
      </c>
      <c r="N445" t="b">
        <f t="shared" si="118"/>
        <v>1</v>
      </c>
      <c r="O445" t="b">
        <f t="shared" si="119"/>
        <v>0</v>
      </c>
      <c r="P445" t="b">
        <f t="shared" si="120"/>
        <v>0</v>
      </c>
      <c r="Q445" t="b">
        <f t="shared" si="121"/>
        <v>0</v>
      </c>
      <c r="R445" t="b">
        <f t="shared" si="122"/>
        <v>0</v>
      </c>
      <c r="S445" t="b">
        <f t="shared" si="123"/>
        <v>0</v>
      </c>
      <c r="T445" t="b">
        <f t="shared" si="124"/>
        <v>0</v>
      </c>
      <c r="U445" t="b">
        <f t="shared" si="125"/>
        <v>0</v>
      </c>
      <c r="V445" t="b">
        <f t="shared" si="126"/>
        <v>0</v>
      </c>
      <c r="W445" t="b">
        <f t="shared" si="127"/>
        <v>0</v>
      </c>
      <c r="X445" t="b">
        <f t="shared" si="128"/>
        <v>0</v>
      </c>
      <c r="Y445" t="b">
        <f t="shared" si="129"/>
        <v>0</v>
      </c>
      <c r="Z445" t="b">
        <f t="shared" si="130"/>
        <v>0</v>
      </c>
    </row>
    <row r="446" spans="1:26" x14ac:dyDescent="0.3">
      <c r="A446" t="str">
        <f>IF(A445="","",IF($R$3=1,day04Test!A444,'day04'!A438))</f>
        <v>63 82 17 31  6</v>
      </c>
      <c r="B446">
        <f t="shared" si="133"/>
        <v>6</v>
      </c>
      <c r="C446">
        <f t="shared" si="132"/>
        <v>3</v>
      </c>
      <c r="D446" t="str">
        <f t="shared" si="132"/>
        <v/>
      </c>
      <c r="E446">
        <f t="shared" ref="C446:L472" si="136">IFERROR(VALUE(MID($A446,COLUMN()-1,1)),"")</f>
        <v>8</v>
      </c>
      <c r="F446">
        <f t="shared" si="136"/>
        <v>2</v>
      </c>
      <c r="G446" t="str">
        <f t="shared" si="136"/>
        <v/>
      </c>
      <c r="H446">
        <f t="shared" si="135"/>
        <v>1</v>
      </c>
      <c r="I446">
        <f t="shared" si="135"/>
        <v>7</v>
      </c>
      <c r="J446" t="str">
        <f t="shared" si="135"/>
        <v/>
      </c>
      <c r="K446">
        <f t="shared" si="135"/>
        <v>3</v>
      </c>
      <c r="L446">
        <f t="shared" si="135"/>
        <v>1</v>
      </c>
      <c r="M446" t="str">
        <f t="shared" si="134"/>
        <v/>
      </c>
      <c r="N446" t="b">
        <f t="shared" si="118"/>
        <v>1</v>
      </c>
      <c r="O446" t="b">
        <f t="shared" si="119"/>
        <v>0</v>
      </c>
      <c r="P446" t="b">
        <f t="shared" si="120"/>
        <v>0</v>
      </c>
      <c r="Q446" t="b">
        <f t="shared" si="121"/>
        <v>0</v>
      </c>
      <c r="R446" t="b">
        <f t="shared" si="122"/>
        <v>0</v>
      </c>
      <c r="S446" t="b">
        <f t="shared" si="123"/>
        <v>0</v>
      </c>
      <c r="T446" t="b">
        <f t="shared" si="124"/>
        <v>0</v>
      </c>
      <c r="U446" t="b">
        <f t="shared" si="125"/>
        <v>0</v>
      </c>
      <c r="V446" t="b">
        <f t="shared" si="126"/>
        <v>0</v>
      </c>
      <c r="W446" t="b">
        <f t="shared" si="127"/>
        <v>0</v>
      </c>
      <c r="X446" t="b">
        <f t="shared" si="128"/>
        <v>0</v>
      </c>
      <c r="Y446" t="b">
        <f t="shared" si="129"/>
        <v>0</v>
      </c>
      <c r="Z446" t="b">
        <f t="shared" si="130"/>
        <v>0</v>
      </c>
    </row>
    <row r="447" spans="1:26" x14ac:dyDescent="0.3">
      <c r="A447" t="str">
        <f>IF(A446="","",IF($R$3=1,day04Test!A445,'day04'!A439))</f>
        <v>30 78  2 89 67</v>
      </c>
      <c r="B447">
        <f t="shared" si="133"/>
        <v>3</v>
      </c>
      <c r="C447">
        <f t="shared" si="136"/>
        <v>0</v>
      </c>
      <c r="D447" t="str">
        <f t="shared" si="136"/>
        <v/>
      </c>
      <c r="E447">
        <f t="shared" si="136"/>
        <v>7</v>
      </c>
      <c r="F447">
        <f t="shared" si="136"/>
        <v>8</v>
      </c>
      <c r="G447" t="str">
        <f t="shared" si="136"/>
        <v/>
      </c>
      <c r="H447" t="str">
        <f t="shared" si="135"/>
        <v/>
      </c>
      <c r="I447">
        <f t="shared" si="135"/>
        <v>2</v>
      </c>
      <c r="J447" t="str">
        <f t="shared" si="135"/>
        <v/>
      </c>
      <c r="K447">
        <f t="shared" si="135"/>
        <v>8</v>
      </c>
      <c r="L447">
        <f t="shared" si="135"/>
        <v>9</v>
      </c>
      <c r="M447" t="str">
        <f t="shared" si="134"/>
        <v/>
      </c>
      <c r="N447" t="b">
        <f t="shared" si="118"/>
        <v>1</v>
      </c>
      <c r="O447" t="b">
        <f t="shared" si="119"/>
        <v>0</v>
      </c>
      <c r="P447" t="b">
        <f t="shared" si="120"/>
        <v>0</v>
      </c>
      <c r="Q447" t="b">
        <f t="shared" si="121"/>
        <v>0</v>
      </c>
      <c r="R447" t="b">
        <f t="shared" si="122"/>
        <v>0</v>
      </c>
      <c r="S447" t="b">
        <f t="shared" si="123"/>
        <v>0</v>
      </c>
      <c r="T447" t="b">
        <f t="shared" si="124"/>
        <v>0</v>
      </c>
      <c r="U447" t="b">
        <f t="shared" si="125"/>
        <v>0</v>
      </c>
      <c r="V447" t="b">
        <f t="shared" si="126"/>
        <v>0</v>
      </c>
      <c r="W447" t="b">
        <f t="shared" si="127"/>
        <v>0</v>
      </c>
      <c r="X447" t="b">
        <f t="shared" si="128"/>
        <v>0</v>
      </c>
      <c r="Y447" t="b">
        <f t="shared" si="129"/>
        <v>0</v>
      </c>
      <c r="Z447" t="b">
        <f t="shared" si="130"/>
        <v>0</v>
      </c>
    </row>
    <row r="448" spans="1:26" x14ac:dyDescent="0.3">
      <c r="A448" t="str">
        <f>IF(A447="","",IF($R$3=1,day04Test!A446,'day04'!A440))</f>
        <v>14 47 60 33 32</v>
      </c>
      <c r="B448">
        <f t="shared" si="133"/>
        <v>1</v>
      </c>
      <c r="C448">
        <f t="shared" si="136"/>
        <v>4</v>
      </c>
      <c r="D448" t="str">
        <f t="shared" si="136"/>
        <v/>
      </c>
      <c r="E448">
        <f t="shared" si="136"/>
        <v>4</v>
      </c>
      <c r="F448">
        <f t="shared" si="136"/>
        <v>7</v>
      </c>
      <c r="G448" t="str">
        <f t="shared" si="136"/>
        <v/>
      </c>
      <c r="H448">
        <f t="shared" si="135"/>
        <v>6</v>
      </c>
      <c r="I448">
        <f t="shared" si="135"/>
        <v>0</v>
      </c>
      <c r="J448" t="str">
        <f t="shared" si="135"/>
        <v/>
      </c>
      <c r="K448">
        <f t="shared" si="135"/>
        <v>3</v>
      </c>
      <c r="L448">
        <f t="shared" si="135"/>
        <v>3</v>
      </c>
      <c r="M448" t="str">
        <f t="shared" si="134"/>
        <v/>
      </c>
      <c r="N448" t="b">
        <f t="shared" si="118"/>
        <v>1</v>
      </c>
      <c r="O448" t="b">
        <f t="shared" si="119"/>
        <v>0</v>
      </c>
      <c r="P448" t="b">
        <f t="shared" si="120"/>
        <v>0</v>
      </c>
      <c r="Q448" t="b">
        <f t="shared" si="121"/>
        <v>0</v>
      </c>
      <c r="R448" t="b">
        <f t="shared" si="122"/>
        <v>0</v>
      </c>
      <c r="S448" t="b">
        <f t="shared" si="123"/>
        <v>0</v>
      </c>
      <c r="T448" t="b">
        <f t="shared" si="124"/>
        <v>0</v>
      </c>
      <c r="U448" t="b">
        <f t="shared" si="125"/>
        <v>0</v>
      </c>
      <c r="V448" t="b">
        <f t="shared" si="126"/>
        <v>0</v>
      </c>
      <c r="W448" t="b">
        <f t="shared" si="127"/>
        <v>0</v>
      </c>
      <c r="X448" t="b">
        <f t="shared" si="128"/>
        <v>0</v>
      </c>
      <c r="Y448" t="b">
        <f t="shared" si="129"/>
        <v>0</v>
      </c>
      <c r="Z448" t="b">
        <f t="shared" si="130"/>
        <v>0</v>
      </c>
    </row>
    <row r="449" spans="1:26" x14ac:dyDescent="0.3">
      <c r="A449">
        <f>IF(A448="","",IF($R$3=1,day04Test!A447,'day04'!A441))</f>
        <v>0</v>
      </c>
      <c r="B449">
        <f t="shared" si="133"/>
        <v>0</v>
      </c>
      <c r="C449" t="str">
        <f t="shared" si="136"/>
        <v/>
      </c>
      <c r="D449" t="str">
        <f t="shared" si="136"/>
        <v/>
      </c>
      <c r="E449" t="str">
        <f t="shared" si="136"/>
        <v/>
      </c>
      <c r="F449" t="str">
        <f t="shared" si="136"/>
        <v/>
      </c>
      <c r="G449" t="str">
        <f t="shared" si="136"/>
        <v/>
      </c>
      <c r="H449" t="str">
        <f t="shared" si="135"/>
        <v/>
      </c>
      <c r="I449" t="str">
        <f t="shared" si="135"/>
        <v/>
      </c>
      <c r="J449" t="str">
        <f t="shared" si="135"/>
        <v/>
      </c>
      <c r="K449" t="str">
        <f t="shared" si="135"/>
        <v/>
      </c>
      <c r="L449" t="str">
        <f t="shared" si="135"/>
        <v/>
      </c>
      <c r="M449" t="str">
        <f t="shared" si="134"/>
        <v/>
      </c>
      <c r="N449" t="b">
        <f t="shared" si="118"/>
        <v>1</v>
      </c>
      <c r="O449" t="b">
        <f t="shared" si="119"/>
        <v>1</v>
      </c>
      <c r="P449" t="b">
        <f t="shared" si="120"/>
        <v>0</v>
      </c>
      <c r="Q449" t="b">
        <f t="shared" si="121"/>
        <v>0</v>
      </c>
      <c r="R449" t="b">
        <f t="shared" si="122"/>
        <v>0</v>
      </c>
      <c r="S449" t="b">
        <f t="shared" si="123"/>
        <v>0</v>
      </c>
      <c r="T449" t="b">
        <f t="shared" si="124"/>
        <v>0</v>
      </c>
      <c r="U449" t="b">
        <f t="shared" si="125"/>
        <v>0</v>
      </c>
      <c r="V449" t="b">
        <f t="shared" si="126"/>
        <v>0</v>
      </c>
      <c r="W449" t="b">
        <f t="shared" si="127"/>
        <v>0</v>
      </c>
      <c r="X449" t="b">
        <f t="shared" si="128"/>
        <v>0</v>
      </c>
      <c r="Y449" t="b">
        <f t="shared" si="129"/>
        <v>0</v>
      </c>
      <c r="Z449" t="b">
        <f t="shared" si="130"/>
        <v>0</v>
      </c>
    </row>
    <row r="450" spans="1:26" x14ac:dyDescent="0.3">
      <c r="A450" t="str">
        <f>IF(A449="","",IF($R$3=1,day04Test!A448,'day04'!A442))</f>
        <v>40 89 32 50 90</v>
      </c>
      <c r="B450">
        <f t="shared" si="133"/>
        <v>4</v>
      </c>
      <c r="C450">
        <f t="shared" si="136"/>
        <v>0</v>
      </c>
      <c r="D450" t="str">
        <f t="shared" si="136"/>
        <v/>
      </c>
      <c r="E450">
        <f t="shared" si="136"/>
        <v>8</v>
      </c>
      <c r="F450">
        <f t="shared" si="136"/>
        <v>9</v>
      </c>
      <c r="G450" t="str">
        <f t="shared" si="136"/>
        <v/>
      </c>
      <c r="H450">
        <f t="shared" si="135"/>
        <v>3</v>
      </c>
      <c r="I450">
        <f t="shared" si="135"/>
        <v>2</v>
      </c>
      <c r="J450" t="str">
        <f t="shared" si="135"/>
        <v/>
      </c>
      <c r="K450">
        <f t="shared" si="135"/>
        <v>5</v>
      </c>
      <c r="L450">
        <f t="shared" si="135"/>
        <v>0</v>
      </c>
      <c r="M450" t="str">
        <f t="shared" si="134"/>
        <v/>
      </c>
      <c r="N450" t="b">
        <f t="shared" si="118"/>
        <v>1</v>
      </c>
      <c r="O450" t="b">
        <f t="shared" si="119"/>
        <v>0</v>
      </c>
      <c r="P450" t="b">
        <f t="shared" si="120"/>
        <v>0</v>
      </c>
      <c r="Q450" t="b">
        <f t="shared" si="121"/>
        <v>0</v>
      </c>
      <c r="R450" t="b">
        <f t="shared" si="122"/>
        <v>0</v>
      </c>
      <c r="S450" t="b">
        <f t="shared" si="123"/>
        <v>0</v>
      </c>
      <c r="T450" t="b">
        <f t="shared" si="124"/>
        <v>0</v>
      </c>
      <c r="U450" t="b">
        <f t="shared" si="125"/>
        <v>0</v>
      </c>
      <c r="V450" t="b">
        <f t="shared" si="126"/>
        <v>0</v>
      </c>
      <c r="W450" t="b">
        <f t="shared" si="127"/>
        <v>0</v>
      </c>
      <c r="X450" t="b">
        <f t="shared" si="128"/>
        <v>0</v>
      </c>
      <c r="Y450" t="b">
        <f t="shared" si="129"/>
        <v>0</v>
      </c>
      <c r="Z450" t="b">
        <f t="shared" si="130"/>
        <v>0</v>
      </c>
    </row>
    <row r="451" spans="1:26" x14ac:dyDescent="0.3">
      <c r="A451" t="str">
        <f>IF(A450="","",IF($R$3=1,day04Test!A449,'day04'!A443))</f>
        <v xml:space="preserve"> 1  5 83 41 77</v>
      </c>
      <c r="B451" t="str">
        <f t="shared" si="133"/>
        <v/>
      </c>
      <c r="C451">
        <f t="shared" si="136"/>
        <v>1</v>
      </c>
      <c r="D451" t="str">
        <f t="shared" si="136"/>
        <v/>
      </c>
      <c r="E451" t="str">
        <f t="shared" si="136"/>
        <v/>
      </c>
      <c r="F451">
        <f t="shared" si="136"/>
        <v>5</v>
      </c>
      <c r="G451" t="str">
        <f t="shared" si="136"/>
        <v/>
      </c>
      <c r="H451">
        <f t="shared" si="135"/>
        <v>8</v>
      </c>
      <c r="I451">
        <f t="shared" si="135"/>
        <v>3</v>
      </c>
      <c r="J451" t="str">
        <f t="shared" si="135"/>
        <v/>
      </c>
      <c r="K451">
        <f t="shared" si="135"/>
        <v>4</v>
      </c>
      <c r="L451">
        <f t="shared" si="135"/>
        <v>1</v>
      </c>
      <c r="M451" t="str">
        <f t="shared" si="134"/>
        <v/>
      </c>
      <c r="N451" t="b">
        <f t="shared" si="118"/>
        <v>1</v>
      </c>
      <c r="O451" t="b">
        <f t="shared" si="119"/>
        <v>0</v>
      </c>
      <c r="P451" t="b">
        <f t="shared" si="120"/>
        <v>0</v>
      </c>
      <c r="Q451" t="b">
        <f t="shared" si="121"/>
        <v>0</v>
      </c>
      <c r="R451" t="b">
        <f t="shared" si="122"/>
        <v>0</v>
      </c>
      <c r="S451" t="b">
        <f t="shared" si="123"/>
        <v>0</v>
      </c>
      <c r="T451" t="b">
        <f t="shared" si="124"/>
        <v>0</v>
      </c>
      <c r="U451" t="b">
        <f t="shared" si="125"/>
        <v>0</v>
      </c>
      <c r="V451" t="b">
        <f t="shared" si="126"/>
        <v>0</v>
      </c>
      <c r="W451" t="b">
        <f t="shared" si="127"/>
        <v>0</v>
      </c>
      <c r="X451" t="b">
        <f t="shared" si="128"/>
        <v>0</v>
      </c>
      <c r="Y451" t="b">
        <f t="shared" si="129"/>
        <v>0</v>
      </c>
      <c r="Z451" t="b">
        <f t="shared" si="130"/>
        <v>0</v>
      </c>
    </row>
    <row r="452" spans="1:26" x14ac:dyDescent="0.3">
      <c r="A452" t="str">
        <f>IF(A451="","",IF($R$3=1,day04Test!A450,'day04'!A444))</f>
        <v>19 48  6 11 70</v>
      </c>
      <c r="B452">
        <f t="shared" si="133"/>
        <v>1</v>
      </c>
      <c r="C452">
        <f t="shared" si="136"/>
        <v>9</v>
      </c>
      <c r="D452" t="str">
        <f t="shared" si="136"/>
        <v/>
      </c>
      <c r="E452">
        <f t="shared" si="136"/>
        <v>4</v>
      </c>
      <c r="F452">
        <f t="shared" si="136"/>
        <v>8</v>
      </c>
      <c r="G452" t="str">
        <f t="shared" si="136"/>
        <v/>
      </c>
      <c r="H452" t="str">
        <f t="shared" si="135"/>
        <v/>
      </c>
      <c r="I452">
        <f t="shared" si="135"/>
        <v>6</v>
      </c>
      <c r="J452" t="str">
        <f t="shared" si="135"/>
        <v/>
      </c>
      <c r="K452">
        <f t="shared" si="135"/>
        <v>1</v>
      </c>
      <c r="L452">
        <f t="shared" si="135"/>
        <v>1</v>
      </c>
      <c r="M452" t="str">
        <f t="shared" si="134"/>
        <v/>
      </c>
      <c r="N452" t="b">
        <f t="shared" si="118"/>
        <v>1</v>
      </c>
      <c r="O452" t="b">
        <f t="shared" si="119"/>
        <v>0</v>
      </c>
      <c r="P452" t="b">
        <f t="shared" si="120"/>
        <v>0</v>
      </c>
      <c r="Q452" t="b">
        <f t="shared" si="121"/>
        <v>0</v>
      </c>
      <c r="R452" t="b">
        <f t="shared" si="122"/>
        <v>0</v>
      </c>
      <c r="S452" t="b">
        <f t="shared" si="123"/>
        <v>0</v>
      </c>
      <c r="T452" t="b">
        <f t="shared" si="124"/>
        <v>0</v>
      </c>
      <c r="U452" t="b">
        <f t="shared" si="125"/>
        <v>0</v>
      </c>
      <c r="V452" t="b">
        <f t="shared" si="126"/>
        <v>0</v>
      </c>
      <c r="W452" t="b">
        <f t="shared" si="127"/>
        <v>0</v>
      </c>
      <c r="X452" t="b">
        <f t="shared" si="128"/>
        <v>0</v>
      </c>
      <c r="Y452" t="b">
        <f t="shared" si="129"/>
        <v>0</v>
      </c>
      <c r="Z452" t="b">
        <f t="shared" si="130"/>
        <v>0</v>
      </c>
    </row>
    <row r="453" spans="1:26" x14ac:dyDescent="0.3">
      <c r="A453" t="str">
        <f>IF(A452="","",IF($R$3=1,day04Test!A451,'day04'!A445))</f>
        <v>78 56 93 36 73</v>
      </c>
      <c r="B453">
        <f t="shared" si="133"/>
        <v>7</v>
      </c>
      <c r="C453">
        <f t="shared" si="136"/>
        <v>8</v>
      </c>
      <c r="D453" t="str">
        <f t="shared" si="136"/>
        <v/>
      </c>
      <c r="E453">
        <f t="shared" si="136"/>
        <v>5</v>
      </c>
      <c r="F453">
        <f t="shared" si="136"/>
        <v>6</v>
      </c>
      <c r="G453" t="str">
        <f t="shared" si="136"/>
        <v/>
      </c>
      <c r="H453">
        <f t="shared" si="135"/>
        <v>9</v>
      </c>
      <c r="I453">
        <f t="shared" si="135"/>
        <v>3</v>
      </c>
      <c r="J453" t="str">
        <f t="shared" si="135"/>
        <v/>
      </c>
      <c r="K453">
        <f t="shared" si="135"/>
        <v>3</v>
      </c>
      <c r="L453">
        <f t="shared" si="135"/>
        <v>6</v>
      </c>
      <c r="M453" t="str">
        <f t="shared" si="134"/>
        <v/>
      </c>
      <c r="N453" t="b">
        <f t="shared" si="118"/>
        <v>1</v>
      </c>
      <c r="O453" t="b">
        <f t="shared" si="119"/>
        <v>0</v>
      </c>
      <c r="P453" t="b">
        <f t="shared" si="120"/>
        <v>0</v>
      </c>
      <c r="Q453" t="b">
        <f t="shared" si="121"/>
        <v>0</v>
      </c>
      <c r="R453" t="b">
        <f t="shared" si="122"/>
        <v>0</v>
      </c>
      <c r="S453" t="b">
        <f t="shared" si="123"/>
        <v>0</v>
      </c>
      <c r="T453" t="b">
        <f t="shared" si="124"/>
        <v>0</v>
      </c>
      <c r="U453" t="b">
        <f t="shared" si="125"/>
        <v>0</v>
      </c>
      <c r="V453" t="b">
        <f t="shared" si="126"/>
        <v>0</v>
      </c>
      <c r="W453" t="b">
        <f t="shared" si="127"/>
        <v>0</v>
      </c>
      <c r="X453" t="b">
        <f t="shared" si="128"/>
        <v>0</v>
      </c>
      <c r="Y453" t="b">
        <f t="shared" si="129"/>
        <v>0</v>
      </c>
      <c r="Z453" t="b">
        <f t="shared" si="130"/>
        <v>0</v>
      </c>
    </row>
    <row r="454" spans="1:26" x14ac:dyDescent="0.3">
      <c r="A454" t="str">
        <f>IF(A453="","",IF($R$3=1,day04Test!A452,'day04'!A446))</f>
        <v>80  9 21 26 22</v>
      </c>
      <c r="B454">
        <f t="shared" si="133"/>
        <v>8</v>
      </c>
      <c r="C454">
        <f t="shared" si="136"/>
        <v>0</v>
      </c>
      <c r="D454" t="str">
        <f t="shared" si="136"/>
        <v/>
      </c>
      <c r="E454" t="str">
        <f t="shared" si="136"/>
        <v/>
      </c>
      <c r="F454">
        <f t="shared" si="136"/>
        <v>9</v>
      </c>
      <c r="G454" t="str">
        <f t="shared" si="136"/>
        <v/>
      </c>
      <c r="H454">
        <f t="shared" si="136"/>
        <v>2</v>
      </c>
      <c r="I454">
        <f t="shared" si="136"/>
        <v>1</v>
      </c>
      <c r="J454" t="str">
        <f t="shared" si="136"/>
        <v/>
      </c>
      <c r="K454">
        <f t="shared" si="136"/>
        <v>2</v>
      </c>
      <c r="L454">
        <f t="shared" si="136"/>
        <v>6</v>
      </c>
      <c r="M454" t="str">
        <f t="shared" si="134"/>
        <v/>
      </c>
      <c r="N454" t="b">
        <f t="shared" si="118"/>
        <v>1</v>
      </c>
      <c r="O454" t="b">
        <f t="shared" si="119"/>
        <v>0</v>
      </c>
      <c r="P454" t="b">
        <f t="shared" si="120"/>
        <v>0</v>
      </c>
      <c r="Q454" t="b">
        <f t="shared" si="121"/>
        <v>0</v>
      </c>
      <c r="R454" t="b">
        <f t="shared" si="122"/>
        <v>0</v>
      </c>
      <c r="S454" t="b">
        <f t="shared" si="123"/>
        <v>0</v>
      </c>
      <c r="T454" t="b">
        <f t="shared" si="124"/>
        <v>0</v>
      </c>
      <c r="U454" t="b">
        <f t="shared" si="125"/>
        <v>0</v>
      </c>
      <c r="V454" t="b">
        <f t="shared" si="126"/>
        <v>0</v>
      </c>
      <c r="W454" t="b">
        <f t="shared" si="127"/>
        <v>0</v>
      </c>
      <c r="X454" t="b">
        <f t="shared" si="128"/>
        <v>0</v>
      </c>
      <c r="Y454" t="b">
        <f t="shared" si="129"/>
        <v>0</v>
      </c>
      <c r="Z454" t="b">
        <f t="shared" si="130"/>
        <v>0</v>
      </c>
    </row>
    <row r="455" spans="1:26" x14ac:dyDescent="0.3">
      <c r="A455">
        <f>IF(A454="","",IF($R$3=1,day04Test!A453,'day04'!A447))</f>
        <v>0</v>
      </c>
      <c r="B455">
        <f t="shared" si="133"/>
        <v>0</v>
      </c>
      <c r="C455" t="str">
        <f t="shared" si="136"/>
        <v/>
      </c>
      <c r="D455" t="str">
        <f t="shared" si="136"/>
        <v/>
      </c>
      <c r="E455" t="str">
        <f t="shared" si="136"/>
        <v/>
      </c>
      <c r="F455" t="str">
        <f t="shared" si="136"/>
        <v/>
      </c>
      <c r="G455" t="str">
        <f t="shared" si="136"/>
        <v/>
      </c>
      <c r="H455" t="str">
        <f t="shared" si="136"/>
        <v/>
      </c>
      <c r="I455" t="str">
        <f t="shared" si="136"/>
        <v/>
      </c>
      <c r="J455" t="str">
        <f t="shared" si="136"/>
        <v/>
      </c>
      <c r="K455" t="str">
        <f t="shared" si="136"/>
        <v/>
      </c>
      <c r="L455" t="str">
        <f t="shared" si="136"/>
        <v/>
      </c>
      <c r="M455" t="str">
        <f t="shared" si="134"/>
        <v/>
      </c>
      <c r="N455" t="b">
        <f t="shared" si="118"/>
        <v>1</v>
      </c>
      <c r="O455" t="b">
        <f t="shared" si="119"/>
        <v>1</v>
      </c>
      <c r="P455" t="b">
        <f t="shared" si="120"/>
        <v>0</v>
      </c>
      <c r="Q455" t="b">
        <f t="shared" si="121"/>
        <v>0</v>
      </c>
      <c r="R455" t="b">
        <f t="shared" si="122"/>
        <v>0</v>
      </c>
      <c r="S455" t="b">
        <f t="shared" si="123"/>
        <v>0</v>
      </c>
      <c r="T455" t="b">
        <f t="shared" si="124"/>
        <v>0</v>
      </c>
      <c r="U455" t="b">
        <f t="shared" si="125"/>
        <v>0</v>
      </c>
      <c r="V455" t="b">
        <f t="shared" si="126"/>
        <v>0</v>
      </c>
      <c r="W455" t="b">
        <f t="shared" si="127"/>
        <v>0</v>
      </c>
      <c r="X455" t="b">
        <f t="shared" si="128"/>
        <v>0</v>
      </c>
      <c r="Y455" t="b">
        <f t="shared" si="129"/>
        <v>0</v>
      </c>
      <c r="Z455" t="b">
        <f t="shared" si="130"/>
        <v>0</v>
      </c>
    </row>
    <row r="456" spans="1:26" x14ac:dyDescent="0.3">
      <c r="A456" t="str">
        <f>IF(A455="","",IF($R$3=1,day04Test!A454,'day04'!A448))</f>
        <v xml:space="preserve"> 8 97 13  2 38</v>
      </c>
      <c r="B456" t="str">
        <f t="shared" si="133"/>
        <v/>
      </c>
      <c r="C456">
        <f t="shared" si="136"/>
        <v>8</v>
      </c>
      <c r="D456" t="str">
        <f t="shared" si="136"/>
        <v/>
      </c>
      <c r="E456">
        <f t="shared" si="136"/>
        <v>9</v>
      </c>
      <c r="F456">
        <f t="shared" si="136"/>
        <v>7</v>
      </c>
      <c r="G456" t="str">
        <f t="shared" si="136"/>
        <v/>
      </c>
      <c r="H456">
        <f t="shared" si="136"/>
        <v>1</v>
      </c>
      <c r="I456">
        <f t="shared" si="136"/>
        <v>3</v>
      </c>
      <c r="J456" t="str">
        <f t="shared" si="136"/>
        <v/>
      </c>
      <c r="K456" t="str">
        <f t="shared" si="136"/>
        <v/>
      </c>
      <c r="L456">
        <f t="shared" si="136"/>
        <v>2</v>
      </c>
      <c r="M456" t="str">
        <f t="shared" si="134"/>
        <v/>
      </c>
      <c r="N456" t="b">
        <f t="shared" si="118"/>
        <v>1</v>
      </c>
      <c r="O456" t="b">
        <f t="shared" si="119"/>
        <v>0</v>
      </c>
      <c r="P456" t="b">
        <f t="shared" si="120"/>
        <v>0</v>
      </c>
      <c r="Q456" t="b">
        <f t="shared" si="121"/>
        <v>0</v>
      </c>
      <c r="R456" t="b">
        <f t="shared" si="122"/>
        <v>0</v>
      </c>
      <c r="S456" t="b">
        <f t="shared" si="123"/>
        <v>0</v>
      </c>
      <c r="T456" t="b">
        <f t="shared" si="124"/>
        <v>0</v>
      </c>
      <c r="U456" t="b">
        <f t="shared" si="125"/>
        <v>0</v>
      </c>
      <c r="V456" t="b">
        <f t="shared" si="126"/>
        <v>0</v>
      </c>
      <c r="W456" t="b">
        <f t="shared" si="127"/>
        <v>0</v>
      </c>
      <c r="X456" t="b">
        <f t="shared" si="128"/>
        <v>0</v>
      </c>
      <c r="Y456" t="b">
        <f t="shared" si="129"/>
        <v>0</v>
      </c>
      <c r="Z456" t="b">
        <f t="shared" si="130"/>
        <v>0</v>
      </c>
    </row>
    <row r="457" spans="1:26" x14ac:dyDescent="0.3">
      <c r="A457" t="str">
        <f>IF(A456="","",IF($R$3=1,day04Test!A455,'day04'!A449))</f>
        <v>70 61 67 55 16</v>
      </c>
      <c r="B457">
        <f t="shared" si="133"/>
        <v>7</v>
      </c>
      <c r="C457">
        <f t="shared" si="136"/>
        <v>0</v>
      </c>
      <c r="D457" t="str">
        <f t="shared" si="136"/>
        <v/>
      </c>
      <c r="E457">
        <f t="shared" si="136"/>
        <v>6</v>
      </c>
      <c r="F457">
        <f t="shared" si="136"/>
        <v>1</v>
      </c>
      <c r="G457" t="str">
        <f t="shared" si="136"/>
        <v/>
      </c>
      <c r="H457">
        <f t="shared" si="136"/>
        <v>6</v>
      </c>
      <c r="I457">
        <f t="shared" si="136"/>
        <v>7</v>
      </c>
      <c r="J457" t="str">
        <f t="shared" si="136"/>
        <v/>
      </c>
      <c r="K457">
        <f t="shared" si="136"/>
        <v>5</v>
      </c>
      <c r="L457">
        <f t="shared" si="136"/>
        <v>5</v>
      </c>
      <c r="M457" t="str">
        <f t="shared" si="134"/>
        <v/>
      </c>
      <c r="N457" t="b">
        <f t="shared" si="118"/>
        <v>1</v>
      </c>
      <c r="O457" t="b">
        <f t="shared" si="119"/>
        <v>0</v>
      </c>
      <c r="P457" t="b">
        <f t="shared" si="120"/>
        <v>0</v>
      </c>
      <c r="Q457" t="b">
        <f t="shared" si="121"/>
        <v>0</v>
      </c>
      <c r="R457" t="b">
        <f t="shared" si="122"/>
        <v>0</v>
      </c>
      <c r="S457" t="b">
        <f t="shared" si="123"/>
        <v>0</v>
      </c>
      <c r="T457" t="b">
        <f t="shared" si="124"/>
        <v>0</v>
      </c>
      <c r="U457" t="b">
        <f t="shared" si="125"/>
        <v>0</v>
      </c>
      <c r="V457" t="b">
        <f t="shared" si="126"/>
        <v>0</v>
      </c>
      <c r="W457" t="b">
        <f t="shared" si="127"/>
        <v>0</v>
      </c>
      <c r="X457" t="b">
        <f t="shared" si="128"/>
        <v>0</v>
      </c>
      <c r="Y457" t="b">
        <f t="shared" si="129"/>
        <v>0</v>
      </c>
      <c r="Z457" t="b">
        <f t="shared" si="130"/>
        <v>0</v>
      </c>
    </row>
    <row r="458" spans="1:26" x14ac:dyDescent="0.3">
      <c r="A458" t="str">
        <f>IF(A457="","",IF($R$3=1,day04Test!A456,'day04'!A450))</f>
        <v>35 42 33  9 28</v>
      </c>
      <c r="B458">
        <f t="shared" si="133"/>
        <v>3</v>
      </c>
      <c r="C458">
        <f t="shared" si="136"/>
        <v>5</v>
      </c>
      <c r="D458" t="str">
        <f t="shared" si="136"/>
        <v/>
      </c>
      <c r="E458">
        <f t="shared" si="136"/>
        <v>4</v>
      </c>
      <c r="F458">
        <f t="shared" si="136"/>
        <v>2</v>
      </c>
      <c r="G458" t="str">
        <f t="shared" si="136"/>
        <v/>
      </c>
      <c r="H458">
        <f t="shared" si="136"/>
        <v>3</v>
      </c>
      <c r="I458">
        <f t="shared" si="136"/>
        <v>3</v>
      </c>
      <c r="J458" t="str">
        <f t="shared" si="136"/>
        <v/>
      </c>
      <c r="K458" t="str">
        <f t="shared" si="136"/>
        <v/>
      </c>
      <c r="L458">
        <f t="shared" si="136"/>
        <v>9</v>
      </c>
      <c r="M458" t="str">
        <f t="shared" si="134"/>
        <v/>
      </c>
      <c r="N458" t="b">
        <f t="shared" si="118"/>
        <v>1</v>
      </c>
      <c r="O458" t="b">
        <f t="shared" si="119"/>
        <v>0</v>
      </c>
      <c r="P458" t="b">
        <f t="shared" si="120"/>
        <v>0</v>
      </c>
      <c r="Q458" t="b">
        <f t="shared" si="121"/>
        <v>0</v>
      </c>
      <c r="R458" t="b">
        <f t="shared" si="122"/>
        <v>0</v>
      </c>
      <c r="S458" t="b">
        <f t="shared" si="123"/>
        <v>0</v>
      </c>
      <c r="T458" t="b">
        <f t="shared" si="124"/>
        <v>0</v>
      </c>
      <c r="U458" t="b">
        <f t="shared" si="125"/>
        <v>0</v>
      </c>
      <c r="V458" t="b">
        <f t="shared" si="126"/>
        <v>0</v>
      </c>
      <c r="W458" t="b">
        <f t="shared" si="127"/>
        <v>0</v>
      </c>
      <c r="X458" t="b">
        <f t="shared" si="128"/>
        <v>0</v>
      </c>
      <c r="Y458" t="b">
        <f t="shared" si="129"/>
        <v>0</v>
      </c>
      <c r="Z458" t="b">
        <f t="shared" si="130"/>
        <v>0</v>
      </c>
    </row>
    <row r="459" spans="1:26" x14ac:dyDescent="0.3">
      <c r="A459" t="str">
        <f>IF(A458="","",IF($R$3=1,day04Test!A457,'day04'!A451))</f>
        <v>26 93 86  4 65</v>
      </c>
      <c r="B459">
        <f t="shared" si="133"/>
        <v>2</v>
      </c>
      <c r="C459">
        <f t="shared" si="136"/>
        <v>6</v>
      </c>
      <c r="D459" t="str">
        <f t="shared" si="136"/>
        <v/>
      </c>
      <c r="E459">
        <f t="shared" si="136"/>
        <v>9</v>
      </c>
      <c r="F459">
        <f t="shared" si="136"/>
        <v>3</v>
      </c>
      <c r="G459" t="str">
        <f t="shared" si="136"/>
        <v/>
      </c>
      <c r="H459">
        <f t="shared" si="136"/>
        <v>8</v>
      </c>
      <c r="I459">
        <f t="shared" si="136"/>
        <v>6</v>
      </c>
      <c r="J459" t="str">
        <f t="shared" si="136"/>
        <v/>
      </c>
      <c r="K459" t="str">
        <f t="shared" si="136"/>
        <v/>
      </c>
      <c r="L459">
        <f t="shared" si="136"/>
        <v>4</v>
      </c>
      <c r="M459" t="str">
        <f t="shared" si="134"/>
        <v/>
      </c>
      <c r="N459" t="b">
        <f t="shared" ref="N459:N522" si="137">IF($A459&lt;&gt;"",TRUE,"")</f>
        <v>1</v>
      </c>
      <c r="O459" t="b">
        <f t="shared" ref="O459:O522" si="138">IF($A459="","",AND(N459,B$8=B459))</f>
        <v>0</v>
      </c>
      <c r="P459" t="b">
        <f t="shared" ref="P459:P522" si="139">IF($A459="","",AND(O459,C$8=C459))</f>
        <v>0</v>
      </c>
      <c r="Q459" t="b">
        <f t="shared" ref="Q459:Q522" si="140">IF($A459="","",AND(P459,D$8=D459))</f>
        <v>0</v>
      </c>
      <c r="R459" t="b">
        <f t="shared" ref="R459:R522" si="141">IF($A459="","",AND(Q459,E$8=E459))</f>
        <v>0</v>
      </c>
      <c r="S459" t="b">
        <f t="shared" ref="S459:S522" si="142">IF($A459="","",AND(R459,F$8=F459))</f>
        <v>0</v>
      </c>
      <c r="T459" t="b">
        <f t="shared" ref="T459:T522" si="143">IF($A459="","",AND(S459,G$8=G459))</f>
        <v>0</v>
      </c>
      <c r="U459" t="b">
        <f t="shared" ref="U459:U522" si="144">IF($A459="","",AND(T459,H$8=H459))</f>
        <v>0</v>
      </c>
      <c r="V459" t="b">
        <f t="shared" ref="V459:V522" si="145">IF($A459="","",AND(U459,I$8=I459))</f>
        <v>0</v>
      </c>
      <c r="W459" t="b">
        <f t="shared" ref="W459:W522" si="146">IF($A459="","",AND(V459,J$8=J459))</f>
        <v>0</v>
      </c>
      <c r="X459" t="b">
        <f t="shared" ref="X459:X522" si="147">IF($A459="","",AND(W459,K$8=K459))</f>
        <v>0</v>
      </c>
      <c r="Y459" t="b">
        <f t="shared" ref="Y459:Y522" si="148">IF($A459="","",AND(X459,L$8=L459))</f>
        <v>0</v>
      </c>
      <c r="Z459" t="b">
        <f t="shared" ref="Z459:Z522" si="149">IF($A459="","",AND(Y459,M$8=M459))</f>
        <v>0</v>
      </c>
    </row>
    <row r="460" spans="1:26" x14ac:dyDescent="0.3">
      <c r="A460" t="str">
        <f>IF(A459="","",IF($R$3=1,day04Test!A458,'day04'!A452))</f>
        <v>79 57 19 98 62</v>
      </c>
      <c r="B460">
        <f t="shared" si="133"/>
        <v>7</v>
      </c>
      <c r="C460">
        <f t="shared" si="136"/>
        <v>9</v>
      </c>
      <c r="D460" t="str">
        <f t="shared" si="136"/>
        <v/>
      </c>
      <c r="E460">
        <f t="shared" si="136"/>
        <v>5</v>
      </c>
      <c r="F460">
        <f t="shared" si="136"/>
        <v>7</v>
      </c>
      <c r="G460" t="str">
        <f t="shared" si="136"/>
        <v/>
      </c>
      <c r="H460">
        <f t="shared" si="136"/>
        <v>1</v>
      </c>
      <c r="I460">
        <f t="shared" si="136"/>
        <v>9</v>
      </c>
      <c r="J460" t="str">
        <f t="shared" si="136"/>
        <v/>
      </c>
      <c r="K460">
        <f t="shared" si="136"/>
        <v>9</v>
      </c>
      <c r="L460">
        <f t="shared" si="136"/>
        <v>8</v>
      </c>
      <c r="M460" t="str">
        <f t="shared" si="134"/>
        <v/>
      </c>
      <c r="N460" t="b">
        <f t="shared" si="137"/>
        <v>1</v>
      </c>
      <c r="O460" t="b">
        <f t="shared" si="138"/>
        <v>0</v>
      </c>
      <c r="P460" t="b">
        <f t="shared" si="139"/>
        <v>0</v>
      </c>
      <c r="Q460" t="b">
        <f t="shared" si="140"/>
        <v>0</v>
      </c>
      <c r="R460" t="b">
        <f t="shared" si="141"/>
        <v>0</v>
      </c>
      <c r="S460" t="b">
        <f t="shared" si="142"/>
        <v>0</v>
      </c>
      <c r="T460" t="b">
        <f t="shared" si="143"/>
        <v>0</v>
      </c>
      <c r="U460" t="b">
        <f t="shared" si="144"/>
        <v>0</v>
      </c>
      <c r="V460" t="b">
        <f t="shared" si="145"/>
        <v>0</v>
      </c>
      <c r="W460" t="b">
        <f t="shared" si="146"/>
        <v>0</v>
      </c>
      <c r="X460" t="b">
        <f t="shared" si="147"/>
        <v>0</v>
      </c>
      <c r="Y460" t="b">
        <f t="shared" si="148"/>
        <v>0</v>
      </c>
      <c r="Z460" t="b">
        <f t="shared" si="149"/>
        <v>0</v>
      </c>
    </row>
    <row r="461" spans="1:26" x14ac:dyDescent="0.3">
      <c r="A461">
        <f>IF(A460="","",IF($R$3=1,day04Test!A459,'day04'!A453))</f>
        <v>0</v>
      </c>
      <c r="B461">
        <f t="shared" si="133"/>
        <v>0</v>
      </c>
      <c r="C461" t="str">
        <f t="shared" si="136"/>
        <v/>
      </c>
      <c r="D461" t="str">
        <f t="shared" si="136"/>
        <v/>
      </c>
      <c r="E461" t="str">
        <f t="shared" si="136"/>
        <v/>
      </c>
      <c r="F461" t="str">
        <f t="shared" si="136"/>
        <v/>
      </c>
      <c r="G461" t="str">
        <f t="shared" si="136"/>
        <v/>
      </c>
      <c r="H461" t="str">
        <f t="shared" si="136"/>
        <v/>
      </c>
      <c r="I461" t="str">
        <f t="shared" si="136"/>
        <v/>
      </c>
      <c r="J461" t="str">
        <f t="shared" si="136"/>
        <v/>
      </c>
      <c r="K461" t="str">
        <f t="shared" si="136"/>
        <v/>
      </c>
      <c r="L461" t="str">
        <f t="shared" si="136"/>
        <v/>
      </c>
      <c r="M461" t="str">
        <f t="shared" si="134"/>
        <v/>
      </c>
      <c r="N461" t="b">
        <f t="shared" si="137"/>
        <v>1</v>
      </c>
      <c r="O461" t="b">
        <f t="shared" si="138"/>
        <v>1</v>
      </c>
      <c r="P461" t="b">
        <f t="shared" si="139"/>
        <v>0</v>
      </c>
      <c r="Q461" t="b">
        <f t="shared" si="140"/>
        <v>0</v>
      </c>
      <c r="R461" t="b">
        <f t="shared" si="141"/>
        <v>0</v>
      </c>
      <c r="S461" t="b">
        <f t="shared" si="142"/>
        <v>0</v>
      </c>
      <c r="T461" t="b">
        <f t="shared" si="143"/>
        <v>0</v>
      </c>
      <c r="U461" t="b">
        <f t="shared" si="144"/>
        <v>0</v>
      </c>
      <c r="V461" t="b">
        <f t="shared" si="145"/>
        <v>0</v>
      </c>
      <c r="W461" t="b">
        <f t="shared" si="146"/>
        <v>0</v>
      </c>
      <c r="X461" t="b">
        <f t="shared" si="147"/>
        <v>0</v>
      </c>
      <c r="Y461" t="b">
        <f t="shared" si="148"/>
        <v>0</v>
      </c>
      <c r="Z461" t="b">
        <f t="shared" si="149"/>
        <v>0</v>
      </c>
    </row>
    <row r="462" spans="1:26" x14ac:dyDescent="0.3">
      <c r="A462" t="str">
        <f>IF(A461="","",IF($R$3=1,day04Test!A460,'day04'!A454))</f>
        <v>42 91 75 97 66</v>
      </c>
      <c r="B462">
        <f t="shared" si="133"/>
        <v>4</v>
      </c>
      <c r="C462">
        <f t="shared" si="136"/>
        <v>2</v>
      </c>
      <c r="D462" t="str">
        <f t="shared" si="136"/>
        <v/>
      </c>
      <c r="E462">
        <f t="shared" si="136"/>
        <v>9</v>
      </c>
      <c r="F462">
        <f t="shared" si="136"/>
        <v>1</v>
      </c>
      <c r="G462" t="str">
        <f t="shared" si="136"/>
        <v/>
      </c>
      <c r="H462">
        <f t="shared" si="136"/>
        <v>7</v>
      </c>
      <c r="I462">
        <f t="shared" si="136"/>
        <v>5</v>
      </c>
      <c r="J462" t="str">
        <f t="shared" si="136"/>
        <v/>
      </c>
      <c r="K462">
        <f t="shared" si="136"/>
        <v>9</v>
      </c>
      <c r="L462">
        <f t="shared" si="136"/>
        <v>7</v>
      </c>
      <c r="M462" t="str">
        <f t="shared" si="134"/>
        <v/>
      </c>
      <c r="N462" t="b">
        <f t="shared" si="137"/>
        <v>1</v>
      </c>
      <c r="O462" t="b">
        <f t="shared" si="138"/>
        <v>0</v>
      </c>
      <c r="P462" t="b">
        <f t="shared" si="139"/>
        <v>0</v>
      </c>
      <c r="Q462" t="b">
        <f t="shared" si="140"/>
        <v>0</v>
      </c>
      <c r="R462" t="b">
        <f t="shared" si="141"/>
        <v>0</v>
      </c>
      <c r="S462" t="b">
        <f t="shared" si="142"/>
        <v>0</v>
      </c>
      <c r="T462" t="b">
        <f t="shared" si="143"/>
        <v>0</v>
      </c>
      <c r="U462" t="b">
        <f t="shared" si="144"/>
        <v>0</v>
      </c>
      <c r="V462" t="b">
        <f t="shared" si="145"/>
        <v>0</v>
      </c>
      <c r="W462" t="b">
        <f t="shared" si="146"/>
        <v>0</v>
      </c>
      <c r="X462" t="b">
        <f t="shared" si="147"/>
        <v>0</v>
      </c>
      <c r="Y462" t="b">
        <f t="shared" si="148"/>
        <v>0</v>
      </c>
      <c r="Z462" t="b">
        <f t="shared" si="149"/>
        <v>0</v>
      </c>
    </row>
    <row r="463" spans="1:26" x14ac:dyDescent="0.3">
      <c r="A463" t="str">
        <f>IF(A462="","",IF($R$3=1,day04Test!A461,'day04'!A455))</f>
        <v>50 12 53 52 20</v>
      </c>
      <c r="B463">
        <f t="shared" si="133"/>
        <v>5</v>
      </c>
      <c r="C463">
        <f t="shared" si="136"/>
        <v>0</v>
      </c>
      <c r="D463" t="str">
        <f t="shared" si="136"/>
        <v/>
      </c>
      <c r="E463">
        <f t="shared" si="136"/>
        <v>1</v>
      </c>
      <c r="F463">
        <f t="shared" si="136"/>
        <v>2</v>
      </c>
      <c r="G463" t="str">
        <f t="shared" si="136"/>
        <v/>
      </c>
      <c r="H463">
        <f t="shared" si="136"/>
        <v>5</v>
      </c>
      <c r="I463">
        <f t="shared" si="136"/>
        <v>3</v>
      </c>
      <c r="J463" t="str">
        <f t="shared" si="136"/>
        <v/>
      </c>
      <c r="K463">
        <f t="shared" si="136"/>
        <v>5</v>
      </c>
      <c r="L463">
        <f t="shared" si="136"/>
        <v>2</v>
      </c>
      <c r="M463" t="str">
        <f t="shared" si="134"/>
        <v/>
      </c>
      <c r="N463" t="b">
        <f t="shared" si="137"/>
        <v>1</v>
      </c>
      <c r="O463" t="b">
        <f t="shared" si="138"/>
        <v>0</v>
      </c>
      <c r="P463" t="b">
        <f t="shared" si="139"/>
        <v>0</v>
      </c>
      <c r="Q463" t="b">
        <f t="shared" si="140"/>
        <v>0</v>
      </c>
      <c r="R463" t="b">
        <f t="shared" si="141"/>
        <v>0</v>
      </c>
      <c r="S463" t="b">
        <f t="shared" si="142"/>
        <v>0</v>
      </c>
      <c r="T463" t="b">
        <f t="shared" si="143"/>
        <v>0</v>
      </c>
      <c r="U463" t="b">
        <f t="shared" si="144"/>
        <v>0</v>
      </c>
      <c r="V463" t="b">
        <f t="shared" si="145"/>
        <v>0</v>
      </c>
      <c r="W463" t="b">
        <f t="shared" si="146"/>
        <v>0</v>
      </c>
      <c r="X463" t="b">
        <f t="shared" si="147"/>
        <v>0</v>
      </c>
      <c r="Y463" t="b">
        <f t="shared" si="148"/>
        <v>0</v>
      </c>
      <c r="Z463" t="b">
        <f t="shared" si="149"/>
        <v>0</v>
      </c>
    </row>
    <row r="464" spans="1:26" x14ac:dyDescent="0.3">
      <c r="A464" t="str">
        <f>IF(A463="","",IF($R$3=1,day04Test!A462,'day04'!A456))</f>
        <v>56 70 96  5 21</v>
      </c>
      <c r="B464">
        <f t="shared" si="133"/>
        <v>5</v>
      </c>
      <c r="C464">
        <f t="shared" si="136"/>
        <v>6</v>
      </c>
      <c r="D464" t="str">
        <f t="shared" si="136"/>
        <v/>
      </c>
      <c r="E464">
        <f t="shared" si="136"/>
        <v>7</v>
      </c>
      <c r="F464">
        <f t="shared" si="136"/>
        <v>0</v>
      </c>
      <c r="G464" t="str">
        <f t="shared" si="136"/>
        <v/>
      </c>
      <c r="H464">
        <f t="shared" si="136"/>
        <v>9</v>
      </c>
      <c r="I464">
        <f t="shared" si="136"/>
        <v>6</v>
      </c>
      <c r="J464" t="str">
        <f t="shared" si="136"/>
        <v/>
      </c>
      <c r="K464" t="str">
        <f t="shared" si="136"/>
        <v/>
      </c>
      <c r="L464">
        <f t="shared" si="136"/>
        <v>5</v>
      </c>
      <c r="M464" t="str">
        <f t="shared" si="134"/>
        <v/>
      </c>
      <c r="N464" t="b">
        <f t="shared" si="137"/>
        <v>1</v>
      </c>
      <c r="O464" t="b">
        <f t="shared" si="138"/>
        <v>0</v>
      </c>
      <c r="P464" t="b">
        <f t="shared" si="139"/>
        <v>0</v>
      </c>
      <c r="Q464" t="b">
        <f t="shared" si="140"/>
        <v>0</v>
      </c>
      <c r="R464" t="b">
        <f t="shared" si="141"/>
        <v>0</v>
      </c>
      <c r="S464" t="b">
        <f t="shared" si="142"/>
        <v>0</v>
      </c>
      <c r="T464" t="b">
        <f t="shared" si="143"/>
        <v>0</v>
      </c>
      <c r="U464" t="b">
        <f t="shared" si="144"/>
        <v>0</v>
      </c>
      <c r="V464" t="b">
        <f t="shared" si="145"/>
        <v>0</v>
      </c>
      <c r="W464" t="b">
        <f t="shared" si="146"/>
        <v>0</v>
      </c>
      <c r="X464" t="b">
        <f t="shared" si="147"/>
        <v>0</v>
      </c>
      <c r="Y464" t="b">
        <f t="shared" si="148"/>
        <v>0</v>
      </c>
      <c r="Z464" t="b">
        <f t="shared" si="149"/>
        <v>0</v>
      </c>
    </row>
    <row r="465" spans="1:26" x14ac:dyDescent="0.3">
      <c r="A465" t="str">
        <f>IF(A464="","",IF($R$3=1,day04Test!A463,'day04'!A457))</f>
        <v>89 57 83 18 17</v>
      </c>
      <c r="B465">
        <f t="shared" si="133"/>
        <v>8</v>
      </c>
      <c r="C465">
        <f t="shared" si="136"/>
        <v>9</v>
      </c>
      <c r="D465" t="str">
        <f t="shared" si="136"/>
        <v/>
      </c>
      <c r="E465">
        <f t="shared" si="136"/>
        <v>5</v>
      </c>
      <c r="F465">
        <f t="shared" si="136"/>
        <v>7</v>
      </c>
      <c r="G465" t="str">
        <f t="shared" si="136"/>
        <v/>
      </c>
      <c r="H465">
        <f t="shared" si="136"/>
        <v>8</v>
      </c>
      <c r="I465">
        <f t="shared" si="136"/>
        <v>3</v>
      </c>
      <c r="J465" t="str">
        <f t="shared" si="136"/>
        <v/>
      </c>
      <c r="K465">
        <f t="shared" si="136"/>
        <v>1</v>
      </c>
      <c r="L465">
        <f t="shared" si="136"/>
        <v>8</v>
      </c>
      <c r="M465" t="str">
        <f t="shared" si="134"/>
        <v/>
      </c>
      <c r="N465" t="b">
        <f t="shared" si="137"/>
        <v>1</v>
      </c>
      <c r="O465" t="b">
        <f t="shared" si="138"/>
        <v>0</v>
      </c>
      <c r="P465" t="b">
        <f t="shared" si="139"/>
        <v>0</v>
      </c>
      <c r="Q465" t="b">
        <f t="shared" si="140"/>
        <v>0</v>
      </c>
      <c r="R465" t="b">
        <f t="shared" si="141"/>
        <v>0</v>
      </c>
      <c r="S465" t="b">
        <f t="shared" si="142"/>
        <v>0</v>
      </c>
      <c r="T465" t="b">
        <f t="shared" si="143"/>
        <v>0</v>
      </c>
      <c r="U465" t="b">
        <f t="shared" si="144"/>
        <v>0</v>
      </c>
      <c r="V465" t="b">
        <f t="shared" si="145"/>
        <v>0</v>
      </c>
      <c r="W465" t="b">
        <f t="shared" si="146"/>
        <v>0</v>
      </c>
      <c r="X465" t="b">
        <f t="shared" si="147"/>
        <v>0</v>
      </c>
      <c r="Y465" t="b">
        <f t="shared" si="148"/>
        <v>0</v>
      </c>
      <c r="Z465" t="b">
        <f t="shared" si="149"/>
        <v>0</v>
      </c>
    </row>
    <row r="466" spans="1:26" x14ac:dyDescent="0.3">
      <c r="A466" t="str">
        <f>IF(A465="","",IF($R$3=1,day04Test!A464,'day04'!A458))</f>
        <v>77 72 95 38 98</v>
      </c>
      <c r="B466">
        <f t="shared" si="133"/>
        <v>7</v>
      </c>
      <c r="C466">
        <f t="shared" si="136"/>
        <v>7</v>
      </c>
      <c r="D466" t="str">
        <f t="shared" si="136"/>
        <v/>
      </c>
      <c r="E466">
        <f t="shared" si="136"/>
        <v>7</v>
      </c>
      <c r="F466">
        <f t="shared" si="136"/>
        <v>2</v>
      </c>
      <c r="G466" t="str">
        <f t="shared" si="136"/>
        <v/>
      </c>
      <c r="H466">
        <f t="shared" si="136"/>
        <v>9</v>
      </c>
      <c r="I466">
        <f t="shared" si="136"/>
        <v>5</v>
      </c>
      <c r="J466" t="str">
        <f t="shared" si="136"/>
        <v/>
      </c>
      <c r="K466">
        <f t="shared" si="136"/>
        <v>3</v>
      </c>
      <c r="L466">
        <f t="shared" si="136"/>
        <v>8</v>
      </c>
      <c r="M466" t="str">
        <f t="shared" si="134"/>
        <v/>
      </c>
      <c r="N466" t="b">
        <f t="shared" si="137"/>
        <v>1</v>
      </c>
      <c r="O466" t="b">
        <f t="shared" si="138"/>
        <v>0</v>
      </c>
      <c r="P466" t="b">
        <f t="shared" si="139"/>
        <v>0</v>
      </c>
      <c r="Q466" t="b">
        <f t="shared" si="140"/>
        <v>0</v>
      </c>
      <c r="R466" t="b">
        <f t="shared" si="141"/>
        <v>0</v>
      </c>
      <c r="S466" t="b">
        <f t="shared" si="142"/>
        <v>0</v>
      </c>
      <c r="T466" t="b">
        <f t="shared" si="143"/>
        <v>0</v>
      </c>
      <c r="U466" t="b">
        <f t="shared" si="144"/>
        <v>0</v>
      </c>
      <c r="V466" t="b">
        <f t="shared" si="145"/>
        <v>0</v>
      </c>
      <c r="W466" t="b">
        <f t="shared" si="146"/>
        <v>0</v>
      </c>
      <c r="X466" t="b">
        <f t="shared" si="147"/>
        <v>0</v>
      </c>
      <c r="Y466" t="b">
        <f t="shared" si="148"/>
        <v>0</v>
      </c>
      <c r="Z466" t="b">
        <f t="shared" si="149"/>
        <v>0</v>
      </c>
    </row>
    <row r="467" spans="1:26" x14ac:dyDescent="0.3">
      <c r="A467">
        <f>IF(A466="","",IF($R$3=1,day04Test!A465,'day04'!A459))</f>
        <v>0</v>
      </c>
      <c r="B467">
        <f t="shared" si="133"/>
        <v>0</v>
      </c>
      <c r="C467" t="str">
        <f t="shared" si="136"/>
        <v/>
      </c>
      <c r="D467" t="str">
        <f t="shared" si="136"/>
        <v/>
      </c>
      <c r="E467" t="str">
        <f t="shared" si="136"/>
        <v/>
      </c>
      <c r="F467" t="str">
        <f t="shared" si="136"/>
        <v/>
      </c>
      <c r="G467" t="str">
        <f t="shared" si="136"/>
        <v/>
      </c>
      <c r="H467" t="str">
        <f t="shared" si="136"/>
        <v/>
      </c>
      <c r="I467" t="str">
        <f t="shared" si="136"/>
        <v/>
      </c>
      <c r="J467" t="str">
        <f t="shared" si="136"/>
        <v/>
      </c>
      <c r="K467" t="str">
        <f t="shared" si="136"/>
        <v/>
      </c>
      <c r="L467" t="str">
        <f t="shared" si="136"/>
        <v/>
      </c>
      <c r="M467" t="str">
        <f t="shared" si="134"/>
        <v/>
      </c>
      <c r="N467" t="b">
        <f t="shared" si="137"/>
        <v>1</v>
      </c>
      <c r="O467" t="b">
        <f t="shared" si="138"/>
        <v>1</v>
      </c>
      <c r="P467" t="b">
        <f t="shared" si="139"/>
        <v>0</v>
      </c>
      <c r="Q467" t="b">
        <f t="shared" si="140"/>
        <v>0</v>
      </c>
      <c r="R467" t="b">
        <f t="shared" si="141"/>
        <v>0</v>
      </c>
      <c r="S467" t="b">
        <f t="shared" si="142"/>
        <v>0</v>
      </c>
      <c r="T467" t="b">
        <f t="shared" si="143"/>
        <v>0</v>
      </c>
      <c r="U467" t="b">
        <f t="shared" si="144"/>
        <v>0</v>
      </c>
      <c r="V467" t="b">
        <f t="shared" si="145"/>
        <v>0</v>
      </c>
      <c r="W467" t="b">
        <f t="shared" si="146"/>
        <v>0</v>
      </c>
      <c r="X467" t="b">
        <f t="shared" si="147"/>
        <v>0</v>
      </c>
      <c r="Y467" t="b">
        <f t="shared" si="148"/>
        <v>0</v>
      </c>
      <c r="Z467" t="b">
        <f t="shared" si="149"/>
        <v>0</v>
      </c>
    </row>
    <row r="468" spans="1:26" x14ac:dyDescent="0.3">
      <c r="A468" t="str">
        <f>IF(A467="","",IF($R$3=1,day04Test!A466,'day04'!A460))</f>
        <v>40 98 10 67 90</v>
      </c>
      <c r="B468">
        <f t="shared" si="133"/>
        <v>4</v>
      </c>
      <c r="C468">
        <f t="shared" si="136"/>
        <v>0</v>
      </c>
      <c r="D468" t="str">
        <f t="shared" si="136"/>
        <v/>
      </c>
      <c r="E468">
        <f t="shared" si="136"/>
        <v>9</v>
      </c>
      <c r="F468">
        <f t="shared" si="136"/>
        <v>8</v>
      </c>
      <c r="G468" t="str">
        <f t="shared" si="136"/>
        <v/>
      </c>
      <c r="H468">
        <f t="shared" si="136"/>
        <v>1</v>
      </c>
      <c r="I468">
        <f t="shared" si="136"/>
        <v>0</v>
      </c>
      <c r="J468" t="str">
        <f t="shared" si="136"/>
        <v/>
      </c>
      <c r="K468">
        <f t="shared" si="136"/>
        <v>6</v>
      </c>
      <c r="L468">
        <f t="shared" si="136"/>
        <v>7</v>
      </c>
      <c r="M468" t="str">
        <f t="shared" si="134"/>
        <v/>
      </c>
      <c r="N468" t="b">
        <f t="shared" si="137"/>
        <v>1</v>
      </c>
      <c r="O468" t="b">
        <f t="shared" si="138"/>
        <v>0</v>
      </c>
      <c r="P468" t="b">
        <f t="shared" si="139"/>
        <v>0</v>
      </c>
      <c r="Q468" t="b">
        <f t="shared" si="140"/>
        <v>0</v>
      </c>
      <c r="R468" t="b">
        <f t="shared" si="141"/>
        <v>0</v>
      </c>
      <c r="S468" t="b">
        <f t="shared" si="142"/>
        <v>0</v>
      </c>
      <c r="T468" t="b">
        <f t="shared" si="143"/>
        <v>0</v>
      </c>
      <c r="U468" t="b">
        <f t="shared" si="144"/>
        <v>0</v>
      </c>
      <c r="V468" t="b">
        <f t="shared" si="145"/>
        <v>0</v>
      </c>
      <c r="W468" t="b">
        <f t="shared" si="146"/>
        <v>0</v>
      </c>
      <c r="X468" t="b">
        <f t="shared" si="147"/>
        <v>0</v>
      </c>
      <c r="Y468" t="b">
        <f t="shared" si="148"/>
        <v>0</v>
      </c>
      <c r="Z468" t="b">
        <f t="shared" si="149"/>
        <v>0</v>
      </c>
    </row>
    <row r="469" spans="1:26" x14ac:dyDescent="0.3">
      <c r="A469" t="str">
        <f>IF(A468="","",IF($R$3=1,day04Test!A467,'day04'!A461))</f>
        <v>16  7 75 23 13</v>
      </c>
      <c r="B469">
        <f t="shared" si="133"/>
        <v>1</v>
      </c>
      <c r="C469">
        <f t="shared" si="136"/>
        <v>6</v>
      </c>
      <c r="D469" t="str">
        <f t="shared" si="136"/>
        <v/>
      </c>
      <c r="E469" t="str">
        <f t="shared" si="136"/>
        <v/>
      </c>
      <c r="F469">
        <f t="shared" si="136"/>
        <v>7</v>
      </c>
      <c r="G469" t="str">
        <f t="shared" si="136"/>
        <v/>
      </c>
      <c r="H469">
        <f t="shared" si="136"/>
        <v>7</v>
      </c>
      <c r="I469">
        <f t="shared" si="136"/>
        <v>5</v>
      </c>
      <c r="J469" t="str">
        <f t="shared" si="136"/>
        <v/>
      </c>
      <c r="K469">
        <f t="shared" si="136"/>
        <v>2</v>
      </c>
      <c r="L469">
        <f t="shared" si="136"/>
        <v>3</v>
      </c>
      <c r="M469" t="str">
        <f t="shared" si="134"/>
        <v/>
      </c>
      <c r="N469" t="b">
        <f t="shared" si="137"/>
        <v>1</v>
      </c>
      <c r="O469" t="b">
        <f t="shared" si="138"/>
        <v>0</v>
      </c>
      <c r="P469" t="b">
        <f t="shared" si="139"/>
        <v>0</v>
      </c>
      <c r="Q469" t="b">
        <f t="shared" si="140"/>
        <v>0</v>
      </c>
      <c r="R469" t="b">
        <f t="shared" si="141"/>
        <v>0</v>
      </c>
      <c r="S469" t="b">
        <f t="shared" si="142"/>
        <v>0</v>
      </c>
      <c r="T469" t="b">
        <f t="shared" si="143"/>
        <v>0</v>
      </c>
      <c r="U469" t="b">
        <f t="shared" si="144"/>
        <v>0</v>
      </c>
      <c r="V469" t="b">
        <f t="shared" si="145"/>
        <v>0</v>
      </c>
      <c r="W469" t="b">
        <f t="shared" si="146"/>
        <v>0</v>
      </c>
      <c r="X469" t="b">
        <f t="shared" si="147"/>
        <v>0</v>
      </c>
      <c r="Y469" t="b">
        <f t="shared" si="148"/>
        <v>0</v>
      </c>
      <c r="Z469" t="b">
        <f t="shared" si="149"/>
        <v>0</v>
      </c>
    </row>
    <row r="470" spans="1:26" x14ac:dyDescent="0.3">
      <c r="A470" t="str">
        <f>IF(A469="","",IF($R$3=1,day04Test!A468,'day04'!A462))</f>
        <v>78 38 53 45 20</v>
      </c>
      <c r="B470">
        <f t="shared" si="133"/>
        <v>7</v>
      </c>
      <c r="C470">
        <f t="shared" si="136"/>
        <v>8</v>
      </c>
      <c r="D470" t="str">
        <f t="shared" si="136"/>
        <v/>
      </c>
      <c r="E470">
        <f t="shared" si="136"/>
        <v>3</v>
      </c>
      <c r="F470">
        <f t="shared" si="136"/>
        <v>8</v>
      </c>
      <c r="G470" t="str">
        <f t="shared" si="136"/>
        <v/>
      </c>
      <c r="H470">
        <f t="shared" si="136"/>
        <v>5</v>
      </c>
      <c r="I470">
        <f t="shared" si="136"/>
        <v>3</v>
      </c>
      <c r="J470" t="str">
        <f t="shared" si="136"/>
        <v/>
      </c>
      <c r="K470">
        <f t="shared" si="136"/>
        <v>4</v>
      </c>
      <c r="L470">
        <f t="shared" si="136"/>
        <v>5</v>
      </c>
      <c r="M470" t="str">
        <f t="shared" si="134"/>
        <v/>
      </c>
      <c r="N470" t="b">
        <f t="shared" si="137"/>
        <v>1</v>
      </c>
      <c r="O470" t="b">
        <f t="shared" si="138"/>
        <v>0</v>
      </c>
      <c r="P470" t="b">
        <f t="shared" si="139"/>
        <v>0</v>
      </c>
      <c r="Q470" t="b">
        <f t="shared" si="140"/>
        <v>0</v>
      </c>
      <c r="R470" t="b">
        <f t="shared" si="141"/>
        <v>0</v>
      </c>
      <c r="S470" t="b">
        <f t="shared" si="142"/>
        <v>0</v>
      </c>
      <c r="T470" t="b">
        <f t="shared" si="143"/>
        <v>0</v>
      </c>
      <c r="U470" t="b">
        <f t="shared" si="144"/>
        <v>0</v>
      </c>
      <c r="V470" t="b">
        <f t="shared" si="145"/>
        <v>0</v>
      </c>
      <c r="W470" t="b">
        <f t="shared" si="146"/>
        <v>0</v>
      </c>
      <c r="X470" t="b">
        <f t="shared" si="147"/>
        <v>0</v>
      </c>
      <c r="Y470" t="b">
        <f t="shared" si="148"/>
        <v>0</v>
      </c>
      <c r="Z470" t="b">
        <f t="shared" si="149"/>
        <v>0</v>
      </c>
    </row>
    <row r="471" spans="1:26" x14ac:dyDescent="0.3">
      <c r="A471" t="str">
        <f>IF(A470="","",IF($R$3=1,day04Test!A469,'day04'!A463))</f>
        <v xml:space="preserve"> 0 28 87 94 25</v>
      </c>
      <c r="B471" t="str">
        <f t="shared" ref="B471:B534" si="150">IFERROR(VALUE(MID($A471,COLUMN()-1,1)),"")</f>
        <v/>
      </c>
      <c r="C471">
        <f t="shared" si="136"/>
        <v>0</v>
      </c>
      <c r="D471" t="str">
        <f t="shared" si="136"/>
        <v/>
      </c>
      <c r="E471">
        <f t="shared" si="136"/>
        <v>2</v>
      </c>
      <c r="F471">
        <f t="shared" si="136"/>
        <v>8</v>
      </c>
      <c r="G471" t="str">
        <f t="shared" si="136"/>
        <v/>
      </c>
      <c r="H471">
        <f t="shared" si="136"/>
        <v>8</v>
      </c>
      <c r="I471">
        <f t="shared" si="136"/>
        <v>7</v>
      </c>
      <c r="J471" t="str">
        <f t="shared" si="136"/>
        <v/>
      </c>
      <c r="K471">
        <f t="shared" si="136"/>
        <v>9</v>
      </c>
      <c r="L471">
        <f t="shared" si="136"/>
        <v>4</v>
      </c>
      <c r="M471" t="str">
        <f t="shared" si="134"/>
        <v/>
      </c>
      <c r="N471" t="b">
        <f t="shared" si="137"/>
        <v>1</v>
      </c>
      <c r="O471" t="b">
        <f t="shared" si="138"/>
        <v>0</v>
      </c>
      <c r="P471" t="b">
        <f t="shared" si="139"/>
        <v>0</v>
      </c>
      <c r="Q471" t="b">
        <f t="shared" si="140"/>
        <v>0</v>
      </c>
      <c r="R471" t="b">
        <f t="shared" si="141"/>
        <v>0</v>
      </c>
      <c r="S471" t="b">
        <f t="shared" si="142"/>
        <v>0</v>
      </c>
      <c r="T471" t="b">
        <f t="shared" si="143"/>
        <v>0</v>
      </c>
      <c r="U471" t="b">
        <f t="shared" si="144"/>
        <v>0</v>
      </c>
      <c r="V471" t="b">
        <f t="shared" si="145"/>
        <v>0</v>
      </c>
      <c r="W471" t="b">
        <f t="shared" si="146"/>
        <v>0</v>
      </c>
      <c r="X471" t="b">
        <f t="shared" si="147"/>
        <v>0</v>
      </c>
      <c r="Y471" t="b">
        <f t="shared" si="148"/>
        <v>0</v>
      </c>
      <c r="Z471" t="b">
        <f t="shared" si="149"/>
        <v>0</v>
      </c>
    </row>
    <row r="472" spans="1:26" x14ac:dyDescent="0.3">
      <c r="A472" t="str">
        <f>IF(A471="","",IF($R$3=1,day04Test!A470,'day04'!A464))</f>
        <v>26 83 34 56  8</v>
      </c>
      <c r="B472">
        <f t="shared" si="150"/>
        <v>2</v>
      </c>
      <c r="C472">
        <f t="shared" si="136"/>
        <v>6</v>
      </c>
      <c r="D472" t="str">
        <f t="shared" si="136"/>
        <v/>
      </c>
      <c r="E472">
        <f t="shared" si="136"/>
        <v>8</v>
      </c>
      <c r="F472">
        <f t="shared" si="136"/>
        <v>3</v>
      </c>
      <c r="G472" t="str">
        <f t="shared" si="136"/>
        <v/>
      </c>
      <c r="H472">
        <f t="shared" si="136"/>
        <v>3</v>
      </c>
      <c r="I472">
        <f t="shared" si="136"/>
        <v>4</v>
      </c>
      <c r="J472" t="str">
        <f t="shared" si="136"/>
        <v/>
      </c>
      <c r="K472">
        <f t="shared" si="136"/>
        <v>5</v>
      </c>
      <c r="L472">
        <f t="shared" si="136"/>
        <v>6</v>
      </c>
      <c r="M472" t="str">
        <f t="shared" si="134"/>
        <v/>
      </c>
      <c r="N472" t="b">
        <f t="shared" si="137"/>
        <v>1</v>
      </c>
      <c r="O472" t="b">
        <f t="shared" si="138"/>
        <v>0</v>
      </c>
      <c r="P472" t="b">
        <f t="shared" si="139"/>
        <v>0</v>
      </c>
      <c r="Q472" t="b">
        <f t="shared" si="140"/>
        <v>0</v>
      </c>
      <c r="R472" t="b">
        <f t="shared" si="141"/>
        <v>0</v>
      </c>
      <c r="S472" t="b">
        <f t="shared" si="142"/>
        <v>0</v>
      </c>
      <c r="T472" t="b">
        <f t="shared" si="143"/>
        <v>0</v>
      </c>
      <c r="U472" t="b">
        <f t="shared" si="144"/>
        <v>0</v>
      </c>
      <c r="V472" t="b">
        <f t="shared" si="145"/>
        <v>0</v>
      </c>
      <c r="W472" t="b">
        <f t="shared" si="146"/>
        <v>0</v>
      </c>
      <c r="X472" t="b">
        <f t="shared" si="147"/>
        <v>0</v>
      </c>
      <c r="Y472" t="b">
        <f t="shared" si="148"/>
        <v>0</v>
      </c>
      <c r="Z472" t="b">
        <f t="shared" si="149"/>
        <v>0</v>
      </c>
    </row>
    <row r="473" spans="1:26" x14ac:dyDescent="0.3">
      <c r="A473">
        <f>IF(A472="","",IF($R$3=1,day04Test!A471,'day04'!A465))</f>
        <v>0</v>
      </c>
      <c r="B473">
        <f t="shared" si="150"/>
        <v>0</v>
      </c>
      <c r="C473" t="str">
        <f t="shared" ref="C473:L496" si="151">IFERROR(VALUE(MID($A473,COLUMN()-1,1)),"")</f>
        <v/>
      </c>
      <c r="D473" t="str">
        <f t="shared" si="151"/>
        <v/>
      </c>
      <c r="E473" t="str">
        <f t="shared" si="151"/>
        <v/>
      </c>
      <c r="F473" t="str">
        <f t="shared" si="151"/>
        <v/>
      </c>
      <c r="G473" t="str">
        <f t="shared" si="151"/>
        <v/>
      </c>
      <c r="H473" t="str">
        <f t="shared" si="151"/>
        <v/>
      </c>
      <c r="I473" t="str">
        <f t="shared" si="151"/>
        <v/>
      </c>
      <c r="J473" t="str">
        <f t="shared" si="151"/>
        <v/>
      </c>
      <c r="K473" t="str">
        <f t="shared" si="151"/>
        <v/>
      </c>
      <c r="L473" t="str">
        <f t="shared" si="151"/>
        <v/>
      </c>
      <c r="M473" t="str">
        <f t="shared" si="134"/>
        <v/>
      </c>
      <c r="N473" t="b">
        <f t="shared" si="137"/>
        <v>1</v>
      </c>
      <c r="O473" t="b">
        <f t="shared" si="138"/>
        <v>1</v>
      </c>
      <c r="P473" t="b">
        <f t="shared" si="139"/>
        <v>0</v>
      </c>
      <c r="Q473" t="b">
        <f t="shared" si="140"/>
        <v>0</v>
      </c>
      <c r="R473" t="b">
        <f t="shared" si="141"/>
        <v>0</v>
      </c>
      <c r="S473" t="b">
        <f t="shared" si="142"/>
        <v>0</v>
      </c>
      <c r="T473" t="b">
        <f t="shared" si="143"/>
        <v>0</v>
      </c>
      <c r="U473" t="b">
        <f t="shared" si="144"/>
        <v>0</v>
      </c>
      <c r="V473" t="b">
        <f t="shared" si="145"/>
        <v>0</v>
      </c>
      <c r="W473" t="b">
        <f t="shared" si="146"/>
        <v>0</v>
      </c>
      <c r="X473" t="b">
        <f t="shared" si="147"/>
        <v>0</v>
      </c>
      <c r="Y473" t="b">
        <f t="shared" si="148"/>
        <v>0</v>
      </c>
      <c r="Z473" t="b">
        <f t="shared" si="149"/>
        <v>0</v>
      </c>
    </row>
    <row r="474" spans="1:26" x14ac:dyDescent="0.3">
      <c r="A474" t="str">
        <f>IF(A473="","",IF($R$3=1,day04Test!A472,'day04'!A466))</f>
        <v>83 43 49 31 73</v>
      </c>
      <c r="B474">
        <f t="shared" si="150"/>
        <v>8</v>
      </c>
      <c r="C474">
        <f t="shared" si="151"/>
        <v>3</v>
      </c>
      <c r="D474" t="str">
        <f t="shared" si="151"/>
        <v/>
      </c>
      <c r="E474">
        <f t="shared" si="151"/>
        <v>4</v>
      </c>
      <c r="F474">
        <f t="shared" si="151"/>
        <v>3</v>
      </c>
      <c r="G474" t="str">
        <f t="shared" si="151"/>
        <v/>
      </c>
      <c r="H474">
        <f t="shared" si="151"/>
        <v>4</v>
      </c>
      <c r="I474">
        <f t="shared" si="151"/>
        <v>9</v>
      </c>
      <c r="J474" t="str">
        <f t="shared" si="151"/>
        <v/>
      </c>
      <c r="K474">
        <f t="shared" si="151"/>
        <v>3</v>
      </c>
      <c r="L474">
        <f t="shared" si="151"/>
        <v>1</v>
      </c>
      <c r="M474" t="str">
        <f t="shared" si="134"/>
        <v/>
      </c>
      <c r="N474" t="b">
        <f t="shared" si="137"/>
        <v>1</v>
      </c>
      <c r="O474" t="b">
        <f t="shared" si="138"/>
        <v>0</v>
      </c>
      <c r="P474" t="b">
        <f t="shared" si="139"/>
        <v>0</v>
      </c>
      <c r="Q474" t="b">
        <f t="shared" si="140"/>
        <v>0</v>
      </c>
      <c r="R474" t="b">
        <f t="shared" si="141"/>
        <v>0</v>
      </c>
      <c r="S474" t="b">
        <f t="shared" si="142"/>
        <v>0</v>
      </c>
      <c r="T474" t="b">
        <f t="shared" si="143"/>
        <v>0</v>
      </c>
      <c r="U474" t="b">
        <f t="shared" si="144"/>
        <v>0</v>
      </c>
      <c r="V474" t="b">
        <f t="shared" si="145"/>
        <v>0</v>
      </c>
      <c r="W474" t="b">
        <f t="shared" si="146"/>
        <v>0</v>
      </c>
      <c r="X474" t="b">
        <f t="shared" si="147"/>
        <v>0</v>
      </c>
      <c r="Y474" t="b">
        <f t="shared" si="148"/>
        <v>0</v>
      </c>
      <c r="Z474" t="b">
        <f t="shared" si="149"/>
        <v>0</v>
      </c>
    </row>
    <row r="475" spans="1:26" x14ac:dyDescent="0.3">
      <c r="A475" t="str">
        <f>IF(A474="","",IF($R$3=1,day04Test!A473,'day04'!A467))</f>
        <v>62 54 89 12 34</v>
      </c>
      <c r="B475">
        <f t="shared" si="150"/>
        <v>6</v>
      </c>
      <c r="C475">
        <f t="shared" si="151"/>
        <v>2</v>
      </c>
      <c r="D475" t="str">
        <f t="shared" si="151"/>
        <v/>
      </c>
      <c r="E475">
        <f t="shared" si="151"/>
        <v>5</v>
      </c>
      <c r="F475">
        <f t="shared" si="151"/>
        <v>4</v>
      </c>
      <c r="G475" t="str">
        <f t="shared" si="151"/>
        <v/>
      </c>
      <c r="H475">
        <f t="shared" si="151"/>
        <v>8</v>
      </c>
      <c r="I475">
        <f t="shared" si="151"/>
        <v>9</v>
      </c>
      <c r="J475" t="str">
        <f t="shared" si="151"/>
        <v/>
      </c>
      <c r="K475">
        <f t="shared" si="151"/>
        <v>1</v>
      </c>
      <c r="L475">
        <f t="shared" si="151"/>
        <v>2</v>
      </c>
      <c r="M475" t="str">
        <f t="shared" si="134"/>
        <v/>
      </c>
      <c r="N475" t="b">
        <f t="shared" si="137"/>
        <v>1</v>
      </c>
      <c r="O475" t="b">
        <f t="shared" si="138"/>
        <v>0</v>
      </c>
      <c r="P475" t="b">
        <f t="shared" si="139"/>
        <v>0</v>
      </c>
      <c r="Q475" t="b">
        <f t="shared" si="140"/>
        <v>0</v>
      </c>
      <c r="R475" t="b">
        <f t="shared" si="141"/>
        <v>0</v>
      </c>
      <c r="S475" t="b">
        <f t="shared" si="142"/>
        <v>0</v>
      </c>
      <c r="T475" t="b">
        <f t="shared" si="143"/>
        <v>0</v>
      </c>
      <c r="U475" t="b">
        <f t="shared" si="144"/>
        <v>0</v>
      </c>
      <c r="V475" t="b">
        <f t="shared" si="145"/>
        <v>0</v>
      </c>
      <c r="W475" t="b">
        <f t="shared" si="146"/>
        <v>0</v>
      </c>
      <c r="X475" t="b">
        <f t="shared" si="147"/>
        <v>0</v>
      </c>
      <c r="Y475" t="b">
        <f t="shared" si="148"/>
        <v>0</v>
      </c>
      <c r="Z475" t="b">
        <f t="shared" si="149"/>
        <v>0</v>
      </c>
    </row>
    <row r="476" spans="1:26" x14ac:dyDescent="0.3">
      <c r="A476" t="str">
        <f>IF(A475="","",IF($R$3=1,day04Test!A474,'day04'!A468))</f>
        <v>92 35 57 91 52</v>
      </c>
      <c r="B476">
        <f t="shared" si="150"/>
        <v>9</v>
      </c>
      <c r="C476">
        <f t="shared" si="151"/>
        <v>2</v>
      </c>
      <c r="D476" t="str">
        <f t="shared" si="151"/>
        <v/>
      </c>
      <c r="E476">
        <f t="shared" si="151"/>
        <v>3</v>
      </c>
      <c r="F476">
        <f t="shared" si="151"/>
        <v>5</v>
      </c>
      <c r="G476" t="str">
        <f t="shared" si="151"/>
        <v/>
      </c>
      <c r="H476">
        <f t="shared" si="151"/>
        <v>5</v>
      </c>
      <c r="I476">
        <f t="shared" si="151"/>
        <v>7</v>
      </c>
      <c r="J476" t="str">
        <f t="shared" si="151"/>
        <v/>
      </c>
      <c r="K476">
        <f t="shared" si="151"/>
        <v>9</v>
      </c>
      <c r="L476">
        <f t="shared" si="151"/>
        <v>1</v>
      </c>
      <c r="M476" t="str">
        <f t="shared" si="134"/>
        <v/>
      </c>
      <c r="N476" t="b">
        <f t="shared" si="137"/>
        <v>1</v>
      </c>
      <c r="O476" t="b">
        <f t="shared" si="138"/>
        <v>0</v>
      </c>
      <c r="P476" t="b">
        <f t="shared" si="139"/>
        <v>0</v>
      </c>
      <c r="Q476" t="b">
        <f t="shared" si="140"/>
        <v>0</v>
      </c>
      <c r="R476" t="b">
        <f t="shared" si="141"/>
        <v>0</v>
      </c>
      <c r="S476" t="b">
        <f t="shared" si="142"/>
        <v>0</v>
      </c>
      <c r="T476" t="b">
        <f t="shared" si="143"/>
        <v>0</v>
      </c>
      <c r="U476" t="b">
        <f t="shared" si="144"/>
        <v>0</v>
      </c>
      <c r="V476" t="b">
        <f t="shared" si="145"/>
        <v>0</v>
      </c>
      <c r="W476" t="b">
        <f t="shared" si="146"/>
        <v>0</v>
      </c>
      <c r="X476" t="b">
        <f t="shared" si="147"/>
        <v>0</v>
      </c>
      <c r="Y476" t="b">
        <f t="shared" si="148"/>
        <v>0</v>
      </c>
      <c r="Z476" t="b">
        <f t="shared" si="149"/>
        <v>0</v>
      </c>
    </row>
    <row r="477" spans="1:26" x14ac:dyDescent="0.3">
      <c r="A477" t="str">
        <f>IF(A476="","",IF($R$3=1,day04Test!A475,'day04'!A469))</f>
        <v>58 80 20 15 90</v>
      </c>
      <c r="B477">
        <f t="shared" si="150"/>
        <v>5</v>
      </c>
      <c r="C477">
        <f t="shared" si="151"/>
        <v>8</v>
      </c>
      <c r="D477" t="str">
        <f t="shared" si="151"/>
        <v/>
      </c>
      <c r="E477">
        <f t="shared" si="151"/>
        <v>8</v>
      </c>
      <c r="F477">
        <f t="shared" si="151"/>
        <v>0</v>
      </c>
      <c r="G477" t="str">
        <f t="shared" si="151"/>
        <v/>
      </c>
      <c r="H477">
        <f t="shared" si="151"/>
        <v>2</v>
      </c>
      <c r="I477">
        <f t="shared" si="151"/>
        <v>0</v>
      </c>
      <c r="J477" t="str">
        <f t="shared" si="151"/>
        <v/>
      </c>
      <c r="K477">
        <f t="shared" si="151"/>
        <v>1</v>
      </c>
      <c r="L477">
        <f t="shared" si="151"/>
        <v>5</v>
      </c>
      <c r="M477" t="str">
        <f t="shared" si="134"/>
        <v/>
      </c>
      <c r="N477" t="b">
        <f t="shared" si="137"/>
        <v>1</v>
      </c>
      <c r="O477" t="b">
        <f t="shared" si="138"/>
        <v>0</v>
      </c>
      <c r="P477" t="b">
        <f t="shared" si="139"/>
        <v>0</v>
      </c>
      <c r="Q477" t="b">
        <f t="shared" si="140"/>
        <v>0</v>
      </c>
      <c r="R477" t="b">
        <f t="shared" si="141"/>
        <v>0</v>
      </c>
      <c r="S477" t="b">
        <f t="shared" si="142"/>
        <v>0</v>
      </c>
      <c r="T477" t="b">
        <f t="shared" si="143"/>
        <v>0</v>
      </c>
      <c r="U477" t="b">
        <f t="shared" si="144"/>
        <v>0</v>
      </c>
      <c r="V477" t="b">
        <f t="shared" si="145"/>
        <v>0</v>
      </c>
      <c r="W477" t="b">
        <f t="shared" si="146"/>
        <v>0</v>
      </c>
      <c r="X477" t="b">
        <f t="shared" si="147"/>
        <v>0</v>
      </c>
      <c r="Y477" t="b">
        <f t="shared" si="148"/>
        <v>0</v>
      </c>
      <c r="Z477" t="b">
        <f t="shared" si="149"/>
        <v>0</v>
      </c>
    </row>
    <row r="478" spans="1:26" x14ac:dyDescent="0.3">
      <c r="A478" t="str">
        <f>IF(A477="","",IF($R$3=1,day04Test!A476,'day04'!A470))</f>
        <v>51 13 61  8 17</v>
      </c>
      <c r="B478">
        <f t="shared" si="150"/>
        <v>5</v>
      </c>
      <c r="C478">
        <f t="shared" si="151"/>
        <v>1</v>
      </c>
      <c r="D478" t="str">
        <f t="shared" si="151"/>
        <v/>
      </c>
      <c r="E478">
        <f t="shared" si="151"/>
        <v>1</v>
      </c>
      <c r="F478">
        <f t="shared" si="151"/>
        <v>3</v>
      </c>
      <c r="G478" t="str">
        <f t="shared" si="151"/>
        <v/>
      </c>
      <c r="H478">
        <f t="shared" si="151"/>
        <v>6</v>
      </c>
      <c r="I478">
        <f t="shared" si="151"/>
        <v>1</v>
      </c>
      <c r="J478" t="str">
        <f t="shared" si="151"/>
        <v/>
      </c>
      <c r="K478" t="str">
        <f t="shared" si="151"/>
        <v/>
      </c>
      <c r="L478">
        <f t="shared" si="151"/>
        <v>8</v>
      </c>
      <c r="M478" t="str">
        <f t="shared" si="134"/>
        <v/>
      </c>
      <c r="N478" t="b">
        <f t="shared" si="137"/>
        <v>1</v>
      </c>
      <c r="O478" t="b">
        <f t="shared" si="138"/>
        <v>0</v>
      </c>
      <c r="P478" t="b">
        <f t="shared" si="139"/>
        <v>0</v>
      </c>
      <c r="Q478" t="b">
        <f t="shared" si="140"/>
        <v>0</v>
      </c>
      <c r="R478" t="b">
        <f t="shared" si="141"/>
        <v>0</v>
      </c>
      <c r="S478" t="b">
        <f t="shared" si="142"/>
        <v>0</v>
      </c>
      <c r="T478" t="b">
        <f t="shared" si="143"/>
        <v>0</v>
      </c>
      <c r="U478" t="b">
        <f t="shared" si="144"/>
        <v>0</v>
      </c>
      <c r="V478" t="b">
        <f t="shared" si="145"/>
        <v>0</v>
      </c>
      <c r="W478" t="b">
        <f t="shared" si="146"/>
        <v>0</v>
      </c>
      <c r="X478" t="b">
        <f t="shared" si="147"/>
        <v>0</v>
      </c>
      <c r="Y478" t="b">
        <f t="shared" si="148"/>
        <v>0</v>
      </c>
      <c r="Z478" t="b">
        <f t="shared" si="149"/>
        <v>0</v>
      </c>
    </row>
    <row r="479" spans="1:26" x14ac:dyDescent="0.3">
      <c r="A479">
        <f>IF(A478="","",IF($R$3=1,day04Test!A477,'day04'!A471))</f>
        <v>0</v>
      </c>
      <c r="B479">
        <f t="shared" si="150"/>
        <v>0</v>
      </c>
      <c r="C479" t="str">
        <f t="shared" si="151"/>
        <v/>
      </c>
      <c r="D479" t="str">
        <f t="shared" si="151"/>
        <v/>
      </c>
      <c r="E479" t="str">
        <f t="shared" si="151"/>
        <v/>
      </c>
      <c r="F479" t="str">
        <f t="shared" si="151"/>
        <v/>
      </c>
      <c r="G479" t="str">
        <f t="shared" si="151"/>
        <v/>
      </c>
      <c r="H479" t="str">
        <f t="shared" si="151"/>
        <v/>
      </c>
      <c r="I479" t="str">
        <f t="shared" si="151"/>
        <v/>
      </c>
      <c r="J479" t="str">
        <f t="shared" si="151"/>
        <v/>
      </c>
      <c r="K479" t="str">
        <f t="shared" si="151"/>
        <v/>
      </c>
      <c r="L479" t="str">
        <f t="shared" si="151"/>
        <v/>
      </c>
      <c r="M479" t="str">
        <f t="shared" si="134"/>
        <v/>
      </c>
      <c r="N479" t="b">
        <f t="shared" si="137"/>
        <v>1</v>
      </c>
      <c r="O479" t="b">
        <f t="shared" si="138"/>
        <v>1</v>
      </c>
      <c r="P479" t="b">
        <f t="shared" si="139"/>
        <v>0</v>
      </c>
      <c r="Q479" t="b">
        <f t="shared" si="140"/>
        <v>0</v>
      </c>
      <c r="R479" t="b">
        <f t="shared" si="141"/>
        <v>0</v>
      </c>
      <c r="S479" t="b">
        <f t="shared" si="142"/>
        <v>0</v>
      </c>
      <c r="T479" t="b">
        <f t="shared" si="143"/>
        <v>0</v>
      </c>
      <c r="U479" t="b">
        <f t="shared" si="144"/>
        <v>0</v>
      </c>
      <c r="V479" t="b">
        <f t="shared" si="145"/>
        <v>0</v>
      </c>
      <c r="W479" t="b">
        <f t="shared" si="146"/>
        <v>0</v>
      </c>
      <c r="X479" t="b">
        <f t="shared" si="147"/>
        <v>0</v>
      </c>
      <c r="Y479" t="b">
        <f t="shared" si="148"/>
        <v>0</v>
      </c>
      <c r="Z479" t="b">
        <f t="shared" si="149"/>
        <v>0</v>
      </c>
    </row>
    <row r="480" spans="1:26" x14ac:dyDescent="0.3">
      <c r="A480" t="str">
        <f>IF(A479="","",IF($R$3=1,day04Test!A478,'day04'!A472))</f>
        <v>19 65 73 81  5</v>
      </c>
      <c r="B480">
        <f t="shared" si="150"/>
        <v>1</v>
      </c>
      <c r="C480">
        <f t="shared" si="151"/>
        <v>9</v>
      </c>
      <c r="D480" t="str">
        <f t="shared" si="151"/>
        <v/>
      </c>
      <c r="E480">
        <f t="shared" si="151"/>
        <v>6</v>
      </c>
      <c r="F480">
        <f t="shared" si="151"/>
        <v>5</v>
      </c>
      <c r="G480" t="str">
        <f t="shared" si="151"/>
        <v/>
      </c>
      <c r="H480">
        <f t="shared" si="151"/>
        <v>7</v>
      </c>
      <c r="I480">
        <f t="shared" si="151"/>
        <v>3</v>
      </c>
      <c r="J480" t="str">
        <f t="shared" si="151"/>
        <v/>
      </c>
      <c r="K480">
        <f t="shared" si="151"/>
        <v>8</v>
      </c>
      <c r="L480">
        <f t="shared" si="151"/>
        <v>1</v>
      </c>
      <c r="M480" t="str">
        <f t="shared" si="134"/>
        <v/>
      </c>
      <c r="N480" t="b">
        <f t="shared" si="137"/>
        <v>1</v>
      </c>
      <c r="O480" t="b">
        <f t="shared" si="138"/>
        <v>0</v>
      </c>
      <c r="P480" t="b">
        <f t="shared" si="139"/>
        <v>0</v>
      </c>
      <c r="Q480" t="b">
        <f t="shared" si="140"/>
        <v>0</v>
      </c>
      <c r="R480" t="b">
        <f t="shared" si="141"/>
        <v>0</v>
      </c>
      <c r="S480" t="b">
        <f t="shared" si="142"/>
        <v>0</v>
      </c>
      <c r="T480" t="b">
        <f t="shared" si="143"/>
        <v>0</v>
      </c>
      <c r="U480" t="b">
        <f t="shared" si="144"/>
        <v>0</v>
      </c>
      <c r="V480" t="b">
        <f t="shared" si="145"/>
        <v>0</v>
      </c>
      <c r="W480" t="b">
        <f t="shared" si="146"/>
        <v>0</v>
      </c>
      <c r="X480" t="b">
        <f t="shared" si="147"/>
        <v>0</v>
      </c>
      <c r="Y480" t="b">
        <f t="shared" si="148"/>
        <v>0</v>
      </c>
      <c r="Z480" t="b">
        <f t="shared" si="149"/>
        <v>0</v>
      </c>
    </row>
    <row r="481" spans="1:26" x14ac:dyDescent="0.3">
      <c r="A481" t="str">
        <f>IF(A480="","",IF($R$3=1,day04Test!A479,'day04'!A473))</f>
        <v>57 71 52 51 22</v>
      </c>
      <c r="B481">
        <f t="shared" si="150"/>
        <v>5</v>
      </c>
      <c r="C481">
        <f t="shared" si="151"/>
        <v>7</v>
      </c>
      <c r="D481" t="str">
        <f t="shared" si="151"/>
        <v/>
      </c>
      <c r="E481">
        <f t="shared" si="151"/>
        <v>7</v>
      </c>
      <c r="F481">
        <f t="shared" si="151"/>
        <v>1</v>
      </c>
      <c r="G481" t="str">
        <f t="shared" si="151"/>
        <v/>
      </c>
      <c r="H481">
        <f t="shared" si="151"/>
        <v>5</v>
      </c>
      <c r="I481">
        <f t="shared" si="151"/>
        <v>2</v>
      </c>
      <c r="J481" t="str">
        <f t="shared" si="151"/>
        <v/>
      </c>
      <c r="K481">
        <f t="shared" si="151"/>
        <v>5</v>
      </c>
      <c r="L481">
        <f t="shared" si="151"/>
        <v>1</v>
      </c>
      <c r="M481" t="str">
        <f t="shared" si="134"/>
        <v/>
      </c>
      <c r="N481" t="b">
        <f t="shared" si="137"/>
        <v>1</v>
      </c>
      <c r="O481" t="b">
        <f t="shared" si="138"/>
        <v>0</v>
      </c>
      <c r="P481" t="b">
        <f t="shared" si="139"/>
        <v>0</v>
      </c>
      <c r="Q481" t="b">
        <f t="shared" si="140"/>
        <v>0</v>
      </c>
      <c r="R481" t="b">
        <f t="shared" si="141"/>
        <v>0</v>
      </c>
      <c r="S481" t="b">
        <f t="shared" si="142"/>
        <v>0</v>
      </c>
      <c r="T481" t="b">
        <f t="shared" si="143"/>
        <v>0</v>
      </c>
      <c r="U481" t="b">
        <f t="shared" si="144"/>
        <v>0</v>
      </c>
      <c r="V481" t="b">
        <f t="shared" si="145"/>
        <v>0</v>
      </c>
      <c r="W481" t="b">
        <f t="shared" si="146"/>
        <v>0</v>
      </c>
      <c r="X481" t="b">
        <f t="shared" si="147"/>
        <v>0</v>
      </c>
      <c r="Y481" t="b">
        <f t="shared" si="148"/>
        <v>0</v>
      </c>
      <c r="Z481" t="b">
        <f t="shared" si="149"/>
        <v>0</v>
      </c>
    </row>
    <row r="482" spans="1:26" x14ac:dyDescent="0.3">
      <c r="A482" t="str">
        <f>IF(A481="","",IF($R$3=1,day04Test!A480,'day04'!A474))</f>
        <v>48 53 15 34 66</v>
      </c>
      <c r="B482">
        <f t="shared" si="150"/>
        <v>4</v>
      </c>
      <c r="C482">
        <f t="shared" si="151"/>
        <v>8</v>
      </c>
      <c r="D482" t="str">
        <f t="shared" si="151"/>
        <v/>
      </c>
      <c r="E482">
        <f t="shared" si="151"/>
        <v>5</v>
      </c>
      <c r="F482">
        <f t="shared" si="151"/>
        <v>3</v>
      </c>
      <c r="G482" t="str">
        <f t="shared" si="151"/>
        <v/>
      </c>
      <c r="H482">
        <f t="shared" si="151"/>
        <v>1</v>
      </c>
      <c r="I482">
        <f t="shared" si="151"/>
        <v>5</v>
      </c>
      <c r="J482" t="str">
        <f t="shared" si="151"/>
        <v/>
      </c>
      <c r="K482">
        <f t="shared" si="151"/>
        <v>3</v>
      </c>
      <c r="L482">
        <f t="shared" si="151"/>
        <v>4</v>
      </c>
      <c r="M482" t="str">
        <f t="shared" si="134"/>
        <v/>
      </c>
      <c r="N482" t="b">
        <f t="shared" si="137"/>
        <v>1</v>
      </c>
      <c r="O482" t="b">
        <f t="shared" si="138"/>
        <v>0</v>
      </c>
      <c r="P482" t="b">
        <f t="shared" si="139"/>
        <v>0</v>
      </c>
      <c r="Q482" t="b">
        <f t="shared" si="140"/>
        <v>0</v>
      </c>
      <c r="R482" t="b">
        <f t="shared" si="141"/>
        <v>0</v>
      </c>
      <c r="S482" t="b">
        <f t="shared" si="142"/>
        <v>0</v>
      </c>
      <c r="T482" t="b">
        <f t="shared" si="143"/>
        <v>0</v>
      </c>
      <c r="U482" t="b">
        <f t="shared" si="144"/>
        <v>0</v>
      </c>
      <c r="V482" t="b">
        <f t="shared" si="145"/>
        <v>0</v>
      </c>
      <c r="W482" t="b">
        <f t="shared" si="146"/>
        <v>0</v>
      </c>
      <c r="X482" t="b">
        <f t="shared" si="147"/>
        <v>0</v>
      </c>
      <c r="Y482" t="b">
        <f t="shared" si="148"/>
        <v>0</v>
      </c>
      <c r="Z482" t="b">
        <f t="shared" si="149"/>
        <v>0</v>
      </c>
    </row>
    <row r="483" spans="1:26" x14ac:dyDescent="0.3">
      <c r="A483" t="str">
        <f>IF(A482="","",IF($R$3=1,day04Test!A481,'day04'!A475))</f>
        <v>63 45 96 47 49</v>
      </c>
      <c r="B483">
        <f t="shared" si="150"/>
        <v>6</v>
      </c>
      <c r="C483">
        <f t="shared" si="151"/>
        <v>3</v>
      </c>
      <c r="D483" t="str">
        <f t="shared" si="151"/>
        <v/>
      </c>
      <c r="E483">
        <f t="shared" si="151"/>
        <v>4</v>
      </c>
      <c r="F483">
        <f t="shared" si="151"/>
        <v>5</v>
      </c>
      <c r="G483" t="str">
        <f t="shared" si="151"/>
        <v/>
      </c>
      <c r="H483">
        <f t="shared" si="151"/>
        <v>9</v>
      </c>
      <c r="I483">
        <f t="shared" si="151"/>
        <v>6</v>
      </c>
      <c r="J483" t="str">
        <f t="shared" si="151"/>
        <v/>
      </c>
      <c r="K483">
        <f t="shared" si="151"/>
        <v>4</v>
      </c>
      <c r="L483">
        <f t="shared" si="151"/>
        <v>7</v>
      </c>
      <c r="M483" t="str">
        <f t="shared" si="134"/>
        <v/>
      </c>
      <c r="N483" t="b">
        <f t="shared" si="137"/>
        <v>1</v>
      </c>
      <c r="O483" t="b">
        <f t="shared" si="138"/>
        <v>0</v>
      </c>
      <c r="P483" t="b">
        <f t="shared" si="139"/>
        <v>0</v>
      </c>
      <c r="Q483" t="b">
        <f t="shared" si="140"/>
        <v>0</v>
      </c>
      <c r="R483" t="b">
        <f t="shared" si="141"/>
        <v>0</v>
      </c>
      <c r="S483" t="b">
        <f t="shared" si="142"/>
        <v>0</v>
      </c>
      <c r="T483" t="b">
        <f t="shared" si="143"/>
        <v>0</v>
      </c>
      <c r="U483" t="b">
        <f t="shared" si="144"/>
        <v>0</v>
      </c>
      <c r="V483" t="b">
        <f t="shared" si="145"/>
        <v>0</v>
      </c>
      <c r="W483" t="b">
        <f t="shared" si="146"/>
        <v>0</v>
      </c>
      <c r="X483" t="b">
        <f t="shared" si="147"/>
        <v>0</v>
      </c>
      <c r="Y483" t="b">
        <f t="shared" si="148"/>
        <v>0</v>
      </c>
      <c r="Z483" t="b">
        <f t="shared" si="149"/>
        <v>0</v>
      </c>
    </row>
    <row r="484" spans="1:26" x14ac:dyDescent="0.3">
      <c r="A484" t="str">
        <f>IF(A483="","",IF($R$3=1,day04Test!A482,'day04'!A476))</f>
        <v>58 42 56 62 76</v>
      </c>
      <c r="B484">
        <f t="shared" si="150"/>
        <v>5</v>
      </c>
      <c r="C484">
        <f t="shared" si="151"/>
        <v>8</v>
      </c>
      <c r="D484" t="str">
        <f t="shared" si="151"/>
        <v/>
      </c>
      <c r="E484">
        <f t="shared" si="151"/>
        <v>4</v>
      </c>
      <c r="F484">
        <f t="shared" si="151"/>
        <v>2</v>
      </c>
      <c r="G484" t="str">
        <f t="shared" si="151"/>
        <v/>
      </c>
      <c r="H484">
        <f t="shared" si="151"/>
        <v>5</v>
      </c>
      <c r="I484">
        <f t="shared" si="151"/>
        <v>6</v>
      </c>
      <c r="J484" t="str">
        <f t="shared" si="151"/>
        <v/>
      </c>
      <c r="K484">
        <f t="shared" si="151"/>
        <v>6</v>
      </c>
      <c r="L484">
        <f t="shared" si="151"/>
        <v>2</v>
      </c>
      <c r="M484" t="str">
        <f t="shared" si="134"/>
        <v/>
      </c>
      <c r="N484" t="b">
        <f t="shared" si="137"/>
        <v>1</v>
      </c>
      <c r="O484" t="b">
        <f t="shared" si="138"/>
        <v>0</v>
      </c>
      <c r="P484" t="b">
        <f t="shared" si="139"/>
        <v>0</v>
      </c>
      <c r="Q484" t="b">
        <f t="shared" si="140"/>
        <v>0</v>
      </c>
      <c r="R484" t="b">
        <f t="shared" si="141"/>
        <v>0</v>
      </c>
      <c r="S484" t="b">
        <f t="shared" si="142"/>
        <v>0</v>
      </c>
      <c r="T484" t="b">
        <f t="shared" si="143"/>
        <v>0</v>
      </c>
      <c r="U484" t="b">
        <f t="shared" si="144"/>
        <v>0</v>
      </c>
      <c r="V484" t="b">
        <f t="shared" si="145"/>
        <v>0</v>
      </c>
      <c r="W484" t="b">
        <f t="shared" si="146"/>
        <v>0</v>
      </c>
      <c r="X484" t="b">
        <f t="shared" si="147"/>
        <v>0</v>
      </c>
      <c r="Y484" t="b">
        <f t="shared" si="148"/>
        <v>0</v>
      </c>
      <c r="Z484" t="b">
        <f t="shared" si="149"/>
        <v>0</v>
      </c>
    </row>
    <row r="485" spans="1:26" x14ac:dyDescent="0.3">
      <c r="A485">
        <f>IF(A484="","",IF($R$3=1,day04Test!A483,'day04'!A477))</f>
        <v>0</v>
      </c>
      <c r="B485">
        <f t="shared" si="150"/>
        <v>0</v>
      </c>
      <c r="C485" t="str">
        <f t="shared" si="151"/>
        <v/>
      </c>
      <c r="D485" t="str">
        <f t="shared" si="151"/>
        <v/>
      </c>
      <c r="E485" t="str">
        <f t="shared" si="151"/>
        <v/>
      </c>
      <c r="F485" t="str">
        <f t="shared" si="151"/>
        <v/>
      </c>
      <c r="G485" t="str">
        <f t="shared" si="151"/>
        <v/>
      </c>
      <c r="H485" t="str">
        <f t="shared" si="151"/>
        <v/>
      </c>
      <c r="I485" t="str">
        <f t="shared" si="151"/>
        <v/>
      </c>
      <c r="J485" t="str">
        <f t="shared" si="151"/>
        <v/>
      </c>
      <c r="K485" t="str">
        <f t="shared" si="151"/>
        <v/>
      </c>
      <c r="L485" t="str">
        <f t="shared" si="151"/>
        <v/>
      </c>
      <c r="M485" t="str">
        <f t="shared" si="134"/>
        <v/>
      </c>
      <c r="N485" t="b">
        <f t="shared" si="137"/>
        <v>1</v>
      </c>
      <c r="O485" t="b">
        <f t="shared" si="138"/>
        <v>1</v>
      </c>
      <c r="P485" t="b">
        <f t="shared" si="139"/>
        <v>0</v>
      </c>
      <c r="Q485" t="b">
        <f t="shared" si="140"/>
        <v>0</v>
      </c>
      <c r="R485" t="b">
        <f t="shared" si="141"/>
        <v>0</v>
      </c>
      <c r="S485" t="b">
        <f t="shared" si="142"/>
        <v>0</v>
      </c>
      <c r="T485" t="b">
        <f t="shared" si="143"/>
        <v>0</v>
      </c>
      <c r="U485" t="b">
        <f t="shared" si="144"/>
        <v>0</v>
      </c>
      <c r="V485" t="b">
        <f t="shared" si="145"/>
        <v>0</v>
      </c>
      <c r="W485" t="b">
        <f t="shared" si="146"/>
        <v>0</v>
      </c>
      <c r="X485" t="b">
        <f t="shared" si="147"/>
        <v>0</v>
      </c>
      <c r="Y485" t="b">
        <f t="shared" si="148"/>
        <v>0</v>
      </c>
      <c r="Z485" t="b">
        <f t="shared" si="149"/>
        <v>0</v>
      </c>
    </row>
    <row r="486" spans="1:26" x14ac:dyDescent="0.3">
      <c r="A486" t="str">
        <f>IF(A485="","",IF($R$3=1,day04Test!A484,'day04'!A478))</f>
        <v>44  9 76 49 75</v>
      </c>
      <c r="B486">
        <f t="shared" si="150"/>
        <v>4</v>
      </c>
      <c r="C486">
        <f t="shared" si="151"/>
        <v>4</v>
      </c>
      <c r="D486" t="str">
        <f t="shared" si="151"/>
        <v/>
      </c>
      <c r="E486" t="str">
        <f t="shared" si="151"/>
        <v/>
      </c>
      <c r="F486">
        <f t="shared" si="151"/>
        <v>9</v>
      </c>
      <c r="G486" t="str">
        <f t="shared" si="151"/>
        <v/>
      </c>
      <c r="H486">
        <f t="shared" si="151"/>
        <v>7</v>
      </c>
      <c r="I486">
        <f t="shared" si="151"/>
        <v>6</v>
      </c>
      <c r="J486" t="str">
        <f t="shared" si="151"/>
        <v/>
      </c>
      <c r="K486">
        <f t="shared" si="151"/>
        <v>4</v>
      </c>
      <c r="L486">
        <f t="shared" si="151"/>
        <v>9</v>
      </c>
      <c r="M486" t="str">
        <f t="shared" si="134"/>
        <v/>
      </c>
      <c r="N486" t="b">
        <f t="shared" si="137"/>
        <v>1</v>
      </c>
      <c r="O486" t="b">
        <f t="shared" si="138"/>
        <v>0</v>
      </c>
      <c r="P486" t="b">
        <f t="shared" si="139"/>
        <v>0</v>
      </c>
      <c r="Q486" t="b">
        <f t="shared" si="140"/>
        <v>0</v>
      </c>
      <c r="R486" t="b">
        <f t="shared" si="141"/>
        <v>0</v>
      </c>
      <c r="S486" t="b">
        <f t="shared" si="142"/>
        <v>0</v>
      </c>
      <c r="T486" t="b">
        <f t="shared" si="143"/>
        <v>0</v>
      </c>
      <c r="U486" t="b">
        <f t="shared" si="144"/>
        <v>0</v>
      </c>
      <c r="V486" t="b">
        <f t="shared" si="145"/>
        <v>0</v>
      </c>
      <c r="W486" t="b">
        <f t="shared" si="146"/>
        <v>0</v>
      </c>
      <c r="X486" t="b">
        <f t="shared" si="147"/>
        <v>0</v>
      </c>
      <c r="Y486" t="b">
        <f t="shared" si="148"/>
        <v>0</v>
      </c>
      <c r="Z486" t="b">
        <f t="shared" si="149"/>
        <v>0</v>
      </c>
    </row>
    <row r="487" spans="1:26" x14ac:dyDescent="0.3">
      <c r="A487" t="str">
        <f>IF(A486="","",IF($R$3=1,day04Test!A485,'day04'!A479))</f>
        <v>78 51 87 39 54</v>
      </c>
      <c r="B487">
        <f t="shared" si="150"/>
        <v>7</v>
      </c>
      <c r="C487">
        <f t="shared" si="151"/>
        <v>8</v>
      </c>
      <c r="D487" t="str">
        <f t="shared" si="151"/>
        <v/>
      </c>
      <c r="E487">
        <f t="shared" si="151"/>
        <v>5</v>
      </c>
      <c r="F487">
        <f t="shared" si="151"/>
        <v>1</v>
      </c>
      <c r="G487" t="str">
        <f t="shared" si="151"/>
        <v/>
      </c>
      <c r="H487">
        <f t="shared" si="151"/>
        <v>8</v>
      </c>
      <c r="I487">
        <f t="shared" si="151"/>
        <v>7</v>
      </c>
      <c r="J487" t="str">
        <f t="shared" si="151"/>
        <v/>
      </c>
      <c r="K487">
        <f t="shared" si="151"/>
        <v>3</v>
      </c>
      <c r="L487">
        <f t="shared" si="151"/>
        <v>9</v>
      </c>
      <c r="M487" t="str">
        <f t="shared" ref="M487:M550" si="152">IFERROR(VALUE(MID($A487,COLUMN()-1,1)),"")</f>
        <v/>
      </c>
      <c r="N487" t="b">
        <f t="shared" si="137"/>
        <v>1</v>
      </c>
      <c r="O487" t="b">
        <f t="shared" si="138"/>
        <v>0</v>
      </c>
      <c r="P487" t="b">
        <f t="shared" si="139"/>
        <v>0</v>
      </c>
      <c r="Q487" t="b">
        <f t="shared" si="140"/>
        <v>0</v>
      </c>
      <c r="R487" t="b">
        <f t="shared" si="141"/>
        <v>0</v>
      </c>
      <c r="S487" t="b">
        <f t="shared" si="142"/>
        <v>0</v>
      </c>
      <c r="T487" t="b">
        <f t="shared" si="143"/>
        <v>0</v>
      </c>
      <c r="U487" t="b">
        <f t="shared" si="144"/>
        <v>0</v>
      </c>
      <c r="V487" t="b">
        <f t="shared" si="145"/>
        <v>0</v>
      </c>
      <c r="W487" t="b">
        <f t="shared" si="146"/>
        <v>0</v>
      </c>
      <c r="X487" t="b">
        <f t="shared" si="147"/>
        <v>0</v>
      </c>
      <c r="Y487" t="b">
        <f t="shared" si="148"/>
        <v>0</v>
      </c>
      <c r="Z487" t="b">
        <f t="shared" si="149"/>
        <v>0</v>
      </c>
    </row>
    <row r="488" spans="1:26" x14ac:dyDescent="0.3">
      <c r="A488" t="str">
        <f>IF(A487="","",IF($R$3=1,day04Test!A486,'day04'!A480))</f>
        <v>29 62 47 42 97</v>
      </c>
      <c r="B488">
        <f t="shared" si="150"/>
        <v>2</v>
      </c>
      <c r="C488">
        <f t="shared" si="151"/>
        <v>9</v>
      </c>
      <c r="D488" t="str">
        <f t="shared" si="151"/>
        <v/>
      </c>
      <c r="E488">
        <f t="shared" si="151"/>
        <v>6</v>
      </c>
      <c r="F488">
        <f t="shared" si="151"/>
        <v>2</v>
      </c>
      <c r="G488" t="str">
        <f t="shared" si="151"/>
        <v/>
      </c>
      <c r="H488">
        <f t="shared" si="151"/>
        <v>4</v>
      </c>
      <c r="I488">
        <f t="shared" si="151"/>
        <v>7</v>
      </c>
      <c r="J488" t="str">
        <f t="shared" si="151"/>
        <v/>
      </c>
      <c r="K488">
        <f t="shared" si="151"/>
        <v>4</v>
      </c>
      <c r="L488">
        <f t="shared" si="151"/>
        <v>2</v>
      </c>
      <c r="M488" t="str">
        <f t="shared" si="152"/>
        <v/>
      </c>
      <c r="N488" t="b">
        <f t="shared" si="137"/>
        <v>1</v>
      </c>
      <c r="O488" t="b">
        <f t="shared" si="138"/>
        <v>0</v>
      </c>
      <c r="P488" t="b">
        <f t="shared" si="139"/>
        <v>0</v>
      </c>
      <c r="Q488" t="b">
        <f t="shared" si="140"/>
        <v>0</v>
      </c>
      <c r="R488" t="b">
        <f t="shared" si="141"/>
        <v>0</v>
      </c>
      <c r="S488" t="b">
        <f t="shared" si="142"/>
        <v>0</v>
      </c>
      <c r="T488" t="b">
        <f t="shared" si="143"/>
        <v>0</v>
      </c>
      <c r="U488" t="b">
        <f t="shared" si="144"/>
        <v>0</v>
      </c>
      <c r="V488" t="b">
        <f t="shared" si="145"/>
        <v>0</v>
      </c>
      <c r="W488" t="b">
        <f t="shared" si="146"/>
        <v>0</v>
      </c>
      <c r="X488" t="b">
        <f t="shared" si="147"/>
        <v>0</v>
      </c>
      <c r="Y488" t="b">
        <f t="shared" si="148"/>
        <v>0</v>
      </c>
      <c r="Z488" t="b">
        <f t="shared" si="149"/>
        <v>0</v>
      </c>
    </row>
    <row r="489" spans="1:26" x14ac:dyDescent="0.3">
      <c r="A489" t="str">
        <f>IF(A488="","",IF($R$3=1,day04Test!A487,'day04'!A481))</f>
        <v>48 73 50 89 84</v>
      </c>
      <c r="B489">
        <f t="shared" si="150"/>
        <v>4</v>
      </c>
      <c r="C489">
        <f t="shared" si="151"/>
        <v>8</v>
      </c>
      <c r="D489" t="str">
        <f t="shared" si="151"/>
        <v/>
      </c>
      <c r="E489">
        <f t="shared" si="151"/>
        <v>7</v>
      </c>
      <c r="F489">
        <f t="shared" si="151"/>
        <v>3</v>
      </c>
      <c r="G489" t="str">
        <f t="shared" si="151"/>
        <v/>
      </c>
      <c r="H489">
        <f t="shared" si="151"/>
        <v>5</v>
      </c>
      <c r="I489">
        <f t="shared" si="151"/>
        <v>0</v>
      </c>
      <c r="J489" t="str">
        <f t="shared" si="151"/>
        <v/>
      </c>
      <c r="K489">
        <f t="shared" si="151"/>
        <v>8</v>
      </c>
      <c r="L489">
        <f t="shared" si="151"/>
        <v>9</v>
      </c>
      <c r="M489" t="str">
        <f t="shared" si="152"/>
        <v/>
      </c>
      <c r="N489" t="b">
        <f t="shared" si="137"/>
        <v>1</v>
      </c>
      <c r="O489" t="b">
        <f t="shared" si="138"/>
        <v>0</v>
      </c>
      <c r="P489" t="b">
        <f t="shared" si="139"/>
        <v>0</v>
      </c>
      <c r="Q489" t="b">
        <f t="shared" si="140"/>
        <v>0</v>
      </c>
      <c r="R489" t="b">
        <f t="shared" si="141"/>
        <v>0</v>
      </c>
      <c r="S489" t="b">
        <f t="shared" si="142"/>
        <v>0</v>
      </c>
      <c r="T489" t="b">
        <f t="shared" si="143"/>
        <v>0</v>
      </c>
      <c r="U489" t="b">
        <f t="shared" si="144"/>
        <v>0</v>
      </c>
      <c r="V489" t="b">
        <f t="shared" si="145"/>
        <v>0</v>
      </c>
      <c r="W489" t="b">
        <f t="shared" si="146"/>
        <v>0</v>
      </c>
      <c r="X489" t="b">
        <f t="shared" si="147"/>
        <v>0</v>
      </c>
      <c r="Y489" t="b">
        <f t="shared" si="148"/>
        <v>0</v>
      </c>
      <c r="Z489" t="b">
        <f t="shared" si="149"/>
        <v>0</v>
      </c>
    </row>
    <row r="490" spans="1:26" x14ac:dyDescent="0.3">
      <c r="A490" t="str">
        <f>IF(A489="","",IF($R$3=1,day04Test!A488,'day04'!A482))</f>
        <v xml:space="preserve"> 0 40 38 20 81</v>
      </c>
      <c r="B490" t="str">
        <f t="shared" si="150"/>
        <v/>
      </c>
      <c r="C490">
        <f t="shared" si="151"/>
        <v>0</v>
      </c>
      <c r="D490" t="str">
        <f t="shared" si="151"/>
        <v/>
      </c>
      <c r="E490">
        <f t="shared" si="151"/>
        <v>4</v>
      </c>
      <c r="F490">
        <f t="shared" si="151"/>
        <v>0</v>
      </c>
      <c r="G490" t="str">
        <f t="shared" si="151"/>
        <v/>
      </c>
      <c r="H490">
        <f t="shared" si="151"/>
        <v>3</v>
      </c>
      <c r="I490">
        <f t="shared" si="151"/>
        <v>8</v>
      </c>
      <c r="J490" t="str">
        <f t="shared" si="151"/>
        <v/>
      </c>
      <c r="K490">
        <f t="shared" si="151"/>
        <v>2</v>
      </c>
      <c r="L490">
        <f t="shared" si="151"/>
        <v>0</v>
      </c>
      <c r="M490" t="str">
        <f t="shared" si="152"/>
        <v/>
      </c>
      <c r="N490" t="b">
        <f t="shared" si="137"/>
        <v>1</v>
      </c>
      <c r="O490" t="b">
        <f t="shared" si="138"/>
        <v>0</v>
      </c>
      <c r="P490" t="b">
        <f t="shared" si="139"/>
        <v>0</v>
      </c>
      <c r="Q490" t="b">
        <f t="shared" si="140"/>
        <v>0</v>
      </c>
      <c r="R490" t="b">
        <f t="shared" si="141"/>
        <v>0</v>
      </c>
      <c r="S490" t="b">
        <f t="shared" si="142"/>
        <v>0</v>
      </c>
      <c r="T490" t="b">
        <f t="shared" si="143"/>
        <v>0</v>
      </c>
      <c r="U490" t="b">
        <f t="shared" si="144"/>
        <v>0</v>
      </c>
      <c r="V490" t="b">
        <f t="shared" si="145"/>
        <v>0</v>
      </c>
      <c r="W490" t="b">
        <f t="shared" si="146"/>
        <v>0</v>
      </c>
      <c r="X490" t="b">
        <f t="shared" si="147"/>
        <v>0</v>
      </c>
      <c r="Y490" t="b">
        <f t="shared" si="148"/>
        <v>0</v>
      </c>
      <c r="Z490" t="b">
        <f t="shared" si="149"/>
        <v>0</v>
      </c>
    </row>
    <row r="491" spans="1:26" x14ac:dyDescent="0.3">
      <c r="A491">
        <f>IF(A490="","",IF($R$3=1,day04Test!A489,'day04'!A483))</f>
        <v>0</v>
      </c>
      <c r="B491">
        <f t="shared" si="150"/>
        <v>0</v>
      </c>
      <c r="C491" t="str">
        <f t="shared" si="151"/>
        <v/>
      </c>
      <c r="D491" t="str">
        <f t="shared" si="151"/>
        <v/>
      </c>
      <c r="E491" t="str">
        <f t="shared" si="151"/>
        <v/>
      </c>
      <c r="F491" t="str">
        <f t="shared" si="151"/>
        <v/>
      </c>
      <c r="G491" t="str">
        <f t="shared" si="151"/>
        <v/>
      </c>
      <c r="H491" t="str">
        <f t="shared" si="151"/>
        <v/>
      </c>
      <c r="I491" t="str">
        <f t="shared" si="151"/>
        <v/>
      </c>
      <c r="J491" t="str">
        <f t="shared" si="151"/>
        <v/>
      </c>
      <c r="K491" t="str">
        <f t="shared" si="151"/>
        <v/>
      </c>
      <c r="L491" t="str">
        <f t="shared" si="151"/>
        <v/>
      </c>
      <c r="M491" t="str">
        <f t="shared" si="152"/>
        <v/>
      </c>
      <c r="N491" t="b">
        <f t="shared" si="137"/>
        <v>1</v>
      </c>
      <c r="O491" t="b">
        <f t="shared" si="138"/>
        <v>1</v>
      </c>
      <c r="P491" t="b">
        <f t="shared" si="139"/>
        <v>0</v>
      </c>
      <c r="Q491" t="b">
        <f t="shared" si="140"/>
        <v>0</v>
      </c>
      <c r="R491" t="b">
        <f t="shared" si="141"/>
        <v>0</v>
      </c>
      <c r="S491" t="b">
        <f t="shared" si="142"/>
        <v>0</v>
      </c>
      <c r="T491" t="b">
        <f t="shared" si="143"/>
        <v>0</v>
      </c>
      <c r="U491" t="b">
        <f t="shared" si="144"/>
        <v>0</v>
      </c>
      <c r="V491" t="b">
        <f t="shared" si="145"/>
        <v>0</v>
      </c>
      <c r="W491" t="b">
        <f t="shared" si="146"/>
        <v>0</v>
      </c>
      <c r="X491" t="b">
        <f t="shared" si="147"/>
        <v>0</v>
      </c>
      <c r="Y491" t="b">
        <f t="shared" si="148"/>
        <v>0</v>
      </c>
      <c r="Z491" t="b">
        <f t="shared" si="149"/>
        <v>0</v>
      </c>
    </row>
    <row r="492" spans="1:26" x14ac:dyDescent="0.3">
      <c r="A492" t="str">
        <f>IF(A491="","",IF($R$3=1,day04Test!A490,'day04'!A484))</f>
        <v>65 34 92 70 36</v>
      </c>
      <c r="B492">
        <f t="shared" si="150"/>
        <v>6</v>
      </c>
      <c r="C492">
        <f t="shared" si="151"/>
        <v>5</v>
      </c>
      <c r="D492" t="str">
        <f t="shared" si="151"/>
        <v/>
      </c>
      <c r="E492">
        <f t="shared" si="151"/>
        <v>3</v>
      </c>
      <c r="F492">
        <f t="shared" si="151"/>
        <v>4</v>
      </c>
      <c r="G492" t="str">
        <f t="shared" si="151"/>
        <v/>
      </c>
      <c r="H492">
        <f t="shared" si="151"/>
        <v>9</v>
      </c>
      <c r="I492">
        <f t="shared" si="151"/>
        <v>2</v>
      </c>
      <c r="J492" t="str">
        <f t="shared" si="151"/>
        <v/>
      </c>
      <c r="K492">
        <f t="shared" si="151"/>
        <v>7</v>
      </c>
      <c r="L492">
        <f t="shared" si="151"/>
        <v>0</v>
      </c>
      <c r="M492" t="str">
        <f t="shared" si="152"/>
        <v/>
      </c>
      <c r="N492" t="b">
        <f t="shared" si="137"/>
        <v>1</v>
      </c>
      <c r="O492" t="b">
        <f t="shared" si="138"/>
        <v>0</v>
      </c>
      <c r="P492" t="b">
        <f t="shared" si="139"/>
        <v>0</v>
      </c>
      <c r="Q492" t="b">
        <f t="shared" si="140"/>
        <v>0</v>
      </c>
      <c r="R492" t="b">
        <f t="shared" si="141"/>
        <v>0</v>
      </c>
      <c r="S492" t="b">
        <f t="shared" si="142"/>
        <v>0</v>
      </c>
      <c r="T492" t="b">
        <f t="shared" si="143"/>
        <v>0</v>
      </c>
      <c r="U492" t="b">
        <f t="shared" si="144"/>
        <v>0</v>
      </c>
      <c r="V492" t="b">
        <f t="shared" si="145"/>
        <v>0</v>
      </c>
      <c r="W492" t="b">
        <f t="shared" si="146"/>
        <v>0</v>
      </c>
      <c r="X492" t="b">
        <f t="shared" si="147"/>
        <v>0</v>
      </c>
      <c r="Y492" t="b">
        <f t="shared" si="148"/>
        <v>0</v>
      </c>
      <c r="Z492" t="b">
        <f t="shared" si="149"/>
        <v>0</v>
      </c>
    </row>
    <row r="493" spans="1:26" x14ac:dyDescent="0.3">
      <c r="A493" t="str">
        <f>IF(A492="","",IF($R$3=1,day04Test!A491,'day04'!A485))</f>
        <v>24 54 41 31 13</v>
      </c>
      <c r="B493">
        <f t="shared" si="150"/>
        <v>2</v>
      </c>
      <c r="C493">
        <f t="shared" si="151"/>
        <v>4</v>
      </c>
      <c r="D493" t="str">
        <f t="shared" si="151"/>
        <v/>
      </c>
      <c r="E493">
        <f t="shared" si="151"/>
        <v>5</v>
      </c>
      <c r="F493">
        <f t="shared" si="151"/>
        <v>4</v>
      </c>
      <c r="G493" t="str">
        <f t="shared" si="151"/>
        <v/>
      </c>
      <c r="H493">
        <f t="shared" si="151"/>
        <v>4</v>
      </c>
      <c r="I493">
        <f t="shared" si="151"/>
        <v>1</v>
      </c>
      <c r="J493" t="str">
        <f t="shared" si="151"/>
        <v/>
      </c>
      <c r="K493">
        <f t="shared" si="151"/>
        <v>3</v>
      </c>
      <c r="L493">
        <f t="shared" si="151"/>
        <v>1</v>
      </c>
      <c r="M493" t="str">
        <f t="shared" si="152"/>
        <v/>
      </c>
      <c r="N493" t="b">
        <f t="shared" si="137"/>
        <v>1</v>
      </c>
      <c r="O493" t="b">
        <f t="shared" si="138"/>
        <v>0</v>
      </c>
      <c r="P493" t="b">
        <f t="shared" si="139"/>
        <v>0</v>
      </c>
      <c r="Q493" t="b">
        <f t="shared" si="140"/>
        <v>0</v>
      </c>
      <c r="R493" t="b">
        <f t="shared" si="141"/>
        <v>0</v>
      </c>
      <c r="S493" t="b">
        <f t="shared" si="142"/>
        <v>0</v>
      </c>
      <c r="T493" t="b">
        <f t="shared" si="143"/>
        <v>0</v>
      </c>
      <c r="U493" t="b">
        <f t="shared" si="144"/>
        <v>0</v>
      </c>
      <c r="V493" t="b">
        <f t="shared" si="145"/>
        <v>0</v>
      </c>
      <c r="W493" t="b">
        <f t="shared" si="146"/>
        <v>0</v>
      </c>
      <c r="X493" t="b">
        <f t="shared" si="147"/>
        <v>0</v>
      </c>
      <c r="Y493" t="b">
        <f t="shared" si="148"/>
        <v>0</v>
      </c>
      <c r="Z493" t="b">
        <f t="shared" si="149"/>
        <v>0</v>
      </c>
    </row>
    <row r="494" spans="1:26" x14ac:dyDescent="0.3">
      <c r="A494" t="str">
        <f>IF(A493="","",IF($R$3=1,day04Test!A492,'day04'!A486))</f>
        <v>28 40 93 57 20</v>
      </c>
      <c r="B494">
        <f t="shared" si="150"/>
        <v>2</v>
      </c>
      <c r="C494">
        <f t="shared" si="151"/>
        <v>8</v>
      </c>
      <c r="D494" t="str">
        <f t="shared" si="151"/>
        <v/>
      </c>
      <c r="E494">
        <f t="shared" si="151"/>
        <v>4</v>
      </c>
      <c r="F494">
        <f t="shared" si="151"/>
        <v>0</v>
      </c>
      <c r="G494" t="str">
        <f t="shared" si="151"/>
        <v/>
      </c>
      <c r="H494">
        <f t="shared" si="151"/>
        <v>9</v>
      </c>
      <c r="I494">
        <f t="shared" si="151"/>
        <v>3</v>
      </c>
      <c r="J494" t="str">
        <f t="shared" si="151"/>
        <v/>
      </c>
      <c r="K494">
        <f t="shared" si="151"/>
        <v>5</v>
      </c>
      <c r="L494">
        <f t="shared" si="151"/>
        <v>7</v>
      </c>
      <c r="M494" t="str">
        <f t="shared" si="152"/>
        <v/>
      </c>
      <c r="N494" t="b">
        <f t="shared" si="137"/>
        <v>1</v>
      </c>
      <c r="O494" t="b">
        <f t="shared" si="138"/>
        <v>0</v>
      </c>
      <c r="P494" t="b">
        <f t="shared" si="139"/>
        <v>0</v>
      </c>
      <c r="Q494" t="b">
        <f t="shared" si="140"/>
        <v>0</v>
      </c>
      <c r="R494" t="b">
        <f t="shared" si="141"/>
        <v>0</v>
      </c>
      <c r="S494" t="b">
        <f t="shared" si="142"/>
        <v>0</v>
      </c>
      <c r="T494" t="b">
        <f t="shared" si="143"/>
        <v>0</v>
      </c>
      <c r="U494" t="b">
        <f t="shared" si="144"/>
        <v>0</v>
      </c>
      <c r="V494" t="b">
        <f t="shared" si="145"/>
        <v>0</v>
      </c>
      <c r="W494" t="b">
        <f t="shared" si="146"/>
        <v>0</v>
      </c>
      <c r="X494" t="b">
        <f t="shared" si="147"/>
        <v>0</v>
      </c>
      <c r="Y494" t="b">
        <f t="shared" si="148"/>
        <v>0</v>
      </c>
      <c r="Z494" t="b">
        <f t="shared" si="149"/>
        <v>0</v>
      </c>
    </row>
    <row r="495" spans="1:26" x14ac:dyDescent="0.3">
      <c r="A495" t="str">
        <f>IF(A494="","",IF($R$3=1,day04Test!A493,'day04'!A487))</f>
        <v>19 59 89 51 77</v>
      </c>
      <c r="B495">
        <f t="shared" si="150"/>
        <v>1</v>
      </c>
      <c r="C495">
        <f t="shared" si="151"/>
        <v>9</v>
      </c>
      <c r="D495" t="str">
        <f t="shared" si="151"/>
        <v/>
      </c>
      <c r="E495">
        <f t="shared" si="151"/>
        <v>5</v>
      </c>
      <c r="F495">
        <f t="shared" si="151"/>
        <v>9</v>
      </c>
      <c r="G495" t="str">
        <f t="shared" si="151"/>
        <v/>
      </c>
      <c r="H495">
        <f t="shared" si="151"/>
        <v>8</v>
      </c>
      <c r="I495">
        <f t="shared" si="151"/>
        <v>9</v>
      </c>
      <c r="J495" t="str">
        <f t="shared" si="151"/>
        <v/>
      </c>
      <c r="K495">
        <f t="shared" si="151"/>
        <v>5</v>
      </c>
      <c r="L495">
        <f t="shared" si="151"/>
        <v>1</v>
      </c>
      <c r="M495" t="str">
        <f t="shared" si="152"/>
        <v/>
      </c>
      <c r="N495" t="b">
        <f t="shared" si="137"/>
        <v>1</v>
      </c>
      <c r="O495" t="b">
        <f t="shared" si="138"/>
        <v>0</v>
      </c>
      <c r="P495" t="b">
        <f t="shared" si="139"/>
        <v>0</v>
      </c>
      <c r="Q495" t="b">
        <f t="shared" si="140"/>
        <v>0</v>
      </c>
      <c r="R495" t="b">
        <f t="shared" si="141"/>
        <v>0</v>
      </c>
      <c r="S495" t="b">
        <f t="shared" si="142"/>
        <v>0</v>
      </c>
      <c r="T495" t="b">
        <f t="shared" si="143"/>
        <v>0</v>
      </c>
      <c r="U495" t="b">
        <f t="shared" si="144"/>
        <v>0</v>
      </c>
      <c r="V495" t="b">
        <f t="shared" si="145"/>
        <v>0</v>
      </c>
      <c r="W495" t="b">
        <f t="shared" si="146"/>
        <v>0</v>
      </c>
      <c r="X495" t="b">
        <f t="shared" si="147"/>
        <v>0</v>
      </c>
      <c r="Y495" t="b">
        <f t="shared" si="148"/>
        <v>0</v>
      </c>
      <c r="Z495" t="b">
        <f t="shared" si="149"/>
        <v>0</v>
      </c>
    </row>
    <row r="496" spans="1:26" x14ac:dyDescent="0.3">
      <c r="A496" t="str">
        <f>IF(A495="","",IF($R$3=1,day04Test!A494,'day04'!A488))</f>
        <v>80 69 85 76 14</v>
      </c>
      <c r="B496">
        <f t="shared" si="150"/>
        <v>8</v>
      </c>
      <c r="C496">
        <f t="shared" si="151"/>
        <v>0</v>
      </c>
      <c r="D496" t="str">
        <f t="shared" si="151"/>
        <v/>
      </c>
      <c r="E496">
        <f t="shared" ref="C496:L519" si="153">IFERROR(VALUE(MID($A496,COLUMN()-1,1)),"")</f>
        <v>6</v>
      </c>
      <c r="F496">
        <f t="shared" si="153"/>
        <v>9</v>
      </c>
      <c r="G496" t="str">
        <f t="shared" si="153"/>
        <v/>
      </c>
      <c r="H496">
        <f t="shared" si="153"/>
        <v>8</v>
      </c>
      <c r="I496">
        <f t="shared" si="153"/>
        <v>5</v>
      </c>
      <c r="J496" t="str">
        <f t="shared" si="153"/>
        <v/>
      </c>
      <c r="K496">
        <f t="shared" si="153"/>
        <v>7</v>
      </c>
      <c r="L496">
        <f t="shared" si="153"/>
        <v>6</v>
      </c>
      <c r="M496" t="str">
        <f t="shared" si="152"/>
        <v/>
      </c>
      <c r="N496" t="b">
        <f t="shared" si="137"/>
        <v>1</v>
      </c>
      <c r="O496" t="b">
        <f t="shared" si="138"/>
        <v>0</v>
      </c>
      <c r="P496" t="b">
        <f t="shared" si="139"/>
        <v>0</v>
      </c>
      <c r="Q496" t="b">
        <f t="shared" si="140"/>
        <v>0</v>
      </c>
      <c r="R496" t="b">
        <f t="shared" si="141"/>
        <v>0</v>
      </c>
      <c r="S496" t="b">
        <f t="shared" si="142"/>
        <v>0</v>
      </c>
      <c r="T496" t="b">
        <f t="shared" si="143"/>
        <v>0</v>
      </c>
      <c r="U496" t="b">
        <f t="shared" si="144"/>
        <v>0</v>
      </c>
      <c r="V496" t="b">
        <f t="shared" si="145"/>
        <v>0</v>
      </c>
      <c r="W496" t="b">
        <f t="shared" si="146"/>
        <v>0</v>
      </c>
      <c r="X496" t="b">
        <f t="shared" si="147"/>
        <v>0</v>
      </c>
      <c r="Y496" t="b">
        <f t="shared" si="148"/>
        <v>0</v>
      </c>
      <c r="Z496" t="b">
        <f t="shared" si="149"/>
        <v>0</v>
      </c>
    </row>
    <row r="497" spans="1:26" x14ac:dyDescent="0.3">
      <c r="A497">
        <f>IF(A496="","",IF($R$3=1,day04Test!A495,'day04'!A489))</f>
        <v>0</v>
      </c>
      <c r="B497">
        <f t="shared" si="150"/>
        <v>0</v>
      </c>
      <c r="C497" t="str">
        <f t="shared" si="153"/>
        <v/>
      </c>
      <c r="D497" t="str">
        <f t="shared" si="153"/>
        <v/>
      </c>
      <c r="E497" t="str">
        <f t="shared" si="153"/>
        <v/>
      </c>
      <c r="F497" t="str">
        <f t="shared" si="153"/>
        <v/>
      </c>
      <c r="G497" t="str">
        <f t="shared" si="153"/>
        <v/>
      </c>
      <c r="H497" t="str">
        <f t="shared" si="153"/>
        <v/>
      </c>
      <c r="I497" t="str">
        <f t="shared" si="153"/>
        <v/>
      </c>
      <c r="J497" t="str">
        <f t="shared" si="153"/>
        <v/>
      </c>
      <c r="K497" t="str">
        <f t="shared" si="153"/>
        <v/>
      </c>
      <c r="L497" t="str">
        <f t="shared" si="153"/>
        <v/>
      </c>
      <c r="M497" t="str">
        <f t="shared" si="152"/>
        <v/>
      </c>
      <c r="N497" t="b">
        <f t="shared" si="137"/>
        <v>1</v>
      </c>
      <c r="O497" t="b">
        <f t="shared" si="138"/>
        <v>1</v>
      </c>
      <c r="P497" t="b">
        <f t="shared" si="139"/>
        <v>0</v>
      </c>
      <c r="Q497" t="b">
        <f t="shared" si="140"/>
        <v>0</v>
      </c>
      <c r="R497" t="b">
        <f t="shared" si="141"/>
        <v>0</v>
      </c>
      <c r="S497" t="b">
        <f t="shared" si="142"/>
        <v>0</v>
      </c>
      <c r="T497" t="b">
        <f t="shared" si="143"/>
        <v>0</v>
      </c>
      <c r="U497" t="b">
        <f t="shared" si="144"/>
        <v>0</v>
      </c>
      <c r="V497" t="b">
        <f t="shared" si="145"/>
        <v>0</v>
      </c>
      <c r="W497" t="b">
        <f t="shared" si="146"/>
        <v>0</v>
      </c>
      <c r="X497" t="b">
        <f t="shared" si="147"/>
        <v>0</v>
      </c>
      <c r="Y497" t="b">
        <f t="shared" si="148"/>
        <v>0</v>
      </c>
      <c r="Z497" t="b">
        <f t="shared" si="149"/>
        <v>0</v>
      </c>
    </row>
    <row r="498" spans="1:26" x14ac:dyDescent="0.3">
      <c r="A498" t="str">
        <f>IF(A497="","",IF($R$3=1,day04Test!A496,'day04'!A490))</f>
        <v>67 78 60 98 88</v>
      </c>
      <c r="B498">
        <f t="shared" si="150"/>
        <v>6</v>
      </c>
      <c r="C498">
        <f t="shared" si="153"/>
        <v>7</v>
      </c>
      <c r="D498" t="str">
        <f t="shared" si="153"/>
        <v/>
      </c>
      <c r="E498">
        <f t="shared" si="153"/>
        <v>7</v>
      </c>
      <c r="F498">
        <f t="shared" si="153"/>
        <v>8</v>
      </c>
      <c r="G498" t="str">
        <f t="shared" si="153"/>
        <v/>
      </c>
      <c r="H498">
        <f t="shared" si="153"/>
        <v>6</v>
      </c>
      <c r="I498">
        <f t="shared" si="153"/>
        <v>0</v>
      </c>
      <c r="J498" t="str">
        <f t="shared" si="153"/>
        <v/>
      </c>
      <c r="K498">
        <f t="shared" si="153"/>
        <v>9</v>
      </c>
      <c r="L498">
        <f t="shared" si="153"/>
        <v>8</v>
      </c>
      <c r="M498" t="str">
        <f t="shared" si="152"/>
        <v/>
      </c>
      <c r="N498" t="b">
        <f t="shared" si="137"/>
        <v>1</v>
      </c>
      <c r="O498" t="b">
        <f t="shared" si="138"/>
        <v>0</v>
      </c>
      <c r="P498" t="b">
        <f t="shared" si="139"/>
        <v>0</v>
      </c>
      <c r="Q498" t="b">
        <f t="shared" si="140"/>
        <v>0</v>
      </c>
      <c r="R498" t="b">
        <f t="shared" si="141"/>
        <v>0</v>
      </c>
      <c r="S498" t="b">
        <f t="shared" si="142"/>
        <v>0</v>
      </c>
      <c r="T498" t="b">
        <f t="shared" si="143"/>
        <v>0</v>
      </c>
      <c r="U498" t="b">
        <f t="shared" si="144"/>
        <v>0</v>
      </c>
      <c r="V498" t="b">
        <f t="shared" si="145"/>
        <v>0</v>
      </c>
      <c r="W498" t="b">
        <f t="shared" si="146"/>
        <v>0</v>
      </c>
      <c r="X498" t="b">
        <f t="shared" si="147"/>
        <v>0</v>
      </c>
      <c r="Y498" t="b">
        <f t="shared" si="148"/>
        <v>0</v>
      </c>
      <c r="Z498" t="b">
        <f t="shared" si="149"/>
        <v>0</v>
      </c>
    </row>
    <row r="499" spans="1:26" x14ac:dyDescent="0.3">
      <c r="A499" t="str">
        <f>IF(A498="","",IF($R$3=1,day04Test!A497,'day04'!A491))</f>
        <v>64 46  4 84 25</v>
      </c>
      <c r="B499">
        <f t="shared" si="150"/>
        <v>6</v>
      </c>
      <c r="C499">
        <f t="shared" si="153"/>
        <v>4</v>
      </c>
      <c r="D499" t="str">
        <f t="shared" si="153"/>
        <v/>
      </c>
      <c r="E499">
        <f t="shared" si="153"/>
        <v>4</v>
      </c>
      <c r="F499">
        <f t="shared" si="153"/>
        <v>6</v>
      </c>
      <c r="G499" t="str">
        <f t="shared" si="153"/>
        <v/>
      </c>
      <c r="H499" t="str">
        <f t="shared" si="153"/>
        <v/>
      </c>
      <c r="I499">
        <f t="shared" si="153"/>
        <v>4</v>
      </c>
      <c r="J499" t="str">
        <f t="shared" si="153"/>
        <v/>
      </c>
      <c r="K499">
        <f t="shared" si="153"/>
        <v>8</v>
      </c>
      <c r="L499">
        <f t="shared" si="153"/>
        <v>4</v>
      </c>
      <c r="M499" t="str">
        <f t="shared" si="152"/>
        <v/>
      </c>
      <c r="N499" t="b">
        <f t="shared" si="137"/>
        <v>1</v>
      </c>
      <c r="O499" t="b">
        <f t="shared" si="138"/>
        <v>0</v>
      </c>
      <c r="P499" t="b">
        <f t="shared" si="139"/>
        <v>0</v>
      </c>
      <c r="Q499" t="b">
        <f t="shared" si="140"/>
        <v>0</v>
      </c>
      <c r="R499" t="b">
        <f t="shared" si="141"/>
        <v>0</v>
      </c>
      <c r="S499" t="b">
        <f t="shared" si="142"/>
        <v>0</v>
      </c>
      <c r="T499" t="b">
        <f t="shared" si="143"/>
        <v>0</v>
      </c>
      <c r="U499" t="b">
        <f t="shared" si="144"/>
        <v>0</v>
      </c>
      <c r="V499" t="b">
        <f t="shared" si="145"/>
        <v>0</v>
      </c>
      <c r="W499" t="b">
        <f t="shared" si="146"/>
        <v>0</v>
      </c>
      <c r="X499" t="b">
        <f t="shared" si="147"/>
        <v>0</v>
      </c>
      <c r="Y499" t="b">
        <f t="shared" si="148"/>
        <v>0</v>
      </c>
      <c r="Z499" t="b">
        <f t="shared" si="149"/>
        <v>0</v>
      </c>
    </row>
    <row r="500" spans="1:26" x14ac:dyDescent="0.3">
      <c r="A500" t="str">
        <f>IF(A499="","",IF($R$3=1,day04Test!A498,'day04'!A492))</f>
        <v>50 87 74 56 42</v>
      </c>
      <c r="B500">
        <f t="shared" si="150"/>
        <v>5</v>
      </c>
      <c r="C500">
        <f t="shared" si="153"/>
        <v>0</v>
      </c>
      <c r="D500" t="str">
        <f t="shared" si="153"/>
        <v/>
      </c>
      <c r="E500">
        <f t="shared" si="153"/>
        <v>8</v>
      </c>
      <c r="F500">
        <f t="shared" si="153"/>
        <v>7</v>
      </c>
      <c r="G500" t="str">
        <f t="shared" si="153"/>
        <v/>
      </c>
      <c r="H500">
        <f t="shared" si="153"/>
        <v>7</v>
      </c>
      <c r="I500">
        <f t="shared" si="153"/>
        <v>4</v>
      </c>
      <c r="J500" t="str">
        <f t="shared" si="153"/>
        <v/>
      </c>
      <c r="K500">
        <f t="shared" si="153"/>
        <v>5</v>
      </c>
      <c r="L500">
        <f t="shared" si="153"/>
        <v>6</v>
      </c>
      <c r="M500" t="str">
        <f t="shared" si="152"/>
        <v/>
      </c>
      <c r="N500" t="b">
        <f t="shared" si="137"/>
        <v>1</v>
      </c>
      <c r="O500" t="b">
        <f t="shared" si="138"/>
        <v>0</v>
      </c>
      <c r="P500" t="b">
        <f t="shared" si="139"/>
        <v>0</v>
      </c>
      <c r="Q500" t="b">
        <f t="shared" si="140"/>
        <v>0</v>
      </c>
      <c r="R500" t="b">
        <f t="shared" si="141"/>
        <v>0</v>
      </c>
      <c r="S500" t="b">
        <f t="shared" si="142"/>
        <v>0</v>
      </c>
      <c r="T500" t="b">
        <f t="shared" si="143"/>
        <v>0</v>
      </c>
      <c r="U500" t="b">
        <f t="shared" si="144"/>
        <v>0</v>
      </c>
      <c r="V500" t="b">
        <f t="shared" si="145"/>
        <v>0</v>
      </c>
      <c r="W500" t="b">
        <f t="shared" si="146"/>
        <v>0</v>
      </c>
      <c r="X500" t="b">
        <f t="shared" si="147"/>
        <v>0</v>
      </c>
      <c r="Y500" t="b">
        <f t="shared" si="148"/>
        <v>0</v>
      </c>
      <c r="Z500" t="b">
        <f t="shared" si="149"/>
        <v>0</v>
      </c>
    </row>
    <row r="501" spans="1:26" x14ac:dyDescent="0.3">
      <c r="A501" t="str">
        <f>IF(A500="","",IF($R$3=1,day04Test!A499,'day04'!A493))</f>
        <v>59  0  7 31 61</v>
      </c>
      <c r="B501">
        <f t="shared" si="150"/>
        <v>5</v>
      </c>
      <c r="C501">
        <f t="shared" si="153"/>
        <v>9</v>
      </c>
      <c r="D501" t="str">
        <f t="shared" si="153"/>
        <v/>
      </c>
      <c r="E501" t="str">
        <f t="shared" si="153"/>
        <v/>
      </c>
      <c r="F501">
        <f t="shared" si="153"/>
        <v>0</v>
      </c>
      <c r="G501" t="str">
        <f t="shared" si="153"/>
        <v/>
      </c>
      <c r="H501" t="str">
        <f t="shared" si="153"/>
        <v/>
      </c>
      <c r="I501">
        <f t="shared" si="153"/>
        <v>7</v>
      </c>
      <c r="J501" t="str">
        <f t="shared" si="153"/>
        <v/>
      </c>
      <c r="K501">
        <f t="shared" si="153"/>
        <v>3</v>
      </c>
      <c r="L501">
        <f t="shared" si="153"/>
        <v>1</v>
      </c>
      <c r="M501" t="str">
        <f t="shared" si="152"/>
        <v/>
      </c>
      <c r="N501" t="b">
        <f t="shared" si="137"/>
        <v>1</v>
      </c>
      <c r="O501" t="b">
        <f t="shared" si="138"/>
        <v>0</v>
      </c>
      <c r="P501" t="b">
        <f t="shared" si="139"/>
        <v>0</v>
      </c>
      <c r="Q501" t="b">
        <f t="shared" si="140"/>
        <v>0</v>
      </c>
      <c r="R501" t="b">
        <f t="shared" si="141"/>
        <v>0</v>
      </c>
      <c r="S501" t="b">
        <f t="shared" si="142"/>
        <v>0</v>
      </c>
      <c r="T501" t="b">
        <f t="shared" si="143"/>
        <v>0</v>
      </c>
      <c r="U501" t="b">
        <f t="shared" si="144"/>
        <v>0</v>
      </c>
      <c r="V501" t="b">
        <f t="shared" si="145"/>
        <v>0</v>
      </c>
      <c r="W501" t="b">
        <f t="shared" si="146"/>
        <v>0</v>
      </c>
      <c r="X501" t="b">
        <f t="shared" si="147"/>
        <v>0</v>
      </c>
      <c r="Y501" t="b">
        <f t="shared" si="148"/>
        <v>0</v>
      </c>
      <c r="Z501" t="b">
        <f t="shared" si="149"/>
        <v>0</v>
      </c>
    </row>
    <row r="502" spans="1:26" x14ac:dyDescent="0.3">
      <c r="A502" t="str">
        <f>IF(A501="","",IF($R$3=1,day04Test!A500,'day04'!A494))</f>
        <v>93 12  9 33 32</v>
      </c>
      <c r="B502">
        <f t="shared" si="150"/>
        <v>9</v>
      </c>
      <c r="C502">
        <f t="shared" si="153"/>
        <v>3</v>
      </c>
      <c r="D502" t="str">
        <f t="shared" si="153"/>
        <v/>
      </c>
      <c r="E502">
        <f t="shared" si="153"/>
        <v>1</v>
      </c>
      <c r="F502">
        <f t="shared" si="153"/>
        <v>2</v>
      </c>
      <c r="G502" t="str">
        <f t="shared" si="153"/>
        <v/>
      </c>
      <c r="H502" t="str">
        <f t="shared" si="153"/>
        <v/>
      </c>
      <c r="I502">
        <f t="shared" si="153"/>
        <v>9</v>
      </c>
      <c r="J502" t="str">
        <f t="shared" si="153"/>
        <v/>
      </c>
      <c r="K502">
        <f t="shared" si="153"/>
        <v>3</v>
      </c>
      <c r="L502">
        <f t="shared" si="153"/>
        <v>3</v>
      </c>
      <c r="M502" t="str">
        <f t="shared" si="152"/>
        <v/>
      </c>
      <c r="N502" t="b">
        <f t="shared" si="137"/>
        <v>1</v>
      </c>
      <c r="O502" t="b">
        <f t="shared" si="138"/>
        <v>0</v>
      </c>
      <c r="P502" t="b">
        <f t="shared" si="139"/>
        <v>0</v>
      </c>
      <c r="Q502" t="b">
        <f t="shared" si="140"/>
        <v>0</v>
      </c>
      <c r="R502" t="b">
        <f t="shared" si="141"/>
        <v>0</v>
      </c>
      <c r="S502" t="b">
        <f t="shared" si="142"/>
        <v>0</v>
      </c>
      <c r="T502" t="b">
        <f t="shared" si="143"/>
        <v>0</v>
      </c>
      <c r="U502" t="b">
        <f t="shared" si="144"/>
        <v>0</v>
      </c>
      <c r="V502" t="b">
        <f t="shared" si="145"/>
        <v>0</v>
      </c>
      <c r="W502" t="b">
        <f t="shared" si="146"/>
        <v>0</v>
      </c>
      <c r="X502" t="b">
        <f t="shared" si="147"/>
        <v>0</v>
      </c>
      <c r="Y502" t="b">
        <f t="shared" si="148"/>
        <v>0</v>
      </c>
      <c r="Z502" t="b">
        <f t="shared" si="149"/>
        <v>0</v>
      </c>
    </row>
    <row r="503" spans="1:26" x14ac:dyDescent="0.3">
      <c r="A503">
        <f>IF(A502="","",IF($R$3=1,day04Test!A501,'day04'!A495))</f>
        <v>0</v>
      </c>
      <c r="B503">
        <f t="shared" si="150"/>
        <v>0</v>
      </c>
      <c r="C503" t="str">
        <f t="shared" si="153"/>
        <v/>
      </c>
      <c r="D503" t="str">
        <f t="shared" si="153"/>
        <v/>
      </c>
      <c r="E503" t="str">
        <f t="shared" si="153"/>
        <v/>
      </c>
      <c r="F503" t="str">
        <f t="shared" si="153"/>
        <v/>
      </c>
      <c r="G503" t="str">
        <f t="shared" si="153"/>
        <v/>
      </c>
      <c r="H503" t="str">
        <f t="shared" si="153"/>
        <v/>
      </c>
      <c r="I503" t="str">
        <f t="shared" si="153"/>
        <v/>
      </c>
      <c r="J503" t="str">
        <f t="shared" si="153"/>
        <v/>
      </c>
      <c r="K503" t="str">
        <f t="shared" si="153"/>
        <v/>
      </c>
      <c r="L503" t="str">
        <f t="shared" si="153"/>
        <v/>
      </c>
      <c r="M503" t="str">
        <f t="shared" si="152"/>
        <v/>
      </c>
      <c r="N503" t="b">
        <f t="shared" si="137"/>
        <v>1</v>
      </c>
      <c r="O503" t="b">
        <f t="shared" si="138"/>
        <v>1</v>
      </c>
      <c r="P503" t="b">
        <f t="shared" si="139"/>
        <v>0</v>
      </c>
      <c r="Q503" t="b">
        <f t="shared" si="140"/>
        <v>0</v>
      </c>
      <c r="R503" t="b">
        <f t="shared" si="141"/>
        <v>0</v>
      </c>
      <c r="S503" t="b">
        <f t="shared" si="142"/>
        <v>0</v>
      </c>
      <c r="T503" t="b">
        <f t="shared" si="143"/>
        <v>0</v>
      </c>
      <c r="U503" t="b">
        <f t="shared" si="144"/>
        <v>0</v>
      </c>
      <c r="V503" t="b">
        <f t="shared" si="145"/>
        <v>0</v>
      </c>
      <c r="W503" t="b">
        <f t="shared" si="146"/>
        <v>0</v>
      </c>
      <c r="X503" t="b">
        <f t="shared" si="147"/>
        <v>0</v>
      </c>
      <c r="Y503" t="b">
        <f t="shared" si="148"/>
        <v>0</v>
      </c>
      <c r="Z503" t="b">
        <f t="shared" si="149"/>
        <v>0</v>
      </c>
    </row>
    <row r="504" spans="1:26" x14ac:dyDescent="0.3">
      <c r="A504" t="str">
        <f>IF(A503="","",IF($R$3=1,day04Test!A502,'day04'!A496))</f>
        <v>29 25 94 40 53</v>
      </c>
      <c r="B504">
        <f t="shared" si="150"/>
        <v>2</v>
      </c>
      <c r="C504">
        <f t="shared" si="153"/>
        <v>9</v>
      </c>
      <c r="D504" t="str">
        <f t="shared" si="153"/>
        <v/>
      </c>
      <c r="E504">
        <f t="shared" si="153"/>
        <v>2</v>
      </c>
      <c r="F504">
        <f t="shared" si="153"/>
        <v>5</v>
      </c>
      <c r="G504" t="str">
        <f t="shared" si="153"/>
        <v/>
      </c>
      <c r="H504">
        <f t="shared" si="153"/>
        <v>9</v>
      </c>
      <c r="I504">
        <f t="shared" si="153"/>
        <v>4</v>
      </c>
      <c r="J504" t="str">
        <f t="shared" si="153"/>
        <v/>
      </c>
      <c r="K504">
        <f t="shared" si="153"/>
        <v>4</v>
      </c>
      <c r="L504">
        <f t="shared" si="153"/>
        <v>0</v>
      </c>
      <c r="M504" t="str">
        <f t="shared" si="152"/>
        <v/>
      </c>
      <c r="N504" t="b">
        <f t="shared" si="137"/>
        <v>1</v>
      </c>
      <c r="O504" t="b">
        <f t="shared" si="138"/>
        <v>0</v>
      </c>
      <c r="P504" t="b">
        <f t="shared" si="139"/>
        <v>0</v>
      </c>
      <c r="Q504" t="b">
        <f t="shared" si="140"/>
        <v>0</v>
      </c>
      <c r="R504" t="b">
        <f t="shared" si="141"/>
        <v>0</v>
      </c>
      <c r="S504" t="b">
        <f t="shared" si="142"/>
        <v>0</v>
      </c>
      <c r="T504" t="b">
        <f t="shared" si="143"/>
        <v>0</v>
      </c>
      <c r="U504" t="b">
        <f t="shared" si="144"/>
        <v>0</v>
      </c>
      <c r="V504" t="b">
        <f t="shared" si="145"/>
        <v>0</v>
      </c>
      <c r="W504" t="b">
        <f t="shared" si="146"/>
        <v>0</v>
      </c>
      <c r="X504" t="b">
        <f t="shared" si="147"/>
        <v>0</v>
      </c>
      <c r="Y504" t="b">
        <f t="shared" si="148"/>
        <v>0</v>
      </c>
      <c r="Z504" t="b">
        <f t="shared" si="149"/>
        <v>0</v>
      </c>
    </row>
    <row r="505" spans="1:26" x14ac:dyDescent="0.3">
      <c r="A505" t="str">
        <f>IF(A504="","",IF($R$3=1,day04Test!A503,'day04'!A497))</f>
        <v>49 77 65 27 18</v>
      </c>
      <c r="B505">
        <f t="shared" si="150"/>
        <v>4</v>
      </c>
      <c r="C505">
        <f t="shared" si="153"/>
        <v>9</v>
      </c>
      <c r="D505" t="str">
        <f t="shared" si="153"/>
        <v/>
      </c>
      <c r="E505">
        <f t="shared" si="153"/>
        <v>7</v>
      </c>
      <c r="F505">
        <f t="shared" si="153"/>
        <v>7</v>
      </c>
      <c r="G505" t="str">
        <f t="shared" si="153"/>
        <v/>
      </c>
      <c r="H505">
        <f t="shared" si="153"/>
        <v>6</v>
      </c>
      <c r="I505">
        <f t="shared" si="153"/>
        <v>5</v>
      </c>
      <c r="J505" t="str">
        <f t="shared" si="153"/>
        <v/>
      </c>
      <c r="K505">
        <f t="shared" si="153"/>
        <v>2</v>
      </c>
      <c r="L505">
        <f t="shared" si="153"/>
        <v>7</v>
      </c>
      <c r="M505" t="str">
        <f t="shared" si="152"/>
        <v/>
      </c>
      <c r="N505" t="b">
        <f t="shared" si="137"/>
        <v>1</v>
      </c>
      <c r="O505" t="b">
        <f t="shared" si="138"/>
        <v>0</v>
      </c>
      <c r="P505" t="b">
        <f t="shared" si="139"/>
        <v>0</v>
      </c>
      <c r="Q505" t="b">
        <f t="shared" si="140"/>
        <v>0</v>
      </c>
      <c r="R505" t="b">
        <f t="shared" si="141"/>
        <v>0</v>
      </c>
      <c r="S505" t="b">
        <f t="shared" si="142"/>
        <v>0</v>
      </c>
      <c r="T505" t="b">
        <f t="shared" si="143"/>
        <v>0</v>
      </c>
      <c r="U505" t="b">
        <f t="shared" si="144"/>
        <v>0</v>
      </c>
      <c r="V505" t="b">
        <f t="shared" si="145"/>
        <v>0</v>
      </c>
      <c r="W505" t="b">
        <f t="shared" si="146"/>
        <v>0</v>
      </c>
      <c r="X505" t="b">
        <f t="shared" si="147"/>
        <v>0</v>
      </c>
      <c r="Y505" t="b">
        <f t="shared" si="148"/>
        <v>0</v>
      </c>
      <c r="Z505" t="b">
        <f t="shared" si="149"/>
        <v>0</v>
      </c>
    </row>
    <row r="506" spans="1:26" x14ac:dyDescent="0.3">
      <c r="A506" t="str">
        <f>IF(A505="","",IF($R$3=1,day04Test!A504,'day04'!A498))</f>
        <v xml:space="preserve"> 5 92 75 90 47</v>
      </c>
      <c r="B506" t="str">
        <f t="shared" si="150"/>
        <v/>
      </c>
      <c r="C506">
        <f t="shared" si="153"/>
        <v>5</v>
      </c>
      <c r="D506" t="str">
        <f t="shared" si="153"/>
        <v/>
      </c>
      <c r="E506">
        <f t="shared" si="153"/>
        <v>9</v>
      </c>
      <c r="F506">
        <f t="shared" si="153"/>
        <v>2</v>
      </c>
      <c r="G506" t="str">
        <f t="shared" si="153"/>
        <v/>
      </c>
      <c r="H506">
        <f t="shared" si="153"/>
        <v>7</v>
      </c>
      <c r="I506">
        <f t="shared" si="153"/>
        <v>5</v>
      </c>
      <c r="J506" t="str">
        <f t="shared" si="153"/>
        <v/>
      </c>
      <c r="K506">
        <f t="shared" si="153"/>
        <v>9</v>
      </c>
      <c r="L506">
        <f t="shared" si="153"/>
        <v>0</v>
      </c>
      <c r="M506" t="str">
        <f t="shared" si="152"/>
        <v/>
      </c>
      <c r="N506" t="b">
        <f t="shared" si="137"/>
        <v>1</v>
      </c>
      <c r="O506" t="b">
        <f t="shared" si="138"/>
        <v>0</v>
      </c>
      <c r="P506" t="b">
        <f t="shared" si="139"/>
        <v>0</v>
      </c>
      <c r="Q506" t="b">
        <f t="shared" si="140"/>
        <v>0</v>
      </c>
      <c r="R506" t="b">
        <f t="shared" si="141"/>
        <v>0</v>
      </c>
      <c r="S506" t="b">
        <f t="shared" si="142"/>
        <v>0</v>
      </c>
      <c r="T506" t="b">
        <f t="shared" si="143"/>
        <v>0</v>
      </c>
      <c r="U506" t="b">
        <f t="shared" si="144"/>
        <v>0</v>
      </c>
      <c r="V506" t="b">
        <f t="shared" si="145"/>
        <v>0</v>
      </c>
      <c r="W506" t="b">
        <f t="shared" si="146"/>
        <v>0</v>
      </c>
      <c r="X506" t="b">
        <f t="shared" si="147"/>
        <v>0</v>
      </c>
      <c r="Y506" t="b">
        <f t="shared" si="148"/>
        <v>0</v>
      </c>
      <c r="Z506" t="b">
        <f t="shared" si="149"/>
        <v>0</v>
      </c>
    </row>
    <row r="507" spans="1:26" x14ac:dyDescent="0.3">
      <c r="A507" t="str">
        <f>IF(A506="","",IF($R$3=1,day04Test!A505,'day04'!A499))</f>
        <v>46 16 82  1 21</v>
      </c>
      <c r="B507">
        <f t="shared" si="150"/>
        <v>4</v>
      </c>
      <c r="C507">
        <f t="shared" si="153"/>
        <v>6</v>
      </c>
      <c r="D507" t="str">
        <f t="shared" si="153"/>
        <v/>
      </c>
      <c r="E507">
        <f t="shared" si="153"/>
        <v>1</v>
      </c>
      <c r="F507">
        <f t="shared" si="153"/>
        <v>6</v>
      </c>
      <c r="G507" t="str">
        <f t="shared" si="153"/>
        <v/>
      </c>
      <c r="H507">
        <f t="shared" si="153"/>
        <v>8</v>
      </c>
      <c r="I507">
        <f t="shared" si="153"/>
        <v>2</v>
      </c>
      <c r="J507" t="str">
        <f t="shared" si="153"/>
        <v/>
      </c>
      <c r="K507" t="str">
        <f t="shared" si="153"/>
        <v/>
      </c>
      <c r="L507">
        <f t="shared" si="153"/>
        <v>1</v>
      </c>
      <c r="M507" t="str">
        <f t="shared" si="152"/>
        <v/>
      </c>
      <c r="N507" t="b">
        <f t="shared" si="137"/>
        <v>1</v>
      </c>
      <c r="O507" t="b">
        <f t="shared" si="138"/>
        <v>0</v>
      </c>
      <c r="P507" t="b">
        <f t="shared" si="139"/>
        <v>0</v>
      </c>
      <c r="Q507" t="b">
        <f t="shared" si="140"/>
        <v>0</v>
      </c>
      <c r="R507" t="b">
        <f t="shared" si="141"/>
        <v>0</v>
      </c>
      <c r="S507" t="b">
        <f t="shared" si="142"/>
        <v>0</v>
      </c>
      <c r="T507" t="b">
        <f t="shared" si="143"/>
        <v>0</v>
      </c>
      <c r="U507" t="b">
        <f t="shared" si="144"/>
        <v>0</v>
      </c>
      <c r="V507" t="b">
        <f t="shared" si="145"/>
        <v>0</v>
      </c>
      <c r="W507" t="b">
        <f t="shared" si="146"/>
        <v>0</v>
      </c>
      <c r="X507" t="b">
        <f t="shared" si="147"/>
        <v>0</v>
      </c>
      <c r="Y507" t="b">
        <f t="shared" si="148"/>
        <v>0</v>
      </c>
      <c r="Z507" t="b">
        <f t="shared" si="149"/>
        <v>0</v>
      </c>
    </row>
    <row r="508" spans="1:26" x14ac:dyDescent="0.3">
      <c r="A508" t="str">
        <f>IF(A507="","",IF($R$3=1,day04Test!A506,'day04'!A500))</f>
        <v>22  3 78 13 85</v>
      </c>
      <c r="B508">
        <f t="shared" si="150"/>
        <v>2</v>
      </c>
      <c r="C508">
        <f t="shared" si="153"/>
        <v>2</v>
      </c>
      <c r="D508" t="str">
        <f t="shared" si="153"/>
        <v/>
      </c>
      <c r="E508" t="str">
        <f t="shared" si="153"/>
        <v/>
      </c>
      <c r="F508">
        <f t="shared" si="153"/>
        <v>3</v>
      </c>
      <c r="G508" t="str">
        <f t="shared" si="153"/>
        <v/>
      </c>
      <c r="H508">
        <f t="shared" si="153"/>
        <v>7</v>
      </c>
      <c r="I508">
        <f t="shared" si="153"/>
        <v>8</v>
      </c>
      <c r="J508" t="str">
        <f t="shared" si="153"/>
        <v/>
      </c>
      <c r="K508">
        <f t="shared" si="153"/>
        <v>1</v>
      </c>
      <c r="L508">
        <f t="shared" si="153"/>
        <v>3</v>
      </c>
      <c r="M508" t="str">
        <f t="shared" si="152"/>
        <v/>
      </c>
      <c r="N508" t="b">
        <f t="shared" si="137"/>
        <v>1</v>
      </c>
      <c r="O508" t="b">
        <f t="shared" si="138"/>
        <v>0</v>
      </c>
      <c r="P508" t="b">
        <f t="shared" si="139"/>
        <v>0</v>
      </c>
      <c r="Q508" t="b">
        <f t="shared" si="140"/>
        <v>0</v>
      </c>
      <c r="R508" t="b">
        <f t="shared" si="141"/>
        <v>0</v>
      </c>
      <c r="S508" t="b">
        <f t="shared" si="142"/>
        <v>0</v>
      </c>
      <c r="T508" t="b">
        <f t="shared" si="143"/>
        <v>0</v>
      </c>
      <c r="U508" t="b">
        <f t="shared" si="144"/>
        <v>0</v>
      </c>
      <c r="V508" t="b">
        <f t="shared" si="145"/>
        <v>0</v>
      </c>
      <c r="W508" t="b">
        <f t="shared" si="146"/>
        <v>0</v>
      </c>
      <c r="X508" t="b">
        <f t="shared" si="147"/>
        <v>0</v>
      </c>
      <c r="Y508" t="b">
        <f t="shared" si="148"/>
        <v>0</v>
      </c>
      <c r="Z508" t="b">
        <f t="shared" si="149"/>
        <v>0</v>
      </c>
    </row>
    <row r="509" spans="1:26" x14ac:dyDescent="0.3">
      <c r="A509">
        <f>IF(A508="","",IF($R$3=1,day04Test!A507,'day04'!A501))</f>
        <v>0</v>
      </c>
      <c r="B509">
        <f t="shared" si="150"/>
        <v>0</v>
      </c>
      <c r="C509" t="str">
        <f t="shared" si="153"/>
        <v/>
      </c>
      <c r="D509" t="str">
        <f t="shared" si="153"/>
        <v/>
      </c>
      <c r="E509" t="str">
        <f t="shared" si="153"/>
        <v/>
      </c>
      <c r="F509" t="str">
        <f t="shared" si="153"/>
        <v/>
      </c>
      <c r="G509" t="str">
        <f t="shared" si="153"/>
        <v/>
      </c>
      <c r="H509" t="str">
        <f t="shared" si="153"/>
        <v/>
      </c>
      <c r="I509" t="str">
        <f t="shared" si="153"/>
        <v/>
      </c>
      <c r="J509" t="str">
        <f t="shared" si="153"/>
        <v/>
      </c>
      <c r="K509" t="str">
        <f t="shared" si="153"/>
        <v/>
      </c>
      <c r="L509" t="str">
        <f t="shared" si="153"/>
        <v/>
      </c>
      <c r="M509" t="str">
        <f t="shared" si="152"/>
        <v/>
      </c>
      <c r="N509" t="b">
        <f t="shared" si="137"/>
        <v>1</v>
      </c>
      <c r="O509" t="b">
        <f t="shared" si="138"/>
        <v>1</v>
      </c>
      <c r="P509" t="b">
        <f t="shared" si="139"/>
        <v>0</v>
      </c>
      <c r="Q509" t="b">
        <f t="shared" si="140"/>
        <v>0</v>
      </c>
      <c r="R509" t="b">
        <f t="shared" si="141"/>
        <v>0</v>
      </c>
      <c r="S509" t="b">
        <f t="shared" si="142"/>
        <v>0</v>
      </c>
      <c r="T509" t="b">
        <f t="shared" si="143"/>
        <v>0</v>
      </c>
      <c r="U509" t="b">
        <f t="shared" si="144"/>
        <v>0</v>
      </c>
      <c r="V509" t="b">
        <f t="shared" si="145"/>
        <v>0</v>
      </c>
      <c r="W509" t="b">
        <f t="shared" si="146"/>
        <v>0</v>
      </c>
      <c r="X509" t="b">
        <f t="shared" si="147"/>
        <v>0</v>
      </c>
      <c r="Y509" t="b">
        <f t="shared" si="148"/>
        <v>0</v>
      </c>
      <c r="Z509" t="b">
        <f t="shared" si="149"/>
        <v>0</v>
      </c>
    </row>
    <row r="510" spans="1:26" x14ac:dyDescent="0.3">
      <c r="A510" t="str">
        <f>IF(A509="","",IF($R$3=1,day04Test!A508,'day04'!A502))</f>
        <v>16  2 12 64 57</v>
      </c>
      <c r="B510">
        <f t="shared" si="150"/>
        <v>1</v>
      </c>
      <c r="C510">
        <f t="shared" si="153"/>
        <v>6</v>
      </c>
      <c r="D510" t="str">
        <f t="shared" si="153"/>
        <v/>
      </c>
      <c r="E510" t="str">
        <f t="shared" si="153"/>
        <v/>
      </c>
      <c r="F510">
        <f t="shared" si="153"/>
        <v>2</v>
      </c>
      <c r="G510" t="str">
        <f t="shared" si="153"/>
        <v/>
      </c>
      <c r="H510">
        <f t="shared" si="153"/>
        <v>1</v>
      </c>
      <c r="I510">
        <f t="shared" si="153"/>
        <v>2</v>
      </c>
      <c r="J510" t="str">
        <f t="shared" si="153"/>
        <v/>
      </c>
      <c r="K510">
        <f t="shared" si="153"/>
        <v>6</v>
      </c>
      <c r="L510">
        <f t="shared" si="153"/>
        <v>4</v>
      </c>
      <c r="M510" t="str">
        <f t="shared" si="152"/>
        <v/>
      </c>
      <c r="N510" t="b">
        <f t="shared" si="137"/>
        <v>1</v>
      </c>
      <c r="O510" t="b">
        <f t="shared" si="138"/>
        <v>0</v>
      </c>
      <c r="P510" t="b">
        <f t="shared" si="139"/>
        <v>0</v>
      </c>
      <c r="Q510" t="b">
        <f t="shared" si="140"/>
        <v>0</v>
      </c>
      <c r="R510" t="b">
        <f t="shared" si="141"/>
        <v>0</v>
      </c>
      <c r="S510" t="b">
        <f t="shared" si="142"/>
        <v>0</v>
      </c>
      <c r="T510" t="b">
        <f t="shared" si="143"/>
        <v>0</v>
      </c>
      <c r="U510" t="b">
        <f t="shared" si="144"/>
        <v>0</v>
      </c>
      <c r="V510" t="b">
        <f t="shared" si="145"/>
        <v>0</v>
      </c>
      <c r="W510" t="b">
        <f t="shared" si="146"/>
        <v>0</v>
      </c>
      <c r="X510" t="b">
        <f t="shared" si="147"/>
        <v>0</v>
      </c>
      <c r="Y510" t="b">
        <f t="shared" si="148"/>
        <v>0</v>
      </c>
      <c r="Z510" t="b">
        <f t="shared" si="149"/>
        <v>0</v>
      </c>
    </row>
    <row r="511" spans="1:26" x14ac:dyDescent="0.3">
      <c r="A511" t="str">
        <f>IF(A510="","",IF($R$3=1,day04Test!A509,'day04'!A503))</f>
        <v>51 28 29 46 66</v>
      </c>
      <c r="B511">
        <f t="shared" si="150"/>
        <v>5</v>
      </c>
      <c r="C511">
        <f t="shared" si="153"/>
        <v>1</v>
      </c>
      <c r="D511" t="str">
        <f t="shared" si="153"/>
        <v/>
      </c>
      <c r="E511">
        <f t="shared" si="153"/>
        <v>2</v>
      </c>
      <c r="F511">
        <f t="shared" si="153"/>
        <v>8</v>
      </c>
      <c r="G511" t="str">
        <f t="shared" si="153"/>
        <v/>
      </c>
      <c r="H511">
        <f t="shared" si="153"/>
        <v>2</v>
      </c>
      <c r="I511">
        <f t="shared" si="153"/>
        <v>9</v>
      </c>
      <c r="J511" t="str">
        <f t="shared" si="153"/>
        <v/>
      </c>
      <c r="K511">
        <f t="shared" si="153"/>
        <v>4</v>
      </c>
      <c r="L511">
        <f t="shared" si="153"/>
        <v>6</v>
      </c>
      <c r="M511" t="str">
        <f t="shared" si="152"/>
        <v/>
      </c>
      <c r="N511" t="b">
        <f t="shared" si="137"/>
        <v>1</v>
      </c>
      <c r="O511" t="b">
        <f t="shared" si="138"/>
        <v>0</v>
      </c>
      <c r="P511" t="b">
        <f t="shared" si="139"/>
        <v>0</v>
      </c>
      <c r="Q511" t="b">
        <f t="shared" si="140"/>
        <v>0</v>
      </c>
      <c r="R511" t="b">
        <f t="shared" si="141"/>
        <v>0</v>
      </c>
      <c r="S511" t="b">
        <f t="shared" si="142"/>
        <v>0</v>
      </c>
      <c r="T511" t="b">
        <f t="shared" si="143"/>
        <v>0</v>
      </c>
      <c r="U511" t="b">
        <f t="shared" si="144"/>
        <v>0</v>
      </c>
      <c r="V511" t="b">
        <f t="shared" si="145"/>
        <v>0</v>
      </c>
      <c r="W511" t="b">
        <f t="shared" si="146"/>
        <v>0</v>
      </c>
      <c r="X511" t="b">
        <f t="shared" si="147"/>
        <v>0</v>
      </c>
      <c r="Y511" t="b">
        <f t="shared" si="148"/>
        <v>0</v>
      </c>
      <c r="Z511" t="b">
        <f t="shared" si="149"/>
        <v>0</v>
      </c>
    </row>
    <row r="512" spans="1:26" x14ac:dyDescent="0.3">
      <c r="A512" t="str">
        <f>IF(A511="","",IF($R$3=1,day04Test!A510,'day04'!A504))</f>
        <v>45 84 37 35 50</v>
      </c>
      <c r="B512">
        <f t="shared" si="150"/>
        <v>4</v>
      </c>
      <c r="C512">
        <f t="shared" si="153"/>
        <v>5</v>
      </c>
      <c r="D512" t="str">
        <f t="shared" si="153"/>
        <v/>
      </c>
      <c r="E512">
        <f t="shared" si="153"/>
        <v>8</v>
      </c>
      <c r="F512">
        <f t="shared" si="153"/>
        <v>4</v>
      </c>
      <c r="G512" t="str">
        <f t="shared" si="153"/>
        <v/>
      </c>
      <c r="H512">
        <f t="shared" si="153"/>
        <v>3</v>
      </c>
      <c r="I512">
        <f t="shared" si="153"/>
        <v>7</v>
      </c>
      <c r="J512" t="str">
        <f t="shared" si="153"/>
        <v/>
      </c>
      <c r="K512">
        <f t="shared" si="153"/>
        <v>3</v>
      </c>
      <c r="L512">
        <f t="shared" si="153"/>
        <v>5</v>
      </c>
      <c r="M512" t="str">
        <f t="shared" si="152"/>
        <v/>
      </c>
      <c r="N512" t="b">
        <f t="shared" si="137"/>
        <v>1</v>
      </c>
      <c r="O512" t="b">
        <f t="shared" si="138"/>
        <v>0</v>
      </c>
      <c r="P512" t="b">
        <f t="shared" si="139"/>
        <v>0</v>
      </c>
      <c r="Q512" t="b">
        <f t="shared" si="140"/>
        <v>0</v>
      </c>
      <c r="R512" t="b">
        <f t="shared" si="141"/>
        <v>0</v>
      </c>
      <c r="S512" t="b">
        <f t="shared" si="142"/>
        <v>0</v>
      </c>
      <c r="T512" t="b">
        <f t="shared" si="143"/>
        <v>0</v>
      </c>
      <c r="U512" t="b">
        <f t="shared" si="144"/>
        <v>0</v>
      </c>
      <c r="V512" t="b">
        <f t="shared" si="145"/>
        <v>0</v>
      </c>
      <c r="W512" t="b">
        <f t="shared" si="146"/>
        <v>0</v>
      </c>
      <c r="X512" t="b">
        <f t="shared" si="147"/>
        <v>0</v>
      </c>
      <c r="Y512" t="b">
        <f t="shared" si="148"/>
        <v>0</v>
      </c>
      <c r="Z512" t="b">
        <f t="shared" si="149"/>
        <v>0</v>
      </c>
    </row>
    <row r="513" spans="1:26" x14ac:dyDescent="0.3">
      <c r="A513" t="str">
        <f>IF(A512="","",IF($R$3=1,day04Test!A511,'day04'!A505))</f>
        <v>90 75 34 47 39</v>
      </c>
      <c r="B513">
        <f t="shared" si="150"/>
        <v>9</v>
      </c>
      <c r="C513">
        <f t="shared" si="153"/>
        <v>0</v>
      </c>
      <c r="D513" t="str">
        <f t="shared" si="153"/>
        <v/>
      </c>
      <c r="E513">
        <f t="shared" si="153"/>
        <v>7</v>
      </c>
      <c r="F513">
        <f t="shared" si="153"/>
        <v>5</v>
      </c>
      <c r="G513" t="str">
        <f t="shared" si="153"/>
        <v/>
      </c>
      <c r="H513">
        <f t="shared" si="153"/>
        <v>3</v>
      </c>
      <c r="I513">
        <f t="shared" si="153"/>
        <v>4</v>
      </c>
      <c r="J513" t="str">
        <f t="shared" si="153"/>
        <v/>
      </c>
      <c r="K513">
        <f t="shared" si="153"/>
        <v>4</v>
      </c>
      <c r="L513">
        <f t="shared" si="153"/>
        <v>7</v>
      </c>
      <c r="M513" t="str">
        <f t="shared" si="152"/>
        <v/>
      </c>
      <c r="N513" t="b">
        <f t="shared" si="137"/>
        <v>1</v>
      </c>
      <c r="O513" t="b">
        <f t="shared" si="138"/>
        <v>0</v>
      </c>
      <c r="P513" t="b">
        <f t="shared" si="139"/>
        <v>0</v>
      </c>
      <c r="Q513" t="b">
        <f t="shared" si="140"/>
        <v>0</v>
      </c>
      <c r="R513" t="b">
        <f t="shared" si="141"/>
        <v>0</v>
      </c>
      <c r="S513" t="b">
        <f t="shared" si="142"/>
        <v>0</v>
      </c>
      <c r="T513" t="b">
        <f t="shared" si="143"/>
        <v>0</v>
      </c>
      <c r="U513" t="b">
        <f t="shared" si="144"/>
        <v>0</v>
      </c>
      <c r="V513" t="b">
        <f t="shared" si="145"/>
        <v>0</v>
      </c>
      <c r="W513" t="b">
        <f t="shared" si="146"/>
        <v>0</v>
      </c>
      <c r="X513" t="b">
        <f t="shared" si="147"/>
        <v>0</v>
      </c>
      <c r="Y513" t="b">
        <f t="shared" si="148"/>
        <v>0</v>
      </c>
      <c r="Z513" t="b">
        <f t="shared" si="149"/>
        <v>0</v>
      </c>
    </row>
    <row r="514" spans="1:26" x14ac:dyDescent="0.3">
      <c r="A514" t="str">
        <f>IF(A513="","",IF($R$3=1,day04Test!A512,'day04'!A506))</f>
        <v>10 68  4 31  5</v>
      </c>
      <c r="B514">
        <f t="shared" si="150"/>
        <v>1</v>
      </c>
      <c r="C514">
        <f t="shared" si="153"/>
        <v>0</v>
      </c>
      <c r="D514" t="str">
        <f t="shared" si="153"/>
        <v/>
      </c>
      <c r="E514">
        <f t="shared" si="153"/>
        <v>6</v>
      </c>
      <c r="F514">
        <f t="shared" si="153"/>
        <v>8</v>
      </c>
      <c r="G514" t="str">
        <f t="shared" si="153"/>
        <v/>
      </c>
      <c r="H514" t="str">
        <f t="shared" si="153"/>
        <v/>
      </c>
      <c r="I514">
        <f t="shared" si="153"/>
        <v>4</v>
      </c>
      <c r="J514" t="str">
        <f t="shared" si="153"/>
        <v/>
      </c>
      <c r="K514">
        <f t="shared" si="153"/>
        <v>3</v>
      </c>
      <c r="L514">
        <f t="shared" si="153"/>
        <v>1</v>
      </c>
      <c r="M514" t="str">
        <f t="shared" si="152"/>
        <v/>
      </c>
      <c r="N514" t="b">
        <f t="shared" si="137"/>
        <v>1</v>
      </c>
      <c r="O514" t="b">
        <f t="shared" si="138"/>
        <v>0</v>
      </c>
      <c r="P514" t="b">
        <f t="shared" si="139"/>
        <v>0</v>
      </c>
      <c r="Q514" t="b">
        <f t="shared" si="140"/>
        <v>0</v>
      </c>
      <c r="R514" t="b">
        <f t="shared" si="141"/>
        <v>0</v>
      </c>
      <c r="S514" t="b">
        <f t="shared" si="142"/>
        <v>0</v>
      </c>
      <c r="T514" t="b">
        <f t="shared" si="143"/>
        <v>0</v>
      </c>
      <c r="U514" t="b">
        <f t="shared" si="144"/>
        <v>0</v>
      </c>
      <c r="V514" t="b">
        <f t="shared" si="145"/>
        <v>0</v>
      </c>
      <c r="W514" t="b">
        <f t="shared" si="146"/>
        <v>0</v>
      </c>
      <c r="X514" t="b">
        <f t="shared" si="147"/>
        <v>0</v>
      </c>
      <c r="Y514" t="b">
        <f t="shared" si="148"/>
        <v>0</v>
      </c>
      <c r="Z514" t="b">
        <f t="shared" si="149"/>
        <v>0</v>
      </c>
    </row>
    <row r="515" spans="1:26" x14ac:dyDescent="0.3">
      <c r="A515">
        <f>IF(A514="","",IF($R$3=1,day04Test!A513,'day04'!A507))</f>
        <v>0</v>
      </c>
      <c r="B515">
        <f t="shared" si="150"/>
        <v>0</v>
      </c>
      <c r="C515" t="str">
        <f t="shared" si="153"/>
        <v/>
      </c>
      <c r="D515" t="str">
        <f t="shared" si="153"/>
        <v/>
      </c>
      <c r="E515" t="str">
        <f t="shared" si="153"/>
        <v/>
      </c>
      <c r="F515" t="str">
        <f t="shared" si="153"/>
        <v/>
      </c>
      <c r="G515" t="str">
        <f t="shared" si="153"/>
        <v/>
      </c>
      <c r="H515" t="str">
        <f t="shared" si="153"/>
        <v/>
      </c>
      <c r="I515" t="str">
        <f t="shared" si="153"/>
        <v/>
      </c>
      <c r="J515" t="str">
        <f t="shared" si="153"/>
        <v/>
      </c>
      <c r="K515" t="str">
        <f t="shared" si="153"/>
        <v/>
      </c>
      <c r="L515" t="str">
        <f t="shared" si="153"/>
        <v/>
      </c>
      <c r="M515" t="str">
        <f t="shared" si="152"/>
        <v/>
      </c>
      <c r="N515" t="b">
        <f t="shared" si="137"/>
        <v>1</v>
      </c>
      <c r="O515" t="b">
        <f t="shared" si="138"/>
        <v>1</v>
      </c>
      <c r="P515" t="b">
        <f t="shared" si="139"/>
        <v>0</v>
      </c>
      <c r="Q515" t="b">
        <f t="shared" si="140"/>
        <v>0</v>
      </c>
      <c r="R515" t="b">
        <f t="shared" si="141"/>
        <v>0</v>
      </c>
      <c r="S515" t="b">
        <f t="shared" si="142"/>
        <v>0</v>
      </c>
      <c r="T515" t="b">
        <f t="shared" si="143"/>
        <v>0</v>
      </c>
      <c r="U515" t="b">
        <f t="shared" si="144"/>
        <v>0</v>
      </c>
      <c r="V515" t="b">
        <f t="shared" si="145"/>
        <v>0</v>
      </c>
      <c r="W515" t="b">
        <f t="shared" si="146"/>
        <v>0</v>
      </c>
      <c r="X515" t="b">
        <f t="shared" si="147"/>
        <v>0</v>
      </c>
      <c r="Y515" t="b">
        <f t="shared" si="148"/>
        <v>0</v>
      </c>
      <c r="Z515" t="b">
        <f t="shared" si="149"/>
        <v>0</v>
      </c>
    </row>
    <row r="516" spans="1:26" x14ac:dyDescent="0.3">
      <c r="A516" t="str">
        <f>IF(A515="","",IF($R$3=1,day04Test!A514,'day04'!A508))</f>
        <v>30 23 47 48  7</v>
      </c>
      <c r="B516">
        <f t="shared" si="150"/>
        <v>3</v>
      </c>
      <c r="C516">
        <f t="shared" si="153"/>
        <v>0</v>
      </c>
      <c r="D516" t="str">
        <f t="shared" si="153"/>
        <v/>
      </c>
      <c r="E516">
        <f t="shared" si="153"/>
        <v>2</v>
      </c>
      <c r="F516">
        <f t="shared" si="153"/>
        <v>3</v>
      </c>
      <c r="G516" t="str">
        <f t="shared" si="153"/>
        <v/>
      </c>
      <c r="H516">
        <f t="shared" si="153"/>
        <v>4</v>
      </c>
      <c r="I516">
        <f t="shared" si="153"/>
        <v>7</v>
      </c>
      <c r="J516" t="str">
        <f t="shared" si="153"/>
        <v/>
      </c>
      <c r="K516">
        <f t="shared" si="153"/>
        <v>4</v>
      </c>
      <c r="L516">
        <f t="shared" si="153"/>
        <v>8</v>
      </c>
      <c r="M516" t="str">
        <f t="shared" si="152"/>
        <v/>
      </c>
      <c r="N516" t="b">
        <f t="shared" si="137"/>
        <v>1</v>
      </c>
      <c r="O516" t="b">
        <f t="shared" si="138"/>
        <v>0</v>
      </c>
      <c r="P516" t="b">
        <f t="shared" si="139"/>
        <v>0</v>
      </c>
      <c r="Q516" t="b">
        <f t="shared" si="140"/>
        <v>0</v>
      </c>
      <c r="R516" t="b">
        <f t="shared" si="141"/>
        <v>0</v>
      </c>
      <c r="S516" t="b">
        <f t="shared" si="142"/>
        <v>0</v>
      </c>
      <c r="T516" t="b">
        <f t="shared" si="143"/>
        <v>0</v>
      </c>
      <c r="U516" t="b">
        <f t="shared" si="144"/>
        <v>0</v>
      </c>
      <c r="V516" t="b">
        <f t="shared" si="145"/>
        <v>0</v>
      </c>
      <c r="W516" t="b">
        <f t="shared" si="146"/>
        <v>0</v>
      </c>
      <c r="X516" t="b">
        <f t="shared" si="147"/>
        <v>0</v>
      </c>
      <c r="Y516" t="b">
        <f t="shared" si="148"/>
        <v>0</v>
      </c>
      <c r="Z516" t="b">
        <f t="shared" si="149"/>
        <v>0</v>
      </c>
    </row>
    <row r="517" spans="1:26" x14ac:dyDescent="0.3">
      <c r="A517" t="str">
        <f>IF(A516="","",IF($R$3=1,day04Test!A515,'day04'!A509))</f>
        <v>73 16 71 12 25</v>
      </c>
      <c r="B517">
        <f t="shared" si="150"/>
        <v>7</v>
      </c>
      <c r="C517">
        <f t="shared" si="153"/>
        <v>3</v>
      </c>
      <c r="D517" t="str">
        <f t="shared" si="153"/>
        <v/>
      </c>
      <c r="E517">
        <f t="shared" si="153"/>
        <v>1</v>
      </c>
      <c r="F517">
        <f t="shared" si="153"/>
        <v>6</v>
      </c>
      <c r="G517" t="str">
        <f t="shared" si="153"/>
        <v/>
      </c>
      <c r="H517">
        <f t="shared" si="153"/>
        <v>7</v>
      </c>
      <c r="I517">
        <f t="shared" si="153"/>
        <v>1</v>
      </c>
      <c r="J517" t="str">
        <f t="shared" si="153"/>
        <v/>
      </c>
      <c r="K517">
        <f t="shared" si="153"/>
        <v>1</v>
      </c>
      <c r="L517">
        <f t="shared" si="153"/>
        <v>2</v>
      </c>
      <c r="M517" t="str">
        <f t="shared" si="152"/>
        <v/>
      </c>
      <c r="N517" t="b">
        <f t="shared" si="137"/>
        <v>1</v>
      </c>
      <c r="O517" t="b">
        <f t="shared" si="138"/>
        <v>0</v>
      </c>
      <c r="P517" t="b">
        <f t="shared" si="139"/>
        <v>0</v>
      </c>
      <c r="Q517" t="b">
        <f t="shared" si="140"/>
        <v>0</v>
      </c>
      <c r="R517" t="b">
        <f t="shared" si="141"/>
        <v>0</v>
      </c>
      <c r="S517" t="b">
        <f t="shared" si="142"/>
        <v>0</v>
      </c>
      <c r="T517" t="b">
        <f t="shared" si="143"/>
        <v>0</v>
      </c>
      <c r="U517" t="b">
        <f t="shared" si="144"/>
        <v>0</v>
      </c>
      <c r="V517" t="b">
        <f t="shared" si="145"/>
        <v>0</v>
      </c>
      <c r="W517" t="b">
        <f t="shared" si="146"/>
        <v>0</v>
      </c>
      <c r="X517" t="b">
        <f t="shared" si="147"/>
        <v>0</v>
      </c>
      <c r="Y517" t="b">
        <f t="shared" si="148"/>
        <v>0</v>
      </c>
      <c r="Z517" t="b">
        <f t="shared" si="149"/>
        <v>0</v>
      </c>
    </row>
    <row r="518" spans="1:26" x14ac:dyDescent="0.3">
      <c r="A518" t="str">
        <f>IF(A517="","",IF($R$3=1,day04Test!A516,'day04'!A510))</f>
        <v>91 53 43 79  0</v>
      </c>
      <c r="B518">
        <f t="shared" si="150"/>
        <v>9</v>
      </c>
      <c r="C518">
        <f t="shared" si="153"/>
        <v>1</v>
      </c>
      <c r="D518" t="str">
        <f t="shared" si="153"/>
        <v/>
      </c>
      <c r="E518">
        <f t="shared" si="153"/>
        <v>5</v>
      </c>
      <c r="F518">
        <f t="shared" si="153"/>
        <v>3</v>
      </c>
      <c r="G518" t="str">
        <f t="shared" si="153"/>
        <v/>
      </c>
      <c r="H518">
        <f t="shared" si="153"/>
        <v>4</v>
      </c>
      <c r="I518">
        <f t="shared" si="153"/>
        <v>3</v>
      </c>
      <c r="J518" t="str">
        <f t="shared" si="153"/>
        <v/>
      </c>
      <c r="K518">
        <f t="shared" si="153"/>
        <v>7</v>
      </c>
      <c r="L518">
        <f t="shared" si="153"/>
        <v>9</v>
      </c>
      <c r="M518" t="str">
        <f t="shared" si="152"/>
        <v/>
      </c>
      <c r="N518" t="b">
        <f t="shared" si="137"/>
        <v>1</v>
      </c>
      <c r="O518" t="b">
        <f t="shared" si="138"/>
        <v>0</v>
      </c>
      <c r="P518" t="b">
        <f t="shared" si="139"/>
        <v>0</v>
      </c>
      <c r="Q518" t="b">
        <f t="shared" si="140"/>
        <v>0</v>
      </c>
      <c r="R518" t="b">
        <f t="shared" si="141"/>
        <v>0</v>
      </c>
      <c r="S518" t="b">
        <f t="shared" si="142"/>
        <v>0</v>
      </c>
      <c r="T518" t="b">
        <f t="shared" si="143"/>
        <v>0</v>
      </c>
      <c r="U518" t="b">
        <f t="shared" si="144"/>
        <v>0</v>
      </c>
      <c r="V518" t="b">
        <f t="shared" si="145"/>
        <v>0</v>
      </c>
      <c r="W518" t="b">
        <f t="shared" si="146"/>
        <v>0</v>
      </c>
      <c r="X518" t="b">
        <f t="shared" si="147"/>
        <v>0</v>
      </c>
      <c r="Y518" t="b">
        <f t="shared" si="148"/>
        <v>0</v>
      </c>
      <c r="Z518" t="b">
        <f t="shared" si="149"/>
        <v>0</v>
      </c>
    </row>
    <row r="519" spans="1:26" x14ac:dyDescent="0.3">
      <c r="A519" t="str">
        <f>IF(A518="","",IF($R$3=1,day04Test!A517,'day04'!A511))</f>
        <v>81 64 35 93 37</v>
      </c>
      <c r="B519">
        <f t="shared" si="150"/>
        <v>8</v>
      </c>
      <c r="C519">
        <f t="shared" si="153"/>
        <v>1</v>
      </c>
      <c r="D519" t="str">
        <f t="shared" si="153"/>
        <v/>
      </c>
      <c r="E519">
        <f t="shared" si="153"/>
        <v>6</v>
      </c>
      <c r="F519">
        <f t="shared" si="153"/>
        <v>4</v>
      </c>
      <c r="G519" t="str">
        <f t="shared" ref="G519:L561" si="154">IFERROR(VALUE(MID($A519,COLUMN()-1,1)),"")</f>
        <v/>
      </c>
      <c r="H519">
        <f t="shared" si="154"/>
        <v>3</v>
      </c>
      <c r="I519">
        <f t="shared" si="154"/>
        <v>5</v>
      </c>
      <c r="J519" t="str">
        <f t="shared" si="154"/>
        <v/>
      </c>
      <c r="K519">
        <f t="shared" si="154"/>
        <v>9</v>
      </c>
      <c r="L519">
        <f t="shared" si="154"/>
        <v>3</v>
      </c>
      <c r="M519" t="str">
        <f t="shared" si="152"/>
        <v/>
      </c>
      <c r="N519" t="b">
        <f t="shared" si="137"/>
        <v>1</v>
      </c>
      <c r="O519" t="b">
        <f t="shared" si="138"/>
        <v>0</v>
      </c>
      <c r="P519" t="b">
        <f t="shared" si="139"/>
        <v>0</v>
      </c>
      <c r="Q519" t="b">
        <f t="shared" si="140"/>
        <v>0</v>
      </c>
      <c r="R519" t="b">
        <f t="shared" si="141"/>
        <v>0</v>
      </c>
      <c r="S519" t="b">
        <f t="shared" si="142"/>
        <v>0</v>
      </c>
      <c r="T519" t="b">
        <f t="shared" si="143"/>
        <v>0</v>
      </c>
      <c r="U519" t="b">
        <f t="shared" si="144"/>
        <v>0</v>
      </c>
      <c r="V519" t="b">
        <f t="shared" si="145"/>
        <v>0</v>
      </c>
      <c r="W519" t="b">
        <f t="shared" si="146"/>
        <v>0</v>
      </c>
      <c r="X519" t="b">
        <f t="shared" si="147"/>
        <v>0</v>
      </c>
      <c r="Y519" t="b">
        <f t="shared" si="148"/>
        <v>0</v>
      </c>
      <c r="Z519" t="b">
        <f t="shared" si="149"/>
        <v>0</v>
      </c>
    </row>
    <row r="520" spans="1:26" x14ac:dyDescent="0.3">
      <c r="A520" t="str">
        <f>IF(A519="","",IF($R$3=1,day04Test!A518,'day04'!A512))</f>
        <v>83 52 87 46 85</v>
      </c>
      <c r="B520">
        <f t="shared" si="150"/>
        <v>8</v>
      </c>
      <c r="C520">
        <f t="shared" ref="C520:G569" si="155">IFERROR(VALUE(MID($A520,COLUMN()-1,1)),"")</f>
        <v>3</v>
      </c>
      <c r="D520" t="str">
        <f t="shared" si="155"/>
        <v/>
      </c>
      <c r="E520">
        <f t="shared" si="155"/>
        <v>5</v>
      </c>
      <c r="F520">
        <f t="shared" si="155"/>
        <v>2</v>
      </c>
      <c r="G520" t="str">
        <f t="shared" si="154"/>
        <v/>
      </c>
      <c r="H520">
        <f t="shared" si="154"/>
        <v>8</v>
      </c>
      <c r="I520">
        <f t="shared" si="154"/>
        <v>7</v>
      </c>
      <c r="J520" t="str">
        <f t="shared" si="154"/>
        <v/>
      </c>
      <c r="K520">
        <f t="shared" si="154"/>
        <v>4</v>
      </c>
      <c r="L520">
        <f t="shared" si="154"/>
        <v>6</v>
      </c>
      <c r="M520" t="str">
        <f t="shared" si="152"/>
        <v/>
      </c>
      <c r="N520" t="b">
        <f t="shared" si="137"/>
        <v>1</v>
      </c>
      <c r="O520" t="b">
        <f t="shared" si="138"/>
        <v>0</v>
      </c>
      <c r="P520" t="b">
        <f t="shared" si="139"/>
        <v>0</v>
      </c>
      <c r="Q520" t="b">
        <f t="shared" si="140"/>
        <v>0</v>
      </c>
      <c r="R520" t="b">
        <f t="shared" si="141"/>
        <v>0</v>
      </c>
      <c r="S520" t="b">
        <f t="shared" si="142"/>
        <v>0</v>
      </c>
      <c r="T520" t="b">
        <f t="shared" si="143"/>
        <v>0</v>
      </c>
      <c r="U520" t="b">
        <f t="shared" si="144"/>
        <v>0</v>
      </c>
      <c r="V520" t="b">
        <f t="shared" si="145"/>
        <v>0</v>
      </c>
      <c r="W520" t="b">
        <f t="shared" si="146"/>
        <v>0</v>
      </c>
      <c r="X520" t="b">
        <f t="shared" si="147"/>
        <v>0</v>
      </c>
      <c r="Y520" t="b">
        <f t="shared" si="148"/>
        <v>0</v>
      </c>
      <c r="Z520" t="b">
        <f t="shared" si="149"/>
        <v>0</v>
      </c>
    </row>
    <row r="521" spans="1:26" x14ac:dyDescent="0.3">
      <c r="A521">
        <f>IF(A520="","",IF($R$3=1,day04Test!A519,'day04'!A513))</f>
        <v>0</v>
      </c>
      <c r="B521">
        <f t="shared" si="150"/>
        <v>0</v>
      </c>
      <c r="C521" t="str">
        <f t="shared" si="155"/>
        <v/>
      </c>
      <c r="D521" t="str">
        <f t="shared" si="155"/>
        <v/>
      </c>
      <c r="E521" t="str">
        <f t="shared" si="155"/>
        <v/>
      </c>
      <c r="F521" t="str">
        <f t="shared" si="155"/>
        <v/>
      </c>
      <c r="G521" t="str">
        <f t="shared" si="154"/>
        <v/>
      </c>
      <c r="H521" t="str">
        <f t="shared" si="154"/>
        <v/>
      </c>
      <c r="I521" t="str">
        <f t="shared" si="154"/>
        <v/>
      </c>
      <c r="J521" t="str">
        <f t="shared" si="154"/>
        <v/>
      </c>
      <c r="K521" t="str">
        <f t="shared" si="154"/>
        <v/>
      </c>
      <c r="L521" t="str">
        <f t="shared" si="154"/>
        <v/>
      </c>
      <c r="M521" t="str">
        <f t="shared" si="152"/>
        <v/>
      </c>
      <c r="N521" t="b">
        <f t="shared" si="137"/>
        <v>1</v>
      </c>
      <c r="O521" t="b">
        <f t="shared" si="138"/>
        <v>1</v>
      </c>
      <c r="P521" t="b">
        <f t="shared" si="139"/>
        <v>0</v>
      </c>
      <c r="Q521" t="b">
        <f t="shared" si="140"/>
        <v>0</v>
      </c>
      <c r="R521" t="b">
        <f t="shared" si="141"/>
        <v>0</v>
      </c>
      <c r="S521" t="b">
        <f t="shared" si="142"/>
        <v>0</v>
      </c>
      <c r="T521" t="b">
        <f t="shared" si="143"/>
        <v>0</v>
      </c>
      <c r="U521" t="b">
        <f t="shared" si="144"/>
        <v>0</v>
      </c>
      <c r="V521" t="b">
        <f t="shared" si="145"/>
        <v>0</v>
      </c>
      <c r="W521" t="b">
        <f t="shared" si="146"/>
        <v>0</v>
      </c>
      <c r="X521" t="b">
        <f t="shared" si="147"/>
        <v>0</v>
      </c>
      <c r="Y521" t="b">
        <f t="shared" si="148"/>
        <v>0</v>
      </c>
      <c r="Z521" t="b">
        <f t="shared" si="149"/>
        <v>0</v>
      </c>
    </row>
    <row r="522" spans="1:26" x14ac:dyDescent="0.3">
      <c r="A522" t="str">
        <f>IF(A521="","",IF($R$3=1,day04Test!A520,'day04'!A514))</f>
        <v>15 53 29  5 96</v>
      </c>
      <c r="B522">
        <f t="shared" si="150"/>
        <v>1</v>
      </c>
      <c r="C522">
        <f t="shared" si="155"/>
        <v>5</v>
      </c>
      <c r="D522" t="str">
        <f t="shared" si="155"/>
        <v/>
      </c>
      <c r="E522">
        <f t="shared" si="155"/>
        <v>5</v>
      </c>
      <c r="F522">
        <f t="shared" si="155"/>
        <v>3</v>
      </c>
      <c r="G522" t="str">
        <f t="shared" si="154"/>
        <v/>
      </c>
      <c r="H522">
        <f t="shared" si="154"/>
        <v>2</v>
      </c>
      <c r="I522">
        <f t="shared" si="154"/>
        <v>9</v>
      </c>
      <c r="J522" t="str">
        <f t="shared" si="154"/>
        <v/>
      </c>
      <c r="K522" t="str">
        <f t="shared" si="154"/>
        <v/>
      </c>
      <c r="L522">
        <f t="shared" si="154"/>
        <v>5</v>
      </c>
      <c r="M522" t="str">
        <f t="shared" si="152"/>
        <v/>
      </c>
      <c r="N522" t="b">
        <f t="shared" si="137"/>
        <v>1</v>
      </c>
      <c r="O522" t="b">
        <f t="shared" si="138"/>
        <v>0</v>
      </c>
      <c r="P522" t="b">
        <f t="shared" si="139"/>
        <v>0</v>
      </c>
      <c r="Q522" t="b">
        <f t="shared" si="140"/>
        <v>0</v>
      </c>
      <c r="R522" t="b">
        <f t="shared" si="141"/>
        <v>0</v>
      </c>
      <c r="S522" t="b">
        <f t="shared" si="142"/>
        <v>0</v>
      </c>
      <c r="T522" t="b">
        <f t="shared" si="143"/>
        <v>0</v>
      </c>
      <c r="U522" t="b">
        <f t="shared" si="144"/>
        <v>0</v>
      </c>
      <c r="V522" t="b">
        <f t="shared" si="145"/>
        <v>0</v>
      </c>
      <c r="W522" t="b">
        <f t="shared" si="146"/>
        <v>0</v>
      </c>
      <c r="X522" t="b">
        <f t="shared" si="147"/>
        <v>0</v>
      </c>
      <c r="Y522" t="b">
        <f t="shared" si="148"/>
        <v>0</v>
      </c>
      <c r="Z522" t="b">
        <f t="shared" si="149"/>
        <v>0</v>
      </c>
    </row>
    <row r="523" spans="1:26" x14ac:dyDescent="0.3">
      <c r="A523" t="str">
        <f>IF(A522="","",IF($R$3=1,day04Test!A521,'day04'!A515))</f>
        <v>23 61 52 36 83</v>
      </c>
      <c r="B523">
        <f t="shared" si="150"/>
        <v>2</v>
      </c>
      <c r="C523">
        <f t="shared" si="155"/>
        <v>3</v>
      </c>
      <c r="D523" t="str">
        <f t="shared" si="155"/>
        <v/>
      </c>
      <c r="E523">
        <f t="shared" si="155"/>
        <v>6</v>
      </c>
      <c r="F523">
        <f t="shared" si="155"/>
        <v>1</v>
      </c>
      <c r="G523" t="str">
        <f t="shared" si="154"/>
        <v/>
      </c>
      <c r="H523">
        <f t="shared" si="154"/>
        <v>5</v>
      </c>
      <c r="I523">
        <f t="shared" si="154"/>
        <v>2</v>
      </c>
      <c r="J523" t="str">
        <f t="shared" si="154"/>
        <v/>
      </c>
      <c r="K523">
        <f t="shared" si="154"/>
        <v>3</v>
      </c>
      <c r="L523">
        <f t="shared" si="154"/>
        <v>6</v>
      </c>
      <c r="M523" t="str">
        <f t="shared" si="152"/>
        <v/>
      </c>
      <c r="N523" t="b">
        <f t="shared" ref="N523:N586" si="156">IF($A523&lt;&gt;"",TRUE,"")</f>
        <v>1</v>
      </c>
      <c r="O523" t="b">
        <f t="shared" ref="O523:O586" si="157">IF($A523="","",AND(N523,B$8=B523))</f>
        <v>0</v>
      </c>
      <c r="P523" t="b">
        <f t="shared" ref="P523:P586" si="158">IF($A523="","",AND(O523,C$8=C523))</f>
        <v>0</v>
      </c>
      <c r="Q523" t="b">
        <f t="shared" ref="Q523:Q586" si="159">IF($A523="","",AND(P523,D$8=D523))</f>
        <v>0</v>
      </c>
      <c r="R523" t="b">
        <f t="shared" ref="R523:R586" si="160">IF($A523="","",AND(Q523,E$8=E523))</f>
        <v>0</v>
      </c>
      <c r="S523" t="b">
        <f t="shared" ref="S523:S586" si="161">IF($A523="","",AND(R523,F$8=F523))</f>
        <v>0</v>
      </c>
      <c r="T523" t="b">
        <f t="shared" ref="T523:T586" si="162">IF($A523="","",AND(S523,G$8=G523))</f>
        <v>0</v>
      </c>
      <c r="U523" t="b">
        <f t="shared" ref="U523:U586" si="163">IF($A523="","",AND(T523,H$8=H523))</f>
        <v>0</v>
      </c>
      <c r="V523" t="b">
        <f t="shared" ref="V523:V586" si="164">IF($A523="","",AND(U523,I$8=I523))</f>
        <v>0</v>
      </c>
      <c r="W523" t="b">
        <f t="shared" ref="W523:W586" si="165">IF($A523="","",AND(V523,J$8=J523))</f>
        <v>0</v>
      </c>
      <c r="X523" t="b">
        <f t="shared" ref="X523:X586" si="166">IF($A523="","",AND(W523,K$8=K523))</f>
        <v>0</v>
      </c>
      <c r="Y523" t="b">
        <f t="shared" ref="Y523:Y586" si="167">IF($A523="","",AND(X523,L$8=L523))</f>
        <v>0</v>
      </c>
      <c r="Z523" t="b">
        <f t="shared" ref="Z523:Z586" si="168">IF($A523="","",AND(Y523,M$8=M523))</f>
        <v>0</v>
      </c>
    </row>
    <row r="524" spans="1:26" x14ac:dyDescent="0.3">
      <c r="A524" t="str">
        <f>IF(A523="","",IF($R$3=1,day04Test!A522,'day04'!A516))</f>
        <v>54 64 99 16 68</v>
      </c>
      <c r="B524">
        <f t="shared" si="150"/>
        <v>5</v>
      </c>
      <c r="C524">
        <f t="shared" si="155"/>
        <v>4</v>
      </c>
      <c r="D524" t="str">
        <f t="shared" si="155"/>
        <v/>
      </c>
      <c r="E524">
        <f t="shared" si="155"/>
        <v>6</v>
      </c>
      <c r="F524">
        <f t="shared" si="155"/>
        <v>4</v>
      </c>
      <c r="G524" t="str">
        <f t="shared" si="154"/>
        <v/>
      </c>
      <c r="H524">
        <f t="shared" si="154"/>
        <v>9</v>
      </c>
      <c r="I524">
        <f t="shared" si="154"/>
        <v>9</v>
      </c>
      <c r="J524" t="str">
        <f t="shared" si="154"/>
        <v/>
      </c>
      <c r="K524">
        <f t="shared" si="154"/>
        <v>1</v>
      </c>
      <c r="L524">
        <f t="shared" si="154"/>
        <v>6</v>
      </c>
      <c r="M524" t="str">
        <f t="shared" si="152"/>
        <v/>
      </c>
      <c r="N524" t="b">
        <f t="shared" si="156"/>
        <v>1</v>
      </c>
      <c r="O524" t="b">
        <f t="shared" si="157"/>
        <v>0</v>
      </c>
      <c r="P524" t="b">
        <f t="shared" si="158"/>
        <v>0</v>
      </c>
      <c r="Q524" t="b">
        <f t="shared" si="159"/>
        <v>0</v>
      </c>
      <c r="R524" t="b">
        <f t="shared" si="160"/>
        <v>0</v>
      </c>
      <c r="S524" t="b">
        <f t="shared" si="161"/>
        <v>0</v>
      </c>
      <c r="T524" t="b">
        <f t="shared" si="162"/>
        <v>0</v>
      </c>
      <c r="U524" t="b">
        <f t="shared" si="163"/>
        <v>0</v>
      </c>
      <c r="V524" t="b">
        <f t="shared" si="164"/>
        <v>0</v>
      </c>
      <c r="W524" t="b">
        <f t="shared" si="165"/>
        <v>0</v>
      </c>
      <c r="X524" t="b">
        <f t="shared" si="166"/>
        <v>0</v>
      </c>
      <c r="Y524" t="b">
        <f t="shared" si="167"/>
        <v>0</v>
      </c>
      <c r="Z524" t="b">
        <f t="shared" si="168"/>
        <v>0</v>
      </c>
    </row>
    <row r="525" spans="1:26" x14ac:dyDescent="0.3">
      <c r="A525" t="str">
        <f>IF(A524="","",IF($R$3=1,day04Test!A523,'day04'!A517))</f>
        <v>60 82 90 58 13</v>
      </c>
      <c r="B525">
        <f t="shared" si="150"/>
        <v>6</v>
      </c>
      <c r="C525">
        <f t="shared" si="155"/>
        <v>0</v>
      </c>
      <c r="D525" t="str">
        <f t="shared" si="155"/>
        <v/>
      </c>
      <c r="E525">
        <f t="shared" si="155"/>
        <v>8</v>
      </c>
      <c r="F525">
        <f t="shared" si="155"/>
        <v>2</v>
      </c>
      <c r="G525" t="str">
        <f t="shared" si="154"/>
        <v/>
      </c>
      <c r="H525">
        <f t="shared" si="154"/>
        <v>9</v>
      </c>
      <c r="I525">
        <f t="shared" si="154"/>
        <v>0</v>
      </c>
      <c r="J525" t="str">
        <f t="shared" si="154"/>
        <v/>
      </c>
      <c r="K525">
        <f t="shared" si="154"/>
        <v>5</v>
      </c>
      <c r="L525">
        <f t="shared" si="154"/>
        <v>8</v>
      </c>
      <c r="M525" t="str">
        <f t="shared" si="152"/>
        <v/>
      </c>
      <c r="N525" t="b">
        <f t="shared" si="156"/>
        <v>1</v>
      </c>
      <c r="O525" t="b">
        <f t="shared" si="157"/>
        <v>0</v>
      </c>
      <c r="P525" t="b">
        <f t="shared" si="158"/>
        <v>0</v>
      </c>
      <c r="Q525" t="b">
        <f t="shared" si="159"/>
        <v>0</v>
      </c>
      <c r="R525" t="b">
        <f t="shared" si="160"/>
        <v>0</v>
      </c>
      <c r="S525" t="b">
        <f t="shared" si="161"/>
        <v>0</v>
      </c>
      <c r="T525" t="b">
        <f t="shared" si="162"/>
        <v>0</v>
      </c>
      <c r="U525" t="b">
        <f t="shared" si="163"/>
        <v>0</v>
      </c>
      <c r="V525" t="b">
        <f t="shared" si="164"/>
        <v>0</v>
      </c>
      <c r="W525" t="b">
        <f t="shared" si="165"/>
        <v>0</v>
      </c>
      <c r="X525" t="b">
        <f t="shared" si="166"/>
        <v>0</v>
      </c>
      <c r="Y525" t="b">
        <f t="shared" si="167"/>
        <v>0</v>
      </c>
      <c r="Z525" t="b">
        <f t="shared" si="168"/>
        <v>0</v>
      </c>
    </row>
    <row r="526" spans="1:26" x14ac:dyDescent="0.3">
      <c r="A526" t="str">
        <f>IF(A525="","",IF($R$3=1,day04Test!A524,'day04'!A518))</f>
        <v>42 14 59 80 27</v>
      </c>
      <c r="B526">
        <f t="shared" si="150"/>
        <v>4</v>
      </c>
      <c r="C526">
        <f t="shared" si="155"/>
        <v>2</v>
      </c>
      <c r="D526" t="str">
        <f t="shared" si="155"/>
        <v/>
      </c>
      <c r="E526">
        <f t="shared" si="155"/>
        <v>1</v>
      </c>
      <c r="F526">
        <f t="shared" si="155"/>
        <v>4</v>
      </c>
      <c r="G526" t="str">
        <f t="shared" si="154"/>
        <v/>
      </c>
      <c r="H526">
        <f t="shared" si="154"/>
        <v>5</v>
      </c>
      <c r="I526">
        <f t="shared" si="154"/>
        <v>9</v>
      </c>
      <c r="J526" t="str">
        <f t="shared" si="154"/>
        <v/>
      </c>
      <c r="K526">
        <f t="shared" si="154"/>
        <v>8</v>
      </c>
      <c r="L526">
        <f t="shared" si="154"/>
        <v>0</v>
      </c>
      <c r="M526" t="str">
        <f t="shared" si="152"/>
        <v/>
      </c>
      <c r="N526" t="b">
        <f t="shared" si="156"/>
        <v>1</v>
      </c>
      <c r="O526" t="b">
        <f t="shared" si="157"/>
        <v>0</v>
      </c>
      <c r="P526" t="b">
        <f t="shared" si="158"/>
        <v>0</v>
      </c>
      <c r="Q526" t="b">
        <f t="shared" si="159"/>
        <v>0</v>
      </c>
      <c r="R526" t="b">
        <f t="shared" si="160"/>
        <v>0</v>
      </c>
      <c r="S526" t="b">
        <f t="shared" si="161"/>
        <v>0</v>
      </c>
      <c r="T526" t="b">
        <f t="shared" si="162"/>
        <v>0</v>
      </c>
      <c r="U526" t="b">
        <f t="shared" si="163"/>
        <v>0</v>
      </c>
      <c r="V526" t="b">
        <f t="shared" si="164"/>
        <v>0</v>
      </c>
      <c r="W526" t="b">
        <f t="shared" si="165"/>
        <v>0</v>
      </c>
      <c r="X526" t="b">
        <f t="shared" si="166"/>
        <v>0</v>
      </c>
      <c r="Y526" t="b">
        <f t="shared" si="167"/>
        <v>0</v>
      </c>
      <c r="Z526" t="b">
        <f t="shared" si="168"/>
        <v>0</v>
      </c>
    </row>
    <row r="527" spans="1:26" x14ac:dyDescent="0.3">
      <c r="A527">
        <f>IF(A526="","",IF($R$3=1,day04Test!A525,'day04'!A519))</f>
        <v>0</v>
      </c>
      <c r="B527">
        <f t="shared" si="150"/>
        <v>0</v>
      </c>
      <c r="C527" t="str">
        <f t="shared" si="155"/>
        <v/>
      </c>
      <c r="D527" t="str">
        <f t="shared" si="155"/>
        <v/>
      </c>
      <c r="E527" t="str">
        <f t="shared" si="155"/>
        <v/>
      </c>
      <c r="F527" t="str">
        <f t="shared" si="155"/>
        <v/>
      </c>
      <c r="G527" t="str">
        <f t="shared" si="154"/>
        <v/>
      </c>
      <c r="H527" t="str">
        <f t="shared" si="154"/>
        <v/>
      </c>
      <c r="I527" t="str">
        <f t="shared" si="154"/>
        <v/>
      </c>
      <c r="J527" t="str">
        <f t="shared" si="154"/>
        <v/>
      </c>
      <c r="K527" t="str">
        <f t="shared" si="154"/>
        <v/>
      </c>
      <c r="L527" t="str">
        <f t="shared" si="154"/>
        <v/>
      </c>
      <c r="M527" t="str">
        <f t="shared" si="152"/>
        <v/>
      </c>
      <c r="N527" t="b">
        <f t="shared" si="156"/>
        <v>1</v>
      </c>
      <c r="O527" t="b">
        <f t="shared" si="157"/>
        <v>1</v>
      </c>
      <c r="P527" t="b">
        <f t="shared" si="158"/>
        <v>0</v>
      </c>
      <c r="Q527" t="b">
        <f t="shared" si="159"/>
        <v>0</v>
      </c>
      <c r="R527" t="b">
        <f t="shared" si="160"/>
        <v>0</v>
      </c>
      <c r="S527" t="b">
        <f t="shared" si="161"/>
        <v>0</v>
      </c>
      <c r="T527" t="b">
        <f t="shared" si="162"/>
        <v>0</v>
      </c>
      <c r="U527" t="b">
        <f t="shared" si="163"/>
        <v>0</v>
      </c>
      <c r="V527" t="b">
        <f t="shared" si="164"/>
        <v>0</v>
      </c>
      <c r="W527" t="b">
        <f t="shared" si="165"/>
        <v>0</v>
      </c>
      <c r="X527" t="b">
        <f t="shared" si="166"/>
        <v>0</v>
      </c>
      <c r="Y527" t="b">
        <f t="shared" si="167"/>
        <v>0</v>
      </c>
      <c r="Z527" t="b">
        <f t="shared" si="168"/>
        <v>0</v>
      </c>
    </row>
    <row r="528" spans="1:26" x14ac:dyDescent="0.3">
      <c r="A528" t="str">
        <f>IF(A527="","",IF($R$3=1,day04Test!A526,'day04'!A520))</f>
        <v>11 54  7 24 96</v>
      </c>
      <c r="B528">
        <f t="shared" si="150"/>
        <v>1</v>
      </c>
      <c r="C528">
        <f t="shared" si="155"/>
        <v>1</v>
      </c>
      <c r="D528" t="str">
        <f t="shared" si="155"/>
        <v/>
      </c>
      <c r="E528">
        <f t="shared" si="155"/>
        <v>5</v>
      </c>
      <c r="F528">
        <f t="shared" si="155"/>
        <v>4</v>
      </c>
      <c r="G528" t="str">
        <f t="shared" si="154"/>
        <v/>
      </c>
      <c r="H528" t="str">
        <f t="shared" si="154"/>
        <v/>
      </c>
      <c r="I528">
        <f t="shared" si="154"/>
        <v>7</v>
      </c>
      <c r="J528" t="str">
        <f t="shared" si="154"/>
        <v/>
      </c>
      <c r="K528">
        <f t="shared" si="154"/>
        <v>2</v>
      </c>
      <c r="L528">
        <f t="shared" si="154"/>
        <v>4</v>
      </c>
      <c r="M528" t="str">
        <f t="shared" si="152"/>
        <v/>
      </c>
      <c r="N528" t="b">
        <f t="shared" si="156"/>
        <v>1</v>
      </c>
      <c r="O528" t="b">
        <f t="shared" si="157"/>
        <v>0</v>
      </c>
      <c r="P528" t="b">
        <f t="shared" si="158"/>
        <v>0</v>
      </c>
      <c r="Q528" t="b">
        <f t="shared" si="159"/>
        <v>0</v>
      </c>
      <c r="R528" t="b">
        <f t="shared" si="160"/>
        <v>0</v>
      </c>
      <c r="S528" t="b">
        <f t="shared" si="161"/>
        <v>0</v>
      </c>
      <c r="T528" t="b">
        <f t="shared" si="162"/>
        <v>0</v>
      </c>
      <c r="U528" t="b">
        <f t="shared" si="163"/>
        <v>0</v>
      </c>
      <c r="V528" t="b">
        <f t="shared" si="164"/>
        <v>0</v>
      </c>
      <c r="W528" t="b">
        <f t="shared" si="165"/>
        <v>0</v>
      </c>
      <c r="X528" t="b">
        <f t="shared" si="166"/>
        <v>0</v>
      </c>
      <c r="Y528" t="b">
        <f t="shared" si="167"/>
        <v>0</v>
      </c>
      <c r="Z528" t="b">
        <f t="shared" si="168"/>
        <v>0</v>
      </c>
    </row>
    <row r="529" spans="1:26" x14ac:dyDescent="0.3">
      <c r="A529" t="str">
        <f>IF(A528="","",IF($R$3=1,day04Test!A527,'day04'!A521))</f>
        <v>43 32  5 95 93</v>
      </c>
      <c r="B529">
        <f t="shared" si="150"/>
        <v>4</v>
      </c>
      <c r="C529">
        <f t="shared" si="155"/>
        <v>3</v>
      </c>
      <c r="D529" t="str">
        <f t="shared" si="155"/>
        <v/>
      </c>
      <c r="E529">
        <f t="shared" si="155"/>
        <v>3</v>
      </c>
      <c r="F529">
        <f t="shared" si="155"/>
        <v>2</v>
      </c>
      <c r="G529" t="str">
        <f t="shared" si="154"/>
        <v/>
      </c>
      <c r="H529" t="str">
        <f t="shared" si="154"/>
        <v/>
      </c>
      <c r="I529">
        <f t="shared" si="154"/>
        <v>5</v>
      </c>
      <c r="J529" t="str">
        <f t="shared" si="154"/>
        <v/>
      </c>
      <c r="K529">
        <f t="shared" si="154"/>
        <v>9</v>
      </c>
      <c r="L529">
        <f t="shared" si="154"/>
        <v>5</v>
      </c>
      <c r="M529" t="str">
        <f t="shared" si="152"/>
        <v/>
      </c>
      <c r="N529" t="b">
        <f t="shared" si="156"/>
        <v>1</v>
      </c>
      <c r="O529" t="b">
        <f t="shared" si="157"/>
        <v>0</v>
      </c>
      <c r="P529" t="b">
        <f t="shared" si="158"/>
        <v>0</v>
      </c>
      <c r="Q529" t="b">
        <f t="shared" si="159"/>
        <v>0</v>
      </c>
      <c r="R529" t="b">
        <f t="shared" si="160"/>
        <v>0</v>
      </c>
      <c r="S529" t="b">
        <f t="shared" si="161"/>
        <v>0</v>
      </c>
      <c r="T529" t="b">
        <f t="shared" si="162"/>
        <v>0</v>
      </c>
      <c r="U529" t="b">
        <f t="shared" si="163"/>
        <v>0</v>
      </c>
      <c r="V529" t="b">
        <f t="shared" si="164"/>
        <v>0</v>
      </c>
      <c r="W529" t="b">
        <f t="shared" si="165"/>
        <v>0</v>
      </c>
      <c r="X529" t="b">
        <f t="shared" si="166"/>
        <v>0</v>
      </c>
      <c r="Y529" t="b">
        <f t="shared" si="167"/>
        <v>0</v>
      </c>
      <c r="Z529" t="b">
        <f t="shared" si="168"/>
        <v>0</v>
      </c>
    </row>
    <row r="530" spans="1:26" x14ac:dyDescent="0.3">
      <c r="A530" t="str">
        <f>IF(A529="","",IF($R$3=1,day04Test!A528,'day04'!A522))</f>
        <v>22 49 85 64 40</v>
      </c>
      <c r="B530">
        <f t="shared" si="150"/>
        <v>2</v>
      </c>
      <c r="C530">
        <f t="shared" si="155"/>
        <v>2</v>
      </c>
      <c r="D530" t="str">
        <f t="shared" si="155"/>
        <v/>
      </c>
      <c r="E530">
        <f t="shared" si="155"/>
        <v>4</v>
      </c>
      <c r="F530">
        <f t="shared" si="155"/>
        <v>9</v>
      </c>
      <c r="G530" t="str">
        <f t="shared" si="154"/>
        <v/>
      </c>
      <c r="H530">
        <f t="shared" si="154"/>
        <v>8</v>
      </c>
      <c r="I530">
        <f t="shared" si="154"/>
        <v>5</v>
      </c>
      <c r="J530" t="str">
        <f t="shared" si="154"/>
        <v/>
      </c>
      <c r="K530">
        <f t="shared" si="154"/>
        <v>6</v>
      </c>
      <c r="L530">
        <f t="shared" si="154"/>
        <v>4</v>
      </c>
      <c r="M530" t="str">
        <f t="shared" si="152"/>
        <v/>
      </c>
      <c r="N530" t="b">
        <f t="shared" si="156"/>
        <v>1</v>
      </c>
      <c r="O530" t="b">
        <f t="shared" si="157"/>
        <v>0</v>
      </c>
      <c r="P530" t="b">
        <f t="shared" si="158"/>
        <v>0</v>
      </c>
      <c r="Q530" t="b">
        <f t="shared" si="159"/>
        <v>0</v>
      </c>
      <c r="R530" t="b">
        <f t="shared" si="160"/>
        <v>0</v>
      </c>
      <c r="S530" t="b">
        <f t="shared" si="161"/>
        <v>0</v>
      </c>
      <c r="T530" t="b">
        <f t="shared" si="162"/>
        <v>0</v>
      </c>
      <c r="U530" t="b">
        <f t="shared" si="163"/>
        <v>0</v>
      </c>
      <c r="V530" t="b">
        <f t="shared" si="164"/>
        <v>0</v>
      </c>
      <c r="W530" t="b">
        <f t="shared" si="165"/>
        <v>0</v>
      </c>
      <c r="X530" t="b">
        <f t="shared" si="166"/>
        <v>0</v>
      </c>
      <c r="Y530" t="b">
        <f t="shared" si="167"/>
        <v>0</v>
      </c>
      <c r="Z530" t="b">
        <f t="shared" si="168"/>
        <v>0</v>
      </c>
    </row>
    <row r="531" spans="1:26" x14ac:dyDescent="0.3">
      <c r="A531" t="str">
        <f>IF(A530="","",IF($R$3=1,day04Test!A529,'day04'!A523))</f>
        <v>51 18 39 47 34</v>
      </c>
      <c r="B531">
        <f t="shared" si="150"/>
        <v>5</v>
      </c>
      <c r="C531">
        <f t="shared" si="155"/>
        <v>1</v>
      </c>
      <c r="D531" t="str">
        <f t="shared" si="155"/>
        <v/>
      </c>
      <c r="E531">
        <f t="shared" si="155"/>
        <v>1</v>
      </c>
      <c r="F531">
        <f t="shared" si="155"/>
        <v>8</v>
      </c>
      <c r="G531" t="str">
        <f t="shared" si="154"/>
        <v/>
      </c>
      <c r="H531">
        <f t="shared" si="154"/>
        <v>3</v>
      </c>
      <c r="I531">
        <f t="shared" si="154"/>
        <v>9</v>
      </c>
      <c r="J531" t="str">
        <f t="shared" si="154"/>
        <v/>
      </c>
      <c r="K531">
        <f t="shared" si="154"/>
        <v>4</v>
      </c>
      <c r="L531">
        <f t="shared" si="154"/>
        <v>7</v>
      </c>
      <c r="M531" t="str">
        <f t="shared" si="152"/>
        <v/>
      </c>
      <c r="N531" t="b">
        <f t="shared" si="156"/>
        <v>1</v>
      </c>
      <c r="O531" t="b">
        <f t="shared" si="157"/>
        <v>0</v>
      </c>
      <c r="P531" t="b">
        <f t="shared" si="158"/>
        <v>0</v>
      </c>
      <c r="Q531" t="b">
        <f t="shared" si="159"/>
        <v>0</v>
      </c>
      <c r="R531" t="b">
        <f t="shared" si="160"/>
        <v>0</v>
      </c>
      <c r="S531" t="b">
        <f t="shared" si="161"/>
        <v>0</v>
      </c>
      <c r="T531" t="b">
        <f t="shared" si="162"/>
        <v>0</v>
      </c>
      <c r="U531" t="b">
        <f t="shared" si="163"/>
        <v>0</v>
      </c>
      <c r="V531" t="b">
        <f t="shared" si="164"/>
        <v>0</v>
      </c>
      <c r="W531" t="b">
        <f t="shared" si="165"/>
        <v>0</v>
      </c>
      <c r="X531" t="b">
        <f t="shared" si="166"/>
        <v>0</v>
      </c>
      <c r="Y531" t="b">
        <f t="shared" si="167"/>
        <v>0</v>
      </c>
      <c r="Z531" t="b">
        <f t="shared" si="168"/>
        <v>0</v>
      </c>
    </row>
    <row r="532" spans="1:26" x14ac:dyDescent="0.3">
      <c r="A532" t="str">
        <f>IF(A531="","",IF($R$3=1,day04Test!A530,'day04'!A524))</f>
        <v>63 21 80 75 82</v>
      </c>
      <c r="B532">
        <f t="shared" si="150"/>
        <v>6</v>
      </c>
      <c r="C532">
        <f t="shared" si="155"/>
        <v>3</v>
      </c>
      <c r="D532" t="str">
        <f t="shared" si="155"/>
        <v/>
      </c>
      <c r="E532">
        <f t="shared" si="155"/>
        <v>2</v>
      </c>
      <c r="F532">
        <f t="shared" si="155"/>
        <v>1</v>
      </c>
      <c r="G532" t="str">
        <f t="shared" si="154"/>
        <v/>
      </c>
      <c r="H532">
        <f t="shared" si="154"/>
        <v>8</v>
      </c>
      <c r="I532">
        <f t="shared" si="154"/>
        <v>0</v>
      </c>
      <c r="J532" t="str">
        <f t="shared" si="154"/>
        <v/>
      </c>
      <c r="K532">
        <f t="shared" si="154"/>
        <v>7</v>
      </c>
      <c r="L532">
        <f t="shared" si="154"/>
        <v>5</v>
      </c>
      <c r="M532" t="str">
        <f t="shared" si="152"/>
        <v/>
      </c>
      <c r="N532" t="b">
        <f t="shared" si="156"/>
        <v>1</v>
      </c>
      <c r="O532" t="b">
        <f t="shared" si="157"/>
        <v>0</v>
      </c>
      <c r="P532" t="b">
        <f t="shared" si="158"/>
        <v>0</v>
      </c>
      <c r="Q532" t="b">
        <f t="shared" si="159"/>
        <v>0</v>
      </c>
      <c r="R532" t="b">
        <f t="shared" si="160"/>
        <v>0</v>
      </c>
      <c r="S532" t="b">
        <f t="shared" si="161"/>
        <v>0</v>
      </c>
      <c r="T532" t="b">
        <f t="shared" si="162"/>
        <v>0</v>
      </c>
      <c r="U532" t="b">
        <f t="shared" si="163"/>
        <v>0</v>
      </c>
      <c r="V532" t="b">
        <f t="shared" si="164"/>
        <v>0</v>
      </c>
      <c r="W532" t="b">
        <f t="shared" si="165"/>
        <v>0</v>
      </c>
      <c r="X532" t="b">
        <f t="shared" si="166"/>
        <v>0</v>
      </c>
      <c r="Y532" t="b">
        <f t="shared" si="167"/>
        <v>0</v>
      </c>
      <c r="Z532" t="b">
        <f t="shared" si="168"/>
        <v>0</v>
      </c>
    </row>
    <row r="533" spans="1:26" x14ac:dyDescent="0.3">
      <c r="A533">
        <f>IF(A532="","",IF($R$3=1,day04Test!A531,'day04'!A525))</f>
        <v>0</v>
      </c>
      <c r="B533">
        <f t="shared" si="150"/>
        <v>0</v>
      </c>
      <c r="C533" t="str">
        <f t="shared" si="155"/>
        <v/>
      </c>
      <c r="D533" t="str">
        <f t="shared" si="155"/>
        <v/>
      </c>
      <c r="E533" t="str">
        <f t="shared" si="155"/>
        <v/>
      </c>
      <c r="F533" t="str">
        <f t="shared" si="155"/>
        <v/>
      </c>
      <c r="G533" t="str">
        <f t="shared" si="154"/>
        <v/>
      </c>
      <c r="H533" t="str">
        <f t="shared" si="154"/>
        <v/>
      </c>
      <c r="I533" t="str">
        <f t="shared" si="154"/>
        <v/>
      </c>
      <c r="J533" t="str">
        <f t="shared" si="154"/>
        <v/>
      </c>
      <c r="K533" t="str">
        <f t="shared" si="154"/>
        <v/>
      </c>
      <c r="L533" t="str">
        <f t="shared" si="154"/>
        <v/>
      </c>
      <c r="M533" t="str">
        <f t="shared" si="152"/>
        <v/>
      </c>
      <c r="N533" t="b">
        <f t="shared" si="156"/>
        <v>1</v>
      </c>
      <c r="O533" t="b">
        <f t="shared" si="157"/>
        <v>1</v>
      </c>
      <c r="P533" t="b">
        <f t="shared" si="158"/>
        <v>0</v>
      </c>
      <c r="Q533" t="b">
        <f t="shared" si="159"/>
        <v>0</v>
      </c>
      <c r="R533" t="b">
        <f t="shared" si="160"/>
        <v>0</v>
      </c>
      <c r="S533" t="b">
        <f t="shared" si="161"/>
        <v>0</v>
      </c>
      <c r="T533" t="b">
        <f t="shared" si="162"/>
        <v>0</v>
      </c>
      <c r="U533" t="b">
        <f t="shared" si="163"/>
        <v>0</v>
      </c>
      <c r="V533" t="b">
        <f t="shared" si="164"/>
        <v>0</v>
      </c>
      <c r="W533" t="b">
        <f t="shared" si="165"/>
        <v>0</v>
      </c>
      <c r="X533" t="b">
        <f t="shared" si="166"/>
        <v>0</v>
      </c>
      <c r="Y533" t="b">
        <f t="shared" si="167"/>
        <v>0</v>
      </c>
      <c r="Z533" t="b">
        <f t="shared" si="168"/>
        <v>0</v>
      </c>
    </row>
    <row r="534" spans="1:26" x14ac:dyDescent="0.3">
      <c r="A534" t="str">
        <f>IF(A533="","",IF($R$3=1,day04Test!A532,'day04'!A526))</f>
        <v>32  6 43 27 25</v>
      </c>
      <c r="B534">
        <f t="shared" si="150"/>
        <v>3</v>
      </c>
      <c r="C534">
        <f t="shared" si="155"/>
        <v>2</v>
      </c>
      <c r="D534" t="str">
        <f t="shared" si="155"/>
        <v/>
      </c>
      <c r="E534" t="str">
        <f t="shared" si="155"/>
        <v/>
      </c>
      <c r="F534">
        <f t="shared" si="155"/>
        <v>6</v>
      </c>
      <c r="G534" t="str">
        <f t="shared" si="154"/>
        <v/>
      </c>
      <c r="H534">
        <f t="shared" si="154"/>
        <v>4</v>
      </c>
      <c r="I534">
        <f t="shared" si="154"/>
        <v>3</v>
      </c>
      <c r="J534" t="str">
        <f t="shared" si="154"/>
        <v/>
      </c>
      <c r="K534">
        <f t="shared" si="154"/>
        <v>2</v>
      </c>
      <c r="L534">
        <f t="shared" si="154"/>
        <v>7</v>
      </c>
      <c r="M534" t="str">
        <f t="shared" si="152"/>
        <v/>
      </c>
      <c r="N534" t="b">
        <f t="shared" si="156"/>
        <v>1</v>
      </c>
      <c r="O534" t="b">
        <f t="shared" si="157"/>
        <v>0</v>
      </c>
      <c r="P534" t="b">
        <f t="shared" si="158"/>
        <v>0</v>
      </c>
      <c r="Q534" t="b">
        <f t="shared" si="159"/>
        <v>0</v>
      </c>
      <c r="R534" t="b">
        <f t="shared" si="160"/>
        <v>0</v>
      </c>
      <c r="S534" t="b">
        <f t="shared" si="161"/>
        <v>0</v>
      </c>
      <c r="T534" t="b">
        <f t="shared" si="162"/>
        <v>0</v>
      </c>
      <c r="U534" t="b">
        <f t="shared" si="163"/>
        <v>0</v>
      </c>
      <c r="V534" t="b">
        <f t="shared" si="164"/>
        <v>0</v>
      </c>
      <c r="W534" t="b">
        <f t="shared" si="165"/>
        <v>0</v>
      </c>
      <c r="X534" t="b">
        <f t="shared" si="166"/>
        <v>0</v>
      </c>
      <c r="Y534" t="b">
        <f t="shared" si="167"/>
        <v>0</v>
      </c>
      <c r="Z534" t="b">
        <f t="shared" si="168"/>
        <v>0</v>
      </c>
    </row>
    <row r="535" spans="1:26" x14ac:dyDescent="0.3">
      <c r="A535" t="str">
        <f>IF(A534="","",IF($R$3=1,day04Test!A533,'day04'!A527))</f>
        <v xml:space="preserve"> 4 20 40 59 58</v>
      </c>
      <c r="B535" t="str">
        <f t="shared" ref="B535:B598" si="169">IFERROR(VALUE(MID($A535,COLUMN()-1,1)),"")</f>
        <v/>
      </c>
      <c r="C535">
        <f t="shared" si="155"/>
        <v>4</v>
      </c>
      <c r="D535" t="str">
        <f t="shared" si="155"/>
        <v/>
      </c>
      <c r="E535">
        <f t="shared" si="155"/>
        <v>2</v>
      </c>
      <c r="F535">
        <f t="shared" si="155"/>
        <v>0</v>
      </c>
      <c r="G535" t="str">
        <f t="shared" si="154"/>
        <v/>
      </c>
      <c r="H535">
        <f t="shared" si="154"/>
        <v>4</v>
      </c>
      <c r="I535">
        <f t="shared" si="154"/>
        <v>0</v>
      </c>
      <c r="J535" t="str">
        <f t="shared" si="154"/>
        <v/>
      </c>
      <c r="K535">
        <f t="shared" si="154"/>
        <v>5</v>
      </c>
      <c r="L535">
        <f t="shared" si="154"/>
        <v>9</v>
      </c>
      <c r="M535" t="str">
        <f t="shared" si="152"/>
        <v/>
      </c>
      <c r="N535" t="b">
        <f t="shared" si="156"/>
        <v>1</v>
      </c>
      <c r="O535" t="b">
        <f t="shared" si="157"/>
        <v>0</v>
      </c>
      <c r="P535" t="b">
        <f t="shared" si="158"/>
        <v>0</v>
      </c>
      <c r="Q535" t="b">
        <f t="shared" si="159"/>
        <v>0</v>
      </c>
      <c r="R535" t="b">
        <f t="shared" si="160"/>
        <v>0</v>
      </c>
      <c r="S535" t="b">
        <f t="shared" si="161"/>
        <v>0</v>
      </c>
      <c r="T535" t="b">
        <f t="shared" si="162"/>
        <v>0</v>
      </c>
      <c r="U535" t="b">
        <f t="shared" si="163"/>
        <v>0</v>
      </c>
      <c r="V535" t="b">
        <f t="shared" si="164"/>
        <v>0</v>
      </c>
      <c r="W535" t="b">
        <f t="shared" si="165"/>
        <v>0</v>
      </c>
      <c r="X535" t="b">
        <f t="shared" si="166"/>
        <v>0</v>
      </c>
      <c r="Y535" t="b">
        <f t="shared" si="167"/>
        <v>0</v>
      </c>
      <c r="Z535" t="b">
        <f t="shared" si="168"/>
        <v>0</v>
      </c>
    </row>
    <row r="536" spans="1:26" x14ac:dyDescent="0.3">
      <c r="A536" t="str">
        <f>IF(A535="","",IF($R$3=1,day04Test!A534,'day04'!A528))</f>
        <v>46 47  8 65 33</v>
      </c>
      <c r="B536">
        <f t="shared" si="169"/>
        <v>4</v>
      </c>
      <c r="C536">
        <f t="shared" si="155"/>
        <v>6</v>
      </c>
      <c r="D536" t="str">
        <f t="shared" si="155"/>
        <v/>
      </c>
      <c r="E536">
        <f t="shared" si="155"/>
        <v>4</v>
      </c>
      <c r="F536">
        <f t="shared" si="155"/>
        <v>7</v>
      </c>
      <c r="G536" t="str">
        <f t="shared" si="154"/>
        <v/>
      </c>
      <c r="H536" t="str">
        <f t="shared" si="154"/>
        <v/>
      </c>
      <c r="I536">
        <f t="shared" si="154"/>
        <v>8</v>
      </c>
      <c r="J536" t="str">
        <f t="shared" si="154"/>
        <v/>
      </c>
      <c r="K536">
        <f t="shared" si="154"/>
        <v>6</v>
      </c>
      <c r="L536">
        <f t="shared" si="154"/>
        <v>5</v>
      </c>
      <c r="M536" t="str">
        <f t="shared" si="152"/>
        <v/>
      </c>
      <c r="N536" t="b">
        <f t="shared" si="156"/>
        <v>1</v>
      </c>
      <c r="O536" t="b">
        <f t="shared" si="157"/>
        <v>0</v>
      </c>
      <c r="P536" t="b">
        <f t="shared" si="158"/>
        <v>0</v>
      </c>
      <c r="Q536" t="b">
        <f t="shared" si="159"/>
        <v>0</v>
      </c>
      <c r="R536" t="b">
        <f t="shared" si="160"/>
        <v>0</v>
      </c>
      <c r="S536" t="b">
        <f t="shared" si="161"/>
        <v>0</v>
      </c>
      <c r="T536" t="b">
        <f t="shared" si="162"/>
        <v>0</v>
      </c>
      <c r="U536" t="b">
        <f t="shared" si="163"/>
        <v>0</v>
      </c>
      <c r="V536" t="b">
        <f t="shared" si="164"/>
        <v>0</v>
      </c>
      <c r="W536" t="b">
        <f t="shared" si="165"/>
        <v>0</v>
      </c>
      <c r="X536" t="b">
        <f t="shared" si="166"/>
        <v>0</v>
      </c>
      <c r="Y536" t="b">
        <f t="shared" si="167"/>
        <v>0</v>
      </c>
      <c r="Z536" t="b">
        <f t="shared" si="168"/>
        <v>0</v>
      </c>
    </row>
    <row r="537" spans="1:26" x14ac:dyDescent="0.3">
      <c r="A537" t="str">
        <f>IF(A536="","",IF($R$3=1,day04Test!A535,'day04'!A529))</f>
        <v>12 21 29 84  2</v>
      </c>
      <c r="B537">
        <f t="shared" si="169"/>
        <v>1</v>
      </c>
      <c r="C537">
        <f t="shared" si="155"/>
        <v>2</v>
      </c>
      <c r="D537" t="str">
        <f t="shared" si="155"/>
        <v/>
      </c>
      <c r="E537">
        <f t="shared" si="155"/>
        <v>2</v>
      </c>
      <c r="F537">
        <f t="shared" si="155"/>
        <v>1</v>
      </c>
      <c r="G537" t="str">
        <f t="shared" si="154"/>
        <v/>
      </c>
      <c r="H537">
        <f t="shared" si="154"/>
        <v>2</v>
      </c>
      <c r="I537">
        <f t="shared" si="154"/>
        <v>9</v>
      </c>
      <c r="J537" t="str">
        <f t="shared" si="154"/>
        <v/>
      </c>
      <c r="K537">
        <f t="shared" si="154"/>
        <v>8</v>
      </c>
      <c r="L537">
        <f t="shared" si="154"/>
        <v>4</v>
      </c>
      <c r="M537" t="str">
        <f t="shared" si="152"/>
        <v/>
      </c>
      <c r="N537" t="b">
        <f t="shared" si="156"/>
        <v>1</v>
      </c>
      <c r="O537" t="b">
        <f t="shared" si="157"/>
        <v>0</v>
      </c>
      <c r="P537" t="b">
        <f t="shared" si="158"/>
        <v>0</v>
      </c>
      <c r="Q537" t="b">
        <f t="shared" si="159"/>
        <v>0</v>
      </c>
      <c r="R537" t="b">
        <f t="shared" si="160"/>
        <v>0</v>
      </c>
      <c r="S537" t="b">
        <f t="shared" si="161"/>
        <v>0</v>
      </c>
      <c r="T537" t="b">
        <f t="shared" si="162"/>
        <v>0</v>
      </c>
      <c r="U537" t="b">
        <f t="shared" si="163"/>
        <v>0</v>
      </c>
      <c r="V537" t="b">
        <f t="shared" si="164"/>
        <v>0</v>
      </c>
      <c r="W537" t="b">
        <f t="shared" si="165"/>
        <v>0</v>
      </c>
      <c r="X537" t="b">
        <f t="shared" si="166"/>
        <v>0</v>
      </c>
      <c r="Y537" t="b">
        <f t="shared" si="167"/>
        <v>0</v>
      </c>
      <c r="Z537" t="b">
        <f t="shared" si="168"/>
        <v>0</v>
      </c>
    </row>
    <row r="538" spans="1:26" x14ac:dyDescent="0.3">
      <c r="A538" t="str">
        <f>IF(A537="","",IF($R$3=1,day04Test!A536,'day04'!A530))</f>
        <v>86 30 26 62 37</v>
      </c>
      <c r="B538">
        <f t="shared" si="169"/>
        <v>8</v>
      </c>
      <c r="C538">
        <f t="shared" si="155"/>
        <v>6</v>
      </c>
      <c r="D538" t="str">
        <f t="shared" si="155"/>
        <v/>
      </c>
      <c r="E538">
        <f t="shared" si="155"/>
        <v>3</v>
      </c>
      <c r="F538">
        <f t="shared" si="155"/>
        <v>0</v>
      </c>
      <c r="G538" t="str">
        <f t="shared" si="154"/>
        <v/>
      </c>
      <c r="H538">
        <f t="shared" si="154"/>
        <v>2</v>
      </c>
      <c r="I538">
        <f t="shared" si="154"/>
        <v>6</v>
      </c>
      <c r="J538" t="str">
        <f t="shared" si="154"/>
        <v/>
      </c>
      <c r="K538">
        <f t="shared" si="154"/>
        <v>6</v>
      </c>
      <c r="L538">
        <f t="shared" si="154"/>
        <v>2</v>
      </c>
      <c r="M538" t="str">
        <f t="shared" si="152"/>
        <v/>
      </c>
      <c r="N538" t="b">
        <f t="shared" si="156"/>
        <v>1</v>
      </c>
      <c r="O538" t="b">
        <f t="shared" si="157"/>
        <v>0</v>
      </c>
      <c r="P538" t="b">
        <f t="shared" si="158"/>
        <v>0</v>
      </c>
      <c r="Q538" t="b">
        <f t="shared" si="159"/>
        <v>0</v>
      </c>
      <c r="R538" t="b">
        <f t="shared" si="160"/>
        <v>0</v>
      </c>
      <c r="S538" t="b">
        <f t="shared" si="161"/>
        <v>0</v>
      </c>
      <c r="T538" t="b">
        <f t="shared" si="162"/>
        <v>0</v>
      </c>
      <c r="U538" t="b">
        <f t="shared" si="163"/>
        <v>0</v>
      </c>
      <c r="V538" t="b">
        <f t="shared" si="164"/>
        <v>0</v>
      </c>
      <c r="W538" t="b">
        <f t="shared" si="165"/>
        <v>0</v>
      </c>
      <c r="X538" t="b">
        <f t="shared" si="166"/>
        <v>0</v>
      </c>
      <c r="Y538" t="b">
        <f t="shared" si="167"/>
        <v>0</v>
      </c>
      <c r="Z538" t="b">
        <f t="shared" si="168"/>
        <v>0</v>
      </c>
    </row>
    <row r="539" spans="1:26" x14ac:dyDescent="0.3">
      <c r="A539">
        <f>IF(A538="","",IF($R$3=1,day04Test!A537,'day04'!A531))</f>
        <v>0</v>
      </c>
      <c r="B539">
        <f t="shared" si="169"/>
        <v>0</v>
      </c>
      <c r="C539" t="str">
        <f t="shared" si="155"/>
        <v/>
      </c>
      <c r="D539" t="str">
        <f t="shared" si="155"/>
        <v/>
      </c>
      <c r="E539" t="str">
        <f t="shared" si="155"/>
        <v/>
      </c>
      <c r="F539" t="str">
        <f t="shared" si="155"/>
        <v/>
      </c>
      <c r="G539" t="str">
        <f t="shared" si="154"/>
        <v/>
      </c>
      <c r="H539" t="str">
        <f t="shared" si="154"/>
        <v/>
      </c>
      <c r="I539" t="str">
        <f t="shared" si="154"/>
        <v/>
      </c>
      <c r="J539" t="str">
        <f t="shared" si="154"/>
        <v/>
      </c>
      <c r="K539" t="str">
        <f t="shared" si="154"/>
        <v/>
      </c>
      <c r="L539" t="str">
        <f t="shared" si="154"/>
        <v/>
      </c>
      <c r="M539" t="str">
        <f t="shared" si="152"/>
        <v/>
      </c>
      <c r="N539" t="b">
        <f t="shared" si="156"/>
        <v>1</v>
      </c>
      <c r="O539" t="b">
        <f t="shared" si="157"/>
        <v>1</v>
      </c>
      <c r="P539" t="b">
        <f t="shared" si="158"/>
        <v>0</v>
      </c>
      <c r="Q539" t="b">
        <f t="shared" si="159"/>
        <v>0</v>
      </c>
      <c r="R539" t="b">
        <f t="shared" si="160"/>
        <v>0</v>
      </c>
      <c r="S539" t="b">
        <f t="shared" si="161"/>
        <v>0</v>
      </c>
      <c r="T539" t="b">
        <f t="shared" si="162"/>
        <v>0</v>
      </c>
      <c r="U539" t="b">
        <f t="shared" si="163"/>
        <v>0</v>
      </c>
      <c r="V539" t="b">
        <f t="shared" si="164"/>
        <v>0</v>
      </c>
      <c r="W539" t="b">
        <f t="shared" si="165"/>
        <v>0</v>
      </c>
      <c r="X539" t="b">
        <f t="shared" si="166"/>
        <v>0</v>
      </c>
      <c r="Y539" t="b">
        <f t="shared" si="167"/>
        <v>0</v>
      </c>
      <c r="Z539" t="b">
        <f t="shared" si="168"/>
        <v>0</v>
      </c>
    </row>
    <row r="540" spans="1:26" x14ac:dyDescent="0.3">
      <c r="A540" t="str">
        <f>IF(A539="","",IF($R$3=1,day04Test!A538,'day04'!A532))</f>
        <v>34 58 13 38 41</v>
      </c>
      <c r="B540">
        <f t="shared" si="169"/>
        <v>3</v>
      </c>
      <c r="C540">
        <f t="shared" si="155"/>
        <v>4</v>
      </c>
      <c r="D540" t="str">
        <f t="shared" si="155"/>
        <v/>
      </c>
      <c r="E540">
        <f t="shared" si="155"/>
        <v>5</v>
      </c>
      <c r="F540">
        <f t="shared" si="155"/>
        <v>8</v>
      </c>
      <c r="G540" t="str">
        <f t="shared" si="154"/>
        <v/>
      </c>
      <c r="H540">
        <f t="shared" si="154"/>
        <v>1</v>
      </c>
      <c r="I540">
        <f t="shared" si="154"/>
        <v>3</v>
      </c>
      <c r="J540" t="str">
        <f t="shared" si="154"/>
        <v/>
      </c>
      <c r="K540">
        <f t="shared" si="154"/>
        <v>3</v>
      </c>
      <c r="L540">
        <f t="shared" si="154"/>
        <v>8</v>
      </c>
      <c r="M540" t="str">
        <f t="shared" si="152"/>
        <v/>
      </c>
      <c r="N540" t="b">
        <f t="shared" si="156"/>
        <v>1</v>
      </c>
      <c r="O540" t="b">
        <f t="shared" si="157"/>
        <v>0</v>
      </c>
      <c r="P540" t="b">
        <f t="shared" si="158"/>
        <v>0</v>
      </c>
      <c r="Q540" t="b">
        <f t="shared" si="159"/>
        <v>0</v>
      </c>
      <c r="R540" t="b">
        <f t="shared" si="160"/>
        <v>0</v>
      </c>
      <c r="S540" t="b">
        <f t="shared" si="161"/>
        <v>0</v>
      </c>
      <c r="T540" t="b">
        <f t="shared" si="162"/>
        <v>0</v>
      </c>
      <c r="U540" t="b">
        <f t="shared" si="163"/>
        <v>0</v>
      </c>
      <c r="V540" t="b">
        <f t="shared" si="164"/>
        <v>0</v>
      </c>
      <c r="W540" t="b">
        <f t="shared" si="165"/>
        <v>0</v>
      </c>
      <c r="X540" t="b">
        <f t="shared" si="166"/>
        <v>0</v>
      </c>
      <c r="Y540" t="b">
        <f t="shared" si="167"/>
        <v>0</v>
      </c>
      <c r="Z540" t="b">
        <f t="shared" si="168"/>
        <v>0</v>
      </c>
    </row>
    <row r="541" spans="1:26" x14ac:dyDescent="0.3">
      <c r="A541" t="str">
        <f>IF(A540="","",IF($R$3=1,day04Test!A539,'day04'!A533))</f>
        <v>40 53 52 54 94</v>
      </c>
      <c r="B541">
        <f t="shared" si="169"/>
        <v>4</v>
      </c>
      <c r="C541">
        <f t="shared" si="155"/>
        <v>0</v>
      </c>
      <c r="D541" t="str">
        <f t="shared" si="155"/>
        <v/>
      </c>
      <c r="E541">
        <f t="shared" si="155"/>
        <v>5</v>
      </c>
      <c r="F541">
        <f t="shared" si="155"/>
        <v>3</v>
      </c>
      <c r="G541" t="str">
        <f t="shared" si="154"/>
        <v/>
      </c>
      <c r="H541">
        <f t="shared" si="154"/>
        <v>5</v>
      </c>
      <c r="I541">
        <f t="shared" si="154"/>
        <v>2</v>
      </c>
      <c r="J541" t="str">
        <f t="shared" si="154"/>
        <v/>
      </c>
      <c r="K541">
        <f t="shared" si="154"/>
        <v>5</v>
      </c>
      <c r="L541">
        <f t="shared" si="154"/>
        <v>4</v>
      </c>
      <c r="M541" t="str">
        <f t="shared" si="152"/>
        <v/>
      </c>
      <c r="N541" t="b">
        <f t="shared" si="156"/>
        <v>1</v>
      </c>
      <c r="O541" t="b">
        <f t="shared" si="157"/>
        <v>0</v>
      </c>
      <c r="P541" t="b">
        <f t="shared" si="158"/>
        <v>0</v>
      </c>
      <c r="Q541" t="b">
        <f t="shared" si="159"/>
        <v>0</v>
      </c>
      <c r="R541" t="b">
        <f t="shared" si="160"/>
        <v>0</v>
      </c>
      <c r="S541" t="b">
        <f t="shared" si="161"/>
        <v>0</v>
      </c>
      <c r="T541" t="b">
        <f t="shared" si="162"/>
        <v>0</v>
      </c>
      <c r="U541" t="b">
        <f t="shared" si="163"/>
        <v>0</v>
      </c>
      <c r="V541" t="b">
        <f t="shared" si="164"/>
        <v>0</v>
      </c>
      <c r="W541" t="b">
        <f t="shared" si="165"/>
        <v>0</v>
      </c>
      <c r="X541" t="b">
        <f t="shared" si="166"/>
        <v>0</v>
      </c>
      <c r="Y541" t="b">
        <f t="shared" si="167"/>
        <v>0</v>
      </c>
      <c r="Z541" t="b">
        <f t="shared" si="168"/>
        <v>0</v>
      </c>
    </row>
    <row r="542" spans="1:26" x14ac:dyDescent="0.3">
      <c r="A542" t="str">
        <f>IF(A541="","",IF($R$3=1,day04Test!A540,'day04'!A534))</f>
        <v>37 74 16 25 99</v>
      </c>
      <c r="B542">
        <f t="shared" si="169"/>
        <v>3</v>
      </c>
      <c r="C542">
        <f t="shared" si="155"/>
        <v>7</v>
      </c>
      <c r="D542" t="str">
        <f t="shared" si="155"/>
        <v/>
      </c>
      <c r="E542">
        <f t="shared" si="155"/>
        <v>7</v>
      </c>
      <c r="F542">
        <f t="shared" si="155"/>
        <v>4</v>
      </c>
      <c r="G542" t="str">
        <f t="shared" si="154"/>
        <v/>
      </c>
      <c r="H542">
        <f t="shared" si="154"/>
        <v>1</v>
      </c>
      <c r="I542">
        <f t="shared" si="154"/>
        <v>6</v>
      </c>
      <c r="J542" t="str">
        <f t="shared" si="154"/>
        <v/>
      </c>
      <c r="K542">
        <f t="shared" si="154"/>
        <v>2</v>
      </c>
      <c r="L542">
        <f t="shared" si="154"/>
        <v>5</v>
      </c>
      <c r="M542" t="str">
        <f t="shared" si="152"/>
        <v/>
      </c>
      <c r="N542" t="b">
        <f t="shared" si="156"/>
        <v>1</v>
      </c>
      <c r="O542" t="b">
        <f t="shared" si="157"/>
        <v>0</v>
      </c>
      <c r="P542" t="b">
        <f t="shared" si="158"/>
        <v>0</v>
      </c>
      <c r="Q542" t="b">
        <f t="shared" si="159"/>
        <v>0</v>
      </c>
      <c r="R542" t="b">
        <f t="shared" si="160"/>
        <v>0</v>
      </c>
      <c r="S542" t="b">
        <f t="shared" si="161"/>
        <v>0</v>
      </c>
      <c r="T542" t="b">
        <f t="shared" si="162"/>
        <v>0</v>
      </c>
      <c r="U542" t="b">
        <f t="shared" si="163"/>
        <v>0</v>
      </c>
      <c r="V542" t="b">
        <f t="shared" si="164"/>
        <v>0</v>
      </c>
      <c r="W542" t="b">
        <f t="shared" si="165"/>
        <v>0</v>
      </c>
      <c r="X542" t="b">
        <f t="shared" si="166"/>
        <v>0</v>
      </c>
      <c r="Y542" t="b">
        <f t="shared" si="167"/>
        <v>0</v>
      </c>
      <c r="Z542" t="b">
        <f t="shared" si="168"/>
        <v>0</v>
      </c>
    </row>
    <row r="543" spans="1:26" x14ac:dyDescent="0.3">
      <c r="A543" t="str">
        <f>IF(A542="","",IF($R$3=1,day04Test!A541,'day04'!A535))</f>
        <v>22 62 11 61 51</v>
      </c>
      <c r="B543">
        <f t="shared" si="169"/>
        <v>2</v>
      </c>
      <c r="C543">
        <f t="shared" si="155"/>
        <v>2</v>
      </c>
      <c r="D543" t="str">
        <f t="shared" si="155"/>
        <v/>
      </c>
      <c r="E543">
        <f t="shared" si="155"/>
        <v>6</v>
      </c>
      <c r="F543">
        <f t="shared" si="155"/>
        <v>2</v>
      </c>
      <c r="G543" t="str">
        <f t="shared" si="154"/>
        <v/>
      </c>
      <c r="H543">
        <f t="shared" si="154"/>
        <v>1</v>
      </c>
      <c r="I543">
        <f t="shared" si="154"/>
        <v>1</v>
      </c>
      <c r="J543" t="str">
        <f t="shared" si="154"/>
        <v/>
      </c>
      <c r="K543">
        <f t="shared" si="154"/>
        <v>6</v>
      </c>
      <c r="L543">
        <f t="shared" si="154"/>
        <v>1</v>
      </c>
      <c r="M543" t="str">
        <f t="shared" si="152"/>
        <v/>
      </c>
      <c r="N543" t="b">
        <f t="shared" si="156"/>
        <v>1</v>
      </c>
      <c r="O543" t="b">
        <f t="shared" si="157"/>
        <v>0</v>
      </c>
      <c r="P543" t="b">
        <f t="shared" si="158"/>
        <v>0</v>
      </c>
      <c r="Q543" t="b">
        <f t="shared" si="159"/>
        <v>0</v>
      </c>
      <c r="R543" t="b">
        <f t="shared" si="160"/>
        <v>0</v>
      </c>
      <c r="S543" t="b">
        <f t="shared" si="161"/>
        <v>0</v>
      </c>
      <c r="T543" t="b">
        <f t="shared" si="162"/>
        <v>0</v>
      </c>
      <c r="U543" t="b">
        <f t="shared" si="163"/>
        <v>0</v>
      </c>
      <c r="V543" t="b">
        <f t="shared" si="164"/>
        <v>0</v>
      </c>
      <c r="W543" t="b">
        <f t="shared" si="165"/>
        <v>0</v>
      </c>
      <c r="X543" t="b">
        <f t="shared" si="166"/>
        <v>0</v>
      </c>
      <c r="Y543" t="b">
        <f t="shared" si="167"/>
        <v>0</v>
      </c>
      <c r="Z543" t="b">
        <f t="shared" si="168"/>
        <v>0</v>
      </c>
    </row>
    <row r="544" spans="1:26" x14ac:dyDescent="0.3">
      <c r="A544" t="str">
        <f>IF(A543="","",IF($R$3=1,day04Test!A542,'day04'!A536))</f>
        <v>27 96  6 44  0</v>
      </c>
      <c r="B544">
        <f t="shared" si="169"/>
        <v>2</v>
      </c>
      <c r="C544">
        <f t="shared" si="155"/>
        <v>7</v>
      </c>
      <c r="D544" t="str">
        <f t="shared" si="155"/>
        <v/>
      </c>
      <c r="E544">
        <f t="shared" si="155"/>
        <v>9</v>
      </c>
      <c r="F544">
        <f t="shared" si="155"/>
        <v>6</v>
      </c>
      <c r="G544" t="str">
        <f t="shared" si="154"/>
        <v/>
      </c>
      <c r="H544" t="str">
        <f t="shared" si="154"/>
        <v/>
      </c>
      <c r="I544">
        <f t="shared" si="154"/>
        <v>6</v>
      </c>
      <c r="J544" t="str">
        <f t="shared" si="154"/>
        <v/>
      </c>
      <c r="K544">
        <f t="shared" si="154"/>
        <v>4</v>
      </c>
      <c r="L544">
        <f t="shared" si="154"/>
        <v>4</v>
      </c>
      <c r="M544" t="str">
        <f t="shared" si="152"/>
        <v/>
      </c>
      <c r="N544" t="b">
        <f t="shared" si="156"/>
        <v>1</v>
      </c>
      <c r="O544" t="b">
        <f t="shared" si="157"/>
        <v>0</v>
      </c>
      <c r="P544" t="b">
        <f t="shared" si="158"/>
        <v>0</v>
      </c>
      <c r="Q544" t="b">
        <f t="shared" si="159"/>
        <v>0</v>
      </c>
      <c r="R544" t="b">
        <f t="shared" si="160"/>
        <v>0</v>
      </c>
      <c r="S544" t="b">
        <f t="shared" si="161"/>
        <v>0</v>
      </c>
      <c r="T544" t="b">
        <f t="shared" si="162"/>
        <v>0</v>
      </c>
      <c r="U544" t="b">
        <f t="shared" si="163"/>
        <v>0</v>
      </c>
      <c r="V544" t="b">
        <f t="shared" si="164"/>
        <v>0</v>
      </c>
      <c r="W544" t="b">
        <f t="shared" si="165"/>
        <v>0</v>
      </c>
      <c r="X544" t="b">
        <f t="shared" si="166"/>
        <v>0</v>
      </c>
      <c r="Y544" t="b">
        <f t="shared" si="167"/>
        <v>0</v>
      </c>
      <c r="Z544" t="b">
        <f t="shared" si="168"/>
        <v>0</v>
      </c>
    </row>
    <row r="545" spans="1:26" x14ac:dyDescent="0.3">
      <c r="A545">
        <f>IF(A544="","",IF($R$3=1,day04Test!A543,'day04'!A537))</f>
        <v>0</v>
      </c>
      <c r="B545">
        <f t="shared" si="169"/>
        <v>0</v>
      </c>
      <c r="C545" t="str">
        <f t="shared" si="155"/>
        <v/>
      </c>
      <c r="D545" t="str">
        <f t="shared" si="155"/>
        <v/>
      </c>
      <c r="E545" t="str">
        <f t="shared" si="155"/>
        <v/>
      </c>
      <c r="F545" t="str">
        <f t="shared" si="155"/>
        <v/>
      </c>
      <c r="G545" t="str">
        <f t="shared" si="154"/>
        <v/>
      </c>
      <c r="H545" t="str">
        <f t="shared" si="154"/>
        <v/>
      </c>
      <c r="I545" t="str">
        <f t="shared" si="154"/>
        <v/>
      </c>
      <c r="J545" t="str">
        <f t="shared" si="154"/>
        <v/>
      </c>
      <c r="K545" t="str">
        <f t="shared" si="154"/>
        <v/>
      </c>
      <c r="L545" t="str">
        <f t="shared" si="154"/>
        <v/>
      </c>
      <c r="M545" t="str">
        <f t="shared" si="152"/>
        <v/>
      </c>
      <c r="N545" t="b">
        <f t="shared" si="156"/>
        <v>1</v>
      </c>
      <c r="O545" t="b">
        <f t="shared" si="157"/>
        <v>1</v>
      </c>
      <c r="P545" t="b">
        <f t="shared" si="158"/>
        <v>0</v>
      </c>
      <c r="Q545" t="b">
        <f t="shared" si="159"/>
        <v>0</v>
      </c>
      <c r="R545" t="b">
        <f t="shared" si="160"/>
        <v>0</v>
      </c>
      <c r="S545" t="b">
        <f t="shared" si="161"/>
        <v>0</v>
      </c>
      <c r="T545" t="b">
        <f t="shared" si="162"/>
        <v>0</v>
      </c>
      <c r="U545" t="b">
        <f t="shared" si="163"/>
        <v>0</v>
      </c>
      <c r="V545" t="b">
        <f t="shared" si="164"/>
        <v>0</v>
      </c>
      <c r="W545" t="b">
        <f t="shared" si="165"/>
        <v>0</v>
      </c>
      <c r="X545" t="b">
        <f t="shared" si="166"/>
        <v>0</v>
      </c>
      <c r="Y545" t="b">
        <f t="shared" si="167"/>
        <v>0</v>
      </c>
      <c r="Z545" t="b">
        <f t="shared" si="168"/>
        <v>0</v>
      </c>
    </row>
    <row r="546" spans="1:26" x14ac:dyDescent="0.3">
      <c r="A546" t="str">
        <f>IF(A545="","",IF($R$3=1,day04Test!A544,'day04'!A538))</f>
        <v>68 87 53 96 90</v>
      </c>
      <c r="B546">
        <f t="shared" si="169"/>
        <v>6</v>
      </c>
      <c r="C546">
        <f t="shared" si="155"/>
        <v>8</v>
      </c>
      <c r="D546" t="str">
        <f t="shared" si="155"/>
        <v/>
      </c>
      <c r="E546">
        <f t="shared" si="155"/>
        <v>8</v>
      </c>
      <c r="F546">
        <f t="shared" si="155"/>
        <v>7</v>
      </c>
      <c r="G546" t="str">
        <f t="shared" si="154"/>
        <v/>
      </c>
      <c r="H546">
        <f t="shared" si="154"/>
        <v>5</v>
      </c>
      <c r="I546">
        <f t="shared" si="154"/>
        <v>3</v>
      </c>
      <c r="J546" t="str">
        <f t="shared" si="154"/>
        <v/>
      </c>
      <c r="K546">
        <f t="shared" si="154"/>
        <v>9</v>
      </c>
      <c r="L546">
        <f t="shared" si="154"/>
        <v>6</v>
      </c>
      <c r="M546" t="str">
        <f t="shared" si="152"/>
        <v/>
      </c>
      <c r="N546" t="b">
        <f t="shared" si="156"/>
        <v>1</v>
      </c>
      <c r="O546" t="b">
        <f t="shared" si="157"/>
        <v>0</v>
      </c>
      <c r="P546" t="b">
        <f t="shared" si="158"/>
        <v>0</v>
      </c>
      <c r="Q546" t="b">
        <f t="shared" si="159"/>
        <v>0</v>
      </c>
      <c r="R546" t="b">
        <f t="shared" si="160"/>
        <v>0</v>
      </c>
      <c r="S546" t="b">
        <f t="shared" si="161"/>
        <v>0</v>
      </c>
      <c r="T546" t="b">
        <f t="shared" si="162"/>
        <v>0</v>
      </c>
      <c r="U546" t="b">
        <f t="shared" si="163"/>
        <v>0</v>
      </c>
      <c r="V546" t="b">
        <f t="shared" si="164"/>
        <v>0</v>
      </c>
      <c r="W546" t="b">
        <f t="shared" si="165"/>
        <v>0</v>
      </c>
      <c r="X546" t="b">
        <f t="shared" si="166"/>
        <v>0</v>
      </c>
      <c r="Y546" t="b">
        <f t="shared" si="167"/>
        <v>0</v>
      </c>
      <c r="Z546" t="b">
        <f t="shared" si="168"/>
        <v>0</v>
      </c>
    </row>
    <row r="547" spans="1:26" x14ac:dyDescent="0.3">
      <c r="A547" t="str">
        <f>IF(A546="","",IF($R$3=1,day04Test!A545,'day04'!A539))</f>
        <v>17 49 45 13 93</v>
      </c>
      <c r="B547">
        <f t="shared" si="169"/>
        <v>1</v>
      </c>
      <c r="C547">
        <f t="shared" si="155"/>
        <v>7</v>
      </c>
      <c r="D547" t="str">
        <f t="shared" si="155"/>
        <v/>
      </c>
      <c r="E547">
        <f t="shared" si="155"/>
        <v>4</v>
      </c>
      <c r="F547">
        <f t="shared" si="155"/>
        <v>9</v>
      </c>
      <c r="G547" t="str">
        <f t="shared" si="154"/>
        <v/>
      </c>
      <c r="H547">
        <f t="shared" si="154"/>
        <v>4</v>
      </c>
      <c r="I547">
        <f t="shared" si="154"/>
        <v>5</v>
      </c>
      <c r="J547" t="str">
        <f t="shared" si="154"/>
        <v/>
      </c>
      <c r="K547">
        <f t="shared" si="154"/>
        <v>1</v>
      </c>
      <c r="L547">
        <f t="shared" si="154"/>
        <v>3</v>
      </c>
      <c r="M547" t="str">
        <f t="shared" si="152"/>
        <v/>
      </c>
      <c r="N547" t="b">
        <f t="shared" si="156"/>
        <v>1</v>
      </c>
      <c r="O547" t="b">
        <f t="shared" si="157"/>
        <v>0</v>
      </c>
      <c r="P547" t="b">
        <f t="shared" si="158"/>
        <v>0</v>
      </c>
      <c r="Q547" t="b">
        <f t="shared" si="159"/>
        <v>0</v>
      </c>
      <c r="R547" t="b">
        <f t="shared" si="160"/>
        <v>0</v>
      </c>
      <c r="S547" t="b">
        <f t="shared" si="161"/>
        <v>0</v>
      </c>
      <c r="T547" t="b">
        <f t="shared" si="162"/>
        <v>0</v>
      </c>
      <c r="U547" t="b">
        <f t="shared" si="163"/>
        <v>0</v>
      </c>
      <c r="V547" t="b">
        <f t="shared" si="164"/>
        <v>0</v>
      </c>
      <c r="W547" t="b">
        <f t="shared" si="165"/>
        <v>0</v>
      </c>
      <c r="X547" t="b">
        <f t="shared" si="166"/>
        <v>0</v>
      </c>
      <c r="Y547" t="b">
        <f t="shared" si="167"/>
        <v>0</v>
      </c>
      <c r="Z547" t="b">
        <f t="shared" si="168"/>
        <v>0</v>
      </c>
    </row>
    <row r="548" spans="1:26" x14ac:dyDescent="0.3">
      <c r="A548" t="str">
        <f>IF(A547="","",IF($R$3=1,day04Test!A546,'day04'!A540))</f>
        <v>21 38 62 35 27</v>
      </c>
      <c r="B548">
        <f t="shared" si="169"/>
        <v>2</v>
      </c>
      <c r="C548">
        <f t="shared" si="155"/>
        <v>1</v>
      </c>
      <c r="D548" t="str">
        <f t="shared" si="155"/>
        <v/>
      </c>
      <c r="E548">
        <f t="shared" si="155"/>
        <v>3</v>
      </c>
      <c r="F548">
        <f t="shared" si="155"/>
        <v>8</v>
      </c>
      <c r="G548" t="str">
        <f t="shared" si="154"/>
        <v/>
      </c>
      <c r="H548">
        <f t="shared" si="154"/>
        <v>6</v>
      </c>
      <c r="I548">
        <f t="shared" si="154"/>
        <v>2</v>
      </c>
      <c r="J548" t="str">
        <f t="shared" si="154"/>
        <v/>
      </c>
      <c r="K548">
        <f t="shared" si="154"/>
        <v>3</v>
      </c>
      <c r="L548">
        <f t="shared" si="154"/>
        <v>5</v>
      </c>
      <c r="M548" t="str">
        <f t="shared" si="152"/>
        <v/>
      </c>
      <c r="N548" t="b">
        <f t="shared" si="156"/>
        <v>1</v>
      </c>
      <c r="O548" t="b">
        <f t="shared" si="157"/>
        <v>0</v>
      </c>
      <c r="P548" t="b">
        <f t="shared" si="158"/>
        <v>0</v>
      </c>
      <c r="Q548" t="b">
        <f t="shared" si="159"/>
        <v>0</v>
      </c>
      <c r="R548" t="b">
        <f t="shared" si="160"/>
        <v>0</v>
      </c>
      <c r="S548" t="b">
        <f t="shared" si="161"/>
        <v>0</v>
      </c>
      <c r="T548" t="b">
        <f t="shared" si="162"/>
        <v>0</v>
      </c>
      <c r="U548" t="b">
        <f t="shared" si="163"/>
        <v>0</v>
      </c>
      <c r="V548" t="b">
        <f t="shared" si="164"/>
        <v>0</v>
      </c>
      <c r="W548" t="b">
        <f t="shared" si="165"/>
        <v>0</v>
      </c>
      <c r="X548" t="b">
        <f t="shared" si="166"/>
        <v>0</v>
      </c>
      <c r="Y548" t="b">
        <f t="shared" si="167"/>
        <v>0</v>
      </c>
      <c r="Z548" t="b">
        <f t="shared" si="168"/>
        <v>0</v>
      </c>
    </row>
    <row r="549" spans="1:26" x14ac:dyDescent="0.3">
      <c r="A549" t="str">
        <f>IF(A548="","",IF($R$3=1,day04Test!A547,'day04'!A541))</f>
        <v>56  1 65 10 33</v>
      </c>
      <c r="B549">
        <f t="shared" si="169"/>
        <v>5</v>
      </c>
      <c r="C549">
        <f t="shared" si="155"/>
        <v>6</v>
      </c>
      <c r="D549" t="str">
        <f t="shared" si="155"/>
        <v/>
      </c>
      <c r="E549" t="str">
        <f t="shared" si="155"/>
        <v/>
      </c>
      <c r="F549">
        <f t="shared" si="155"/>
        <v>1</v>
      </c>
      <c r="G549" t="str">
        <f t="shared" si="154"/>
        <v/>
      </c>
      <c r="H549">
        <f t="shared" si="154"/>
        <v>6</v>
      </c>
      <c r="I549">
        <f t="shared" si="154"/>
        <v>5</v>
      </c>
      <c r="J549" t="str">
        <f t="shared" si="154"/>
        <v/>
      </c>
      <c r="K549">
        <f t="shared" si="154"/>
        <v>1</v>
      </c>
      <c r="L549">
        <f t="shared" si="154"/>
        <v>0</v>
      </c>
      <c r="M549" t="str">
        <f t="shared" si="152"/>
        <v/>
      </c>
      <c r="N549" t="b">
        <f t="shared" si="156"/>
        <v>1</v>
      </c>
      <c r="O549" t="b">
        <f t="shared" si="157"/>
        <v>0</v>
      </c>
      <c r="P549" t="b">
        <f t="shared" si="158"/>
        <v>0</v>
      </c>
      <c r="Q549" t="b">
        <f t="shared" si="159"/>
        <v>0</v>
      </c>
      <c r="R549" t="b">
        <f t="shared" si="160"/>
        <v>0</v>
      </c>
      <c r="S549" t="b">
        <f t="shared" si="161"/>
        <v>0</v>
      </c>
      <c r="T549" t="b">
        <f t="shared" si="162"/>
        <v>0</v>
      </c>
      <c r="U549" t="b">
        <f t="shared" si="163"/>
        <v>0</v>
      </c>
      <c r="V549" t="b">
        <f t="shared" si="164"/>
        <v>0</v>
      </c>
      <c r="W549" t="b">
        <f t="shared" si="165"/>
        <v>0</v>
      </c>
      <c r="X549" t="b">
        <f t="shared" si="166"/>
        <v>0</v>
      </c>
      <c r="Y549" t="b">
        <f t="shared" si="167"/>
        <v>0</v>
      </c>
      <c r="Z549" t="b">
        <f t="shared" si="168"/>
        <v>0</v>
      </c>
    </row>
    <row r="550" spans="1:26" x14ac:dyDescent="0.3">
      <c r="A550" t="str">
        <f>IF(A549="","",IF($R$3=1,day04Test!A548,'day04'!A542))</f>
        <v>16 48 22 47 67</v>
      </c>
      <c r="B550">
        <f t="shared" si="169"/>
        <v>1</v>
      </c>
      <c r="C550">
        <f t="shared" si="155"/>
        <v>6</v>
      </c>
      <c r="D550" t="str">
        <f t="shared" si="155"/>
        <v/>
      </c>
      <c r="E550">
        <f t="shared" si="155"/>
        <v>4</v>
      </c>
      <c r="F550">
        <f t="shared" si="155"/>
        <v>8</v>
      </c>
      <c r="G550" t="str">
        <f t="shared" si="154"/>
        <v/>
      </c>
      <c r="H550">
        <f t="shared" si="154"/>
        <v>2</v>
      </c>
      <c r="I550">
        <f t="shared" si="154"/>
        <v>2</v>
      </c>
      <c r="J550" t="str">
        <f t="shared" si="154"/>
        <v/>
      </c>
      <c r="K550">
        <f t="shared" si="154"/>
        <v>4</v>
      </c>
      <c r="L550">
        <f t="shared" si="154"/>
        <v>7</v>
      </c>
      <c r="M550" t="str">
        <f t="shared" si="152"/>
        <v/>
      </c>
      <c r="N550" t="b">
        <f t="shared" si="156"/>
        <v>1</v>
      </c>
      <c r="O550" t="b">
        <f t="shared" si="157"/>
        <v>0</v>
      </c>
      <c r="P550" t="b">
        <f t="shared" si="158"/>
        <v>0</v>
      </c>
      <c r="Q550" t="b">
        <f t="shared" si="159"/>
        <v>0</v>
      </c>
      <c r="R550" t="b">
        <f t="shared" si="160"/>
        <v>0</v>
      </c>
      <c r="S550" t="b">
        <f t="shared" si="161"/>
        <v>0</v>
      </c>
      <c r="T550" t="b">
        <f t="shared" si="162"/>
        <v>0</v>
      </c>
      <c r="U550" t="b">
        <f t="shared" si="163"/>
        <v>0</v>
      </c>
      <c r="V550" t="b">
        <f t="shared" si="164"/>
        <v>0</v>
      </c>
      <c r="W550" t="b">
        <f t="shared" si="165"/>
        <v>0</v>
      </c>
      <c r="X550" t="b">
        <f t="shared" si="166"/>
        <v>0</v>
      </c>
      <c r="Y550" t="b">
        <f t="shared" si="167"/>
        <v>0</v>
      </c>
      <c r="Z550" t="b">
        <f t="shared" si="168"/>
        <v>0</v>
      </c>
    </row>
    <row r="551" spans="1:26" x14ac:dyDescent="0.3">
      <c r="A551">
        <f>IF(A550="","",IF($R$3=1,day04Test!A549,'day04'!A543))</f>
        <v>0</v>
      </c>
      <c r="B551">
        <f t="shared" si="169"/>
        <v>0</v>
      </c>
      <c r="C551" t="str">
        <f t="shared" si="155"/>
        <v/>
      </c>
      <c r="D551" t="str">
        <f t="shared" si="155"/>
        <v/>
      </c>
      <c r="E551" t="str">
        <f t="shared" si="155"/>
        <v/>
      </c>
      <c r="F551" t="str">
        <f t="shared" si="155"/>
        <v/>
      </c>
      <c r="G551" t="str">
        <f t="shared" si="154"/>
        <v/>
      </c>
      <c r="H551" t="str">
        <f t="shared" si="154"/>
        <v/>
      </c>
      <c r="I551" t="str">
        <f t="shared" si="154"/>
        <v/>
      </c>
      <c r="J551" t="str">
        <f t="shared" si="154"/>
        <v/>
      </c>
      <c r="K551" t="str">
        <f t="shared" si="154"/>
        <v/>
      </c>
      <c r="L551" t="str">
        <f t="shared" si="154"/>
        <v/>
      </c>
      <c r="M551" t="str">
        <f t="shared" ref="M551:M614" si="170">IFERROR(VALUE(MID($A551,COLUMN()-1,1)),"")</f>
        <v/>
      </c>
      <c r="N551" t="b">
        <f t="shared" si="156"/>
        <v>1</v>
      </c>
      <c r="O551" t="b">
        <f t="shared" si="157"/>
        <v>1</v>
      </c>
      <c r="P551" t="b">
        <f t="shared" si="158"/>
        <v>0</v>
      </c>
      <c r="Q551" t="b">
        <f t="shared" si="159"/>
        <v>0</v>
      </c>
      <c r="R551" t="b">
        <f t="shared" si="160"/>
        <v>0</v>
      </c>
      <c r="S551" t="b">
        <f t="shared" si="161"/>
        <v>0</v>
      </c>
      <c r="T551" t="b">
        <f t="shared" si="162"/>
        <v>0</v>
      </c>
      <c r="U551" t="b">
        <f t="shared" si="163"/>
        <v>0</v>
      </c>
      <c r="V551" t="b">
        <f t="shared" si="164"/>
        <v>0</v>
      </c>
      <c r="W551" t="b">
        <f t="shared" si="165"/>
        <v>0</v>
      </c>
      <c r="X551" t="b">
        <f t="shared" si="166"/>
        <v>0</v>
      </c>
      <c r="Y551" t="b">
        <f t="shared" si="167"/>
        <v>0</v>
      </c>
      <c r="Z551" t="b">
        <f t="shared" si="168"/>
        <v>0</v>
      </c>
    </row>
    <row r="552" spans="1:26" x14ac:dyDescent="0.3">
      <c r="A552" t="str">
        <f>IF(A551="","",IF($R$3=1,day04Test!A550,'day04'!A544))</f>
        <v>90 79 22 24 72</v>
      </c>
      <c r="B552">
        <f t="shared" si="169"/>
        <v>9</v>
      </c>
      <c r="C552">
        <f t="shared" si="155"/>
        <v>0</v>
      </c>
      <c r="D552" t="str">
        <f t="shared" si="155"/>
        <v/>
      </c>
      <c r="E552">
        <f t="shared" si="155"/>
        <v>7</v>
      </c>
      <c r="F552">
        <f t="shared" si="155"/>
        <v>9</v>
      </c>
      <c r="G552" t="str">
        <f t="shared" si="154"/>
        <v/>
      </c>
      <c r="H552">
        <f t="shared" si="154"/>
        <v>2</v>
      </c>
      <c r="I552">
        <f t="shared" si="154"/>
        <v>2</v>
      </c>
      <c r="J552" t="str">
        <f t="shared" si="154"/>
        <v/>
      </c>
      <c r="K552">
        <f t="shared" si="154"/>
        <v>2</v>
      </c>
      <c r="L552">
        <f t="shared" si="154"/>
        <v>4</v>
      </c>
      <c r="M552" t="str">
        <f t="shared" si="170"/>
        <v/>
      </c>
      <c r="N552" t="b">
        <f t="shared" si="156"/>
        <v>1</v>
      </c>
      <c r="O552" t="b">
        <f t="shared" si="157"/>
        <v>0</v>
      </c>
      <c r="P552" t="b">
        <f t="shared" si="158"/>
        <v>0</v>
      </c>
      <c r="Q552" t="b">
        <f t="shared" si="159"/>
        <v>0</v>
      </c>
      <c r="R552" t="b">
        <f t="shared" si="160"/>
        <v>0</v>
      </c>
      <c r="S552" t="b">
        <f t="shared" si="161"/>
        <v>0</v>
      </c>
      <c r="T552" t="b">
        <f t="shared" si="162"/>
        <v>0</v>
      </c>
      <c r="U552" t="b">
        <f t="shared" si="163"/>
        <v>0</v>
      </c>
      <c r="V552" t="b">
        <f t="shared" si="164"/>
        <v>0</v>
      </c>
      <c r="W552" t="b">
        <f t="shared" si="165"/>
        <v>0</v>
      </c>
      <c r="X552" t="b">
        <f t="shared" si="166"/>
        <v>0</v>
      </c>
      <c r="Y552" t="b">
        <f t="shared" si="167"/>
        <v>0</v>
      </c>
      <c r="Z552" t="b">
        <f t="shared" si="168"/>
        <v>0</v>
      </c>
    </row>
    <row r="553" spans="1:26" x14ac:dyDescent="0.3">
      <c r="A553" t="str">
        <f>IF(A552="","",IF($R$3=1,day04Test!A551,'day04'!A545))</f>
        <v>63 65 18 12 11</v>
      </c>
      <c r="B553">
        <f t="shared" si="169"/>
        <v>6</v>
      </c>
      <c r="C553">
        <f t="shared" si="155"/>
        <v>3</v>
      </c>
      <c r="D553" t="str">
        <f t="shared" si="155"/>
        <v/>
      </c>
      <c r="E553">
        <f t="shared" si="155"/>
        <v>6</v>
      </c>
      <c r="F553">
        <f t="shared" si="155"/>
        <v>5</v>
      </c>
      <c r="G553" t="str">
        <f t="shared" si="154"/>
        <v/>
      </c>
      <c r="H553">
        <f t="shared" si="154"/>
        <v>1</v>
      </c>
      <c r="I553">
        <f t="shared" si="154"/>
        <v>8</v>
      </c>
      <c r="J553" t="str">
        <f t="shared" si="154"/>
        <v/>
      </c>
      <c r="K553">
        <f t="shared" si="154"/>
        <v>1</v>
      </c>
      <c r="L553">
        <f t="shared" si="154"/>
        <v>2</v>
      </c>
      <c r="M553" t="str">
        <f t="shared" si="170"/>
        <v/>
      </c>
      <c r="N553" t="b">
        <f t="shared" si="156"/>
        <v>1</v>
      </c>
      <c r="O553" t="b">
        <f t="shared" si="157"/>
        <v>0</v>
      </c>
      <c r="P553" t="b">
        <f t="shared" si="158"/>
        <v>0</v>
      </c>
      <c r="Q553" t="b">
        <f t="shared" si="159"/>
        <v>0</v>
      </c>
      <c r="R553" t="b">
        <f t="shared" si="160"/>
        <v>0</v>
      </c>
      <c r="S553" t="b">
        <f t="shared" si="161"/>
        <v>0</v>
      </c>
      <c r="T553" t="b">
        <f t="shared" si="162"/>
        <v>0</v>
      </c>
      <c r="U553" t="b">
        <f t="shared" si="163"/>
        <v>0</v>
      </c>
      <c r="V553" t="b">
        <f t="shared" si="164"/>
        <v>0</v>
      </c>
      <c r="W553" t="b">
        <f t="shared" si="165"/>
        <v>0</v>
      </c>
      <c r="X553" t="b">
        <f t="shared" si="166"/>
        <v>0</v>
      </c>
      <c r="Y553" t="b">
        <f t="shared" si="167"/>
        <v>0</v>
      </c>
      <c r="Z553" t="b">
        <f t="shared" si="168"/>
        <v>0</v>
      </c>
    </row>
    <row r="554" spans="1:26" x14ac:dyDescent="0.3">
      <c r="A554" t="str">
        <f>IF(A553="","",IF($R$3=1,day04Test!A552,'day04'!A546))</f>
        <v>69 37  1 10 21</v>
      </c>
      <c r="B554">
        <f t="shared" si="169"/>
        <v>6</v>
      </c>
      <c r="C554">
        <f t="shared" si="155"/>
        <v>9</v>
      </c>
      <c r="D554" t="str">
        <f t="shared" si="155"/>
        <v/>
      </c>
      <c r="E554">
        <f t="shared" si="155"/>
        <v>3</v>
      </c>
      <c r="F554">
        <f t="shared" si="155"/>
        <v>7</v>
      </c>
      <c r="G554" t="str">
        <f t="shared" si="154"/>
        <v/>
      </c>
      <c r="H554" t="str">
        <f t="shared" si="154"/>
        <v/>
      </c>
      <c r="I554">
        <f t="shared" si="154"/>
        <v>1</v>
      </c>
      <c r="J554" t="str">
        <f t="shared" si="154"/>
        <v/>
      </c>
      <c r="K554">
        <f t="shared" si="154"/>
        <v>1</v>
      </c>
      <c r="L554">
        <f t="shared" si="154"/>
        <v>0</v>
      </c>
      <c r="M554" t="str">
        <f t="shared" si="170"/>
        <v/>
      </c>
      <c r="N554" t="b">
        <f t="shared" si="156"/>
        <v>1</v>
      </c>
      <c r="O554" t="b">
        <f t="shared" si="157"/>
        <v>0</v>
      </c>
      <c r="P554" t="b">
        <f t="shared" si="158"/>
        <v>0</v>
      </c>
      <c r="Q554" t="b">
        <f t="shared" si="159"/>
        <v>0</v>
      </c>
      <c r="R554" t="b">
        <f t="shared" si="160"/>
        <v>0</v>
      </c>
      <c r="S554" t="b">
        <f t="shared" si="161"/>
        <v>0</v>
      </c>
      <c r="T554" t="b">
        <f t="shared" si="162"/>
        <v>0</v>
      </c>
      <c r="U554" t="b">
        <f t="shared" si="163"/>
        <v>0</v>
      </c>
      <c r="V554" t="b">
        <f t="shared" si="164"/>
        <v>0</v>
      </c>
      <c r="W554" t="b">
        <f t="shared" si="165"/>
        <v>0</v>
      </c>
      <c r="X554" t="b">
        <f t="shared" si="166"/>
        <v>0</v>
      </c>
      <c r="Y554" t="b">
        <f t="shared" si="167"/>
        <v>0</v>
      </c>
      <c r="Z554" t="b">
        <f t="shared" si="168"/>
        <v>0</v>
      </c>
    </row>
    <row r="555" spans="1:26" x14ac:dyDescent="0.3">
      <c r="A555" t="str">
        <f>IF(A554="","",IF($R$3=1,day04Test!A553,'day04'!A547))</f>
        <v>73 45 64  4  8</v>
      </c>
      <c r="B555">
        <f t="shared" si="169"/>
        <v>7</v>
      </c>
      <c r="C555">
        <f t="shared" si="155"/>
        <v>3</v>
      </c>
      <c r="D555" t="str">
        <f t="shared" si="155"/>
        <v/>
      </c>
      <c r="E555">
        <f t="shared" si="155"/>
        <v>4</v>
      </c>
      <c r="F555">
        <f t="shared" si="155"/>
        <v>5</v>
      </c>
      <c r="G555" t="str">
        <f t="shared" si="154"/>
        <v/>
      </c>
      <c r="H555">
        <f t="shared" si="154"/>
        <v>6</v>
      </c>
      <c r="I555">
        <f t="shared" si="154"/>
        <v>4</v>
      </c>
      <c r="J555" t="str">
        <f t="shared" si="154"/>
        <v/>
      </c>
      <c r="K555" t="str">
        <f t="shared" si="154"/>
        <v/>
      </c>
      <c r="L555">
        <f t="shared" si="154"/>
        <v>4</v>
      </c>
      <c r="M555" t="str">
        <f t="shared" si="170"/>
        <v/>
      </c>
      <c r="N555" t="b">
        <f t="shared" si="156"/>
        <v>1</v>
      </c>
      <c r="O555" t="b">
        <f t="shared" si="157"/>
        <v>0</v>
      </c>
      <c r="P555" t="b">
        <f t="shared" si="158"/>
        <v>0</v>
      </c>
      <c r="Q555" t="b">
        <f t="shared" si="159"/>
        <v>0</v>
      </c>
      <c r="R555" t="b">
        <f t="shared" si="160"/>
        <v>0</v>
      </c>
      <c r="S555" t="b">
        <f t="shared" si="161"/>
        <v>0</v>
      </c>
      <c r="T555" t="b">
        <f t="shared" si="162"/>
        <v>0</v>
      </c>
      <c r="U555" t="b">
        <f t="shared" si="163"/>
        <v>0</v>
      </c>
      <c r="V555" t="b">
        <f t="shared" si="164"/>
        <v>0</v>
      </c>
      <c r="W555" t="b">
        <f t="shared" si="165"/>
        <v>0</v>
      </c>
      <c r="X555" t="b">
        <f t="shared" si="166"/>
        <v>0</v>
      </c>
      <c r="Y555" t="b">
        <f t="shared" si="167"/>
        <v>0</v>
      </c>
      <c r="Z555" t="b">
        <f t="shared" si="168"/>
        <v>0</v>
      </c>
    </row>
    <row r="556" spans="1:26" x14ac:dyDescent="0.3">
      <c r="A556" t="str">
        <f>IF(A555="","",IF($R$3=1,day04Test!A554,'day04'!A548))</f>
        <v>75 77 25 80 76</v>
      </c>
      <c r="B556">
        <f t="shared" si="169"/>
        <v>7</v>
      </c>
      <c r="C556">
        <f t="shared" si="155"/>
        <v>5</v>
      </c>
      <c r="D556" t="str">
        <f t="shared" si="155"/>
        <v/>
      </c>
      <c r="E556">
        <f t="shared" si="155"/>
        <v>7</v>
      </c>
      <c r="F556">
        <f t="shared" si="155"/>
        <v>7</v>
      </c>
      <c r="G556" t="str">
        <f t="shared" si="154"/>
        <v/>
      </c>
      <c r="H556">
        <f t="shared" si="154"/>
        <v>2</v>
      </c>
      <c r="I556">
        <f t="shared" si="154"/>
        <v>5</v>
      </c>
      <c r="J556" t="str">
        <f t="shared" si="154"/>
        <v/>
      </c>
      <c r="K556">
        <f t="shared" si="154"/>
        <v>8</v>
      </c>
      <c r="L556">
        <f t="shared" si="154"/>
        <v>0</v>
      </c>
      <c r="M556" t="str">
        <f t="shared" si="170"/>
        <v/>
      </c>
      <c r="N556" t="b">
        <f t="shared" si="156"/>
        <v>1</v>
      </c>
      <c r="O556" t="b">
        <f t="shared" si="157"/>
        <v>0</v>
      </c>
      <c r="P556" t="b">
        <f t="shared" si="158"/>
        <v>0</v>
      </c>
      <c r="Q556" t="b">
        <f t="shared" si="159"/>
        <v>0</v>
      </c>
      <c r="R556" t="b">
        <f t="shared" si="160"/>
        <v>0</v>
      </c>
      <c r="S556" t="b">
        <f t="shared" si="161"/>
        <v>0</v>
      </c>
      <c r="T556" t="b">
        <f t="shared" si="162"/>
        <v>0</v>
      </c>
      <c r="U556" t="b">
        <f t="shared" si="163"/>
        <v>0</v>
      </c>
      <c r="V556" t="b">
        <f t="shared" si="164"/>
        <v>0</v>
      </c>
      <c r="W556" t="b">
        <f t="shared" si="165"/>
        <v>0</v>
      </c>
      <c r="X556" t="b">
        <f t="shared" si="166"/>
        <v>0</v>
      </c>
      <c r="Y556" t="b">
        <f t="shared" si="167"/>
        <v>0</v>
      </c>
      <c r="Z556" t="b">
        <f t="shared" si="168"/>
        <v>0</v>
      </c>
    </row>
    <row r="557" spans="1:26" x14ac:dyDescent="0.3">
      <c r="A557">
        <f>IF(A556="","",IF($R$3=1,day04Test!A555,'day04'!A549))</f>
        <v>0</v>
      </c>
      <c r="B557">
        <f t="shared" si="169"/>
        <v>0</v>
      </c>
      <c r="C557" t="str">
        <f t="shared" si="155"/>
        <v/>
      </c>
      <c r="D557" t="str">
        <f t="shared" si="155"/>
        <v/>
      </c>
      <c r="E557" t="str">
        <f t="shared" si="155"/>
        <v/>
      </c>
      <c r="F557" t="str">
        <f t="shared" si="155"/>
        <v/>
      </c>
      <c r="G557" t="str">
        <f t="shared" si="154"/>
        <v/>
      </c>
      <c r="H557" t="str">
        <f t="shared" si="154"/>
        <v/>
      </c>
      <c r="I557" t="str">
        <f t="shared" si="154"/>
        <v/>
      </c>
      <c r="J557" t="str">
        <f t="shared" si="154"/>
        <v/>
      </c>
      <c r="K557" t="str">
        <f t="shared" si="154"/>
        <v/>
      </c>
      <c r="L557" t="str">
        <f t="shared" si="154"/>
        <v/>
      </c>
      <c r="M557" t="str">
        <f t="shared" si="170"/>
        <v/>
      </c>
      <c r="N557" t="b">
        <f t="shared" si="156"/>
        <v>1</v>
      </c>
      <c r="O557" t="b">
        <f t="shared" si="157"/>
        <v>1</v>
      </c>
      <c r="P557" t="b">
        <f t="shared" si="158"/>
        <v>0</v>
      </c>
      <c r="Q557" t="b">
        <f t="shared" si="159"/>
        <v>0</v>
      </c>
      <c r="R557" t="b">
        <f t="shared" si="160"/>
        <v>0</v>
      </c>
      <c r="S557" t="b">
        <f t="shared" si="161"/>
        <v>0</v>
      </c>
      <c r="T557" t="b">
        <f t="shared" si="162"/>
        <v>0</v>
      </c>
      <c r="U557" t="b">
        <f t="shared" si="163"/>
        <v>0</v>
      </c>
      <c r="V557" t="b">
        <f t="shared" si="164"/>
        <v>0</v>
      </c>
      <c r="W557" t="b">
        <f t="shared" si="165"/>
        <v>0</v>
      </c>
      <c r="X557" t="b">
        <f t="shared" si="166"/>
        <v>0</v>
      </c>
      <c r="Y557" t="b">
        <f t="shared" si="167"/>
        <v>0</v>
      </c>
      <c r="Z557" t="b">
        <f t="shared" si="168"/>
        <v>0</v>
      </c>
    </row>
    <row r="558" spans="1:26" x14ac:dyDescent="0.3">
      <c r="A558" t="str">
        <f>IF(A557="","",IF($R$3=1,day04Test!A556,'day04'!A550))</f>
        <v>84  6 82  5 21</v>
      </c>
      <c r="B558">
        <f t="shared" si="169"/>
        <v>8</v>
      </c>
      <c r="C558">
        <f t="shared" si="155"/>
        <v>4</v>
      </c>
      <c r="D558" t="str">
        <f t="shared" si="155"/>
        <v/>
      </c>
      <c r="E558" t="str">
        <f t="shared" si="155"/>
        <v/>
      </c>
      <c r="F558">
        <f t="shared" si="155"/>
        <v>6</v>
      </c>
      <c r="G558" t="str">
        <f t="shared" si="154"/>
        <v/>
      </c>
      <c r="H558">
        <f t="shared" si="154"/>
        <v>8</v>
      </c>
      <c r="I558">
        <f t="shared" si="154"/>
        <v>2</v>
      </c>
      <c r="J558" t="str">
        <f t="shared" si="154"/>
        <v/>
      </c>
      <c r="K558" t="str">
        <f t="shared" si="154"/>
        <v/>
      </c>
      <c r="L558">
        <f t="shared" si="154"/>
        <v>5</v>
      </c>
      <c r="M558" t="str">
        <f t="shared" si="170"/>
        <v/>
      </c>
      <c r="N558" t="b">
        <f t="shared" si="156"/>
        <v>1</v>
      </c>
      <c r="O558" t="b">
        <f t="shared" si="157"/>
        <v>0</v>
      </c>
      <c r="P558" t="b">
        <f t="shared" si="158"/>
        <v>0</v>
      </c>
      <c r="Q558" t="b">
        <f t="shared" si="159"/>
        <v>0</v>
      </c>
      <c r="R558" t="b">
        <f t="shared" si="160"/>
        <v>0</v>
      </c>
      <c r="S558" t="b">
        <f t="shared" si="161"/>
        <v>0</v>
      </c>
      <c r="T558" t="b">
        <f t="shared" si="162"/>
        <v>0</v>
      </c>
      <c r="U558" t="b">
        <f t="shared" si="163"/>
        <v>0</v>
      </c>
      <c r="V558" t="b">
        <f t="shared" si="164"/>
        <v>0</v>
      </c>
      <c r="W558" t="b">
        <f t="shared" si="165"/>
        <v>0</v>
      </c>
      <c r="X558" t="b">
        <f t="shared" si="166"/>
        <v>0</v>
      </c>
      <c r="Y558" t="b">
        <f t="shared" si="167"/>
        <v>0</v>
      </c>
      <c r="Z558" t="b">
        <f t="shared" si="168"/>
        <v>0</v>
      </c>
    </row>
    <row r="559" spans="1:26" x14ac:dyDescent="0.3">
      <c r="A559" t="str">
        <f>IF(A558="","",IF($R$3=1,day04Test!A557,'day04'!A551))</f>
        <v>79 62 42 78 35</v>
      </c>
      <c r="B559">
        <f t="shared" si="169"/>
        <v>7</v>
      </c>
      <c r="C559">
        <f t="shared" si="155"/>
        <v>9</v>
      </c>
      <c r="D559" t="str">
        <f t="shared" si="155"/>
        <v/>
      </c>
      <c r="E559">
        <f t="shared" si="155"/>
        <v>6</v>
      </c>
      <c r="F559">
        <f t="shared" si="155"/>
        <v>2</v>
      </c>
      <c r="G559" t="str">
        <f t="shared" si="154"/>
        <v/>
      </c>
      <c r="H559">
        <f t="shared" si="154"/>
        <v>4</v>
      </c>
      <c r="I559">
        <f t="shared" si="154"/>
        <v>2</v>
      </c>
      <c r="J559" t="str">
        <f t="shared" si="154"/>
        <v/>
      </c>
      <c r="K559">
        <f t="shared" si="154"/>
        <v>7</v>
      </c>
      <c r="L559">
        <f t="shared" si="154"/>
        <v>8</v>
      </c>
      <c r="M559" t="str">
        <f t="shared" si="170"/>
        <v/>
      </c>
      <c r="N559" t="b">
        <f t="shared" si="156"/>
        <v>1</v>
      </c>
      <c r="O559" t="b">
        <f t="shared" si="157"/>
        <v>0</v>
      </c>
      <c r="P559" t="b">
        <f t="shared" si="158"/>
        <v>0</v>
      </c>
      <c r="Q559" t="b">
        <f t="shared" si="159"/>
        <v>0</v>
      </c>
      <c r="R559" t="b">
        <f t="shared" si="160"/>
        <v>0</v>
      </c>
      <c r="S559" t="b">
        <f t="shared" si="161"/>
        <v>0</v>
      </c>
      <c r="T559" t="b">
        <f t="shared" si="162"/>
        <v>0</v>
      </c>
      <c r="U559" t="b">
        <f t="shared" si="163"/>
        <v>0</v>
      </c>
      <c r="V559" t="b">
        <f t="shared" si="164"/>
        <v>0</v>
      </c>
      <c r="W559" t="b">
        <f t="shared" si="165"/>
        <v>0</v>
      </c>
      <c r="X559" t="b">
        <f t="shared" si="166"/>
        <v>0</v>
      </c>
      <c r="Y559" t="b">
        <f t="shared" si="167"/>
        <v>0</v>
      </c>
      <c r="Z559" t="b">
        <f t="shared" si="168"/>
        <v>0</v>
      </c>
    </row>
    <row r="560" spans="1:26" x14ac:dyDescent="0.3">
      <c r="A560" t="str">
        <f>IF(A559="","",IF($R$3=1,day04Test!A558,'day04'!A552))</f>
        <v>39 41 59 65 29</v>
      </c>
      <c r="B560">
        <f t="shared" si="169"/>
        <v>3</v>
      </c>
      <c r="C560">
        <f t="shared" si="155"/>
        <v>9</v>
      </c>
      <c r="D560" t="str">
        <f t="shared" si="155"/>
        <v/>
      </c>
      <c r="E560">
        <f t="shared" si="155"/>
        <v>4</v>
      </c>
      <c r="F560">
        <f t="shared" si="155"/>
        <v>1</v>
      </c>
      <c r="G560" t="str">
        <f t="shared" si="154"/>
        <v/>
      </c>
      <c r="H560">
        <f t="shared" si="154"/>
        <v>5</v>
      </c>
      <c r="I560">
        <f t="shared" si="154"/>
        <v>9</v>
      </c>
      <c r="J560" t="str">
        <f t="shared" si="154"/>
        <v/>
      </c>
      <c r="K560">
        <f t="shared" si="154"/>
        <v>6</v>
      </c>
      <c r="L560">
        <f t="shared" si="154"/>
        <v>5</v>
      </c>
      <c r="M560" t="str">
        <f t="shared" si="170"/>
        <v/>
      </c>
      <c r="N560" t="b">
        <f t="shared" si="156"/>
        <v>1</v>
      </c>
      <c r="O560" t="b">
        <f t="shared" si="157"/>
        <v>0</v>
      </c>
      <c r="P560" t="b">
        <f t="shared" si="158"/>
        <v>0</v>
      </c>
      <c r="Q560" t="b">
        <f t="shared" si="159"/>
        <v>0</v>
      </c>
      <c r="R560" t="b">
        <f t="shared" si="160"/>
        <v>0</v>
      </c>
      <c r="S560" t="b">
        <f t="shared" si="161"/>
        <v>0</v>
      </c>
      <c r="T560" t="b">
        <f t="shared" si="162"/>
        <v>0</v>
      </c>
      <c r="U560" t="b">
        <f t="shared" si="163"/>
        <v>0</v>
      </c>
      <c r="V560" t="b">
        <f t="shared" si="164"/>
        <v>0</v>
      </c>
      <c r="W560" t="b">
        <f t="shared" si="165"/>
        <v>0</v>
      </c>
      <c r="X560" t="b">
        <f t="shared" si="166"/>
        <v>0</v>
      </c>
      <c r="Y560" t="b">
        <f t="shared" si="167"/>
        <v>0</v>
      </c>
      <c r="Z560" t="b">
        <f t="shared" si="168"/>
        <v>0</v>
      </c>
    </row>
    <row r="561" spans="1:26" x14ac:dyDescent="0.3">
      <c r="A561" t="str">
        <f>IF(A560="","",IF($R$3=1,day04Test!A559,'day04'!A553))</f>
        <v>25 54  7 31 93</v>
      </c>
      <c r="B561">
        <f t="shared" si="169"/>
        <v>2</v>
      </c>
      <c r="C561">
        <f t="shared" si="155"/>
        <v>5</v>
      </c>
      <c r="D561" t="str">
        <f t="shared" si="155"/>
        <v/>
      </c>
      <c r="E561">
        <f t="shared" si="155"/>
        <v>5</v>
      </c>
      <c r="F561">
        <f t="shared" si="155"/>
        <v>4</v>
      </c>
      <c r="G561" t="str">
        <f t="shared" si="154"/>
        <v/>
      </c>
      <c r="H561" t="str">
        <f t="shared" si="154"/>
        <v/>
      </c>
      <c r="I561">
        <f t="shared" si="154"/>
        <v>7</v>
      </c>
      <c r="J561" t="str">
        <f t="shared" ref="H561:L576" si="171">IFERROR(VALUE(MID($A561,COLUMN()-1,1)),"")</f>
        <v/>
      </c>
      <c r="K561">
        <f t="shared" si="171"/>
        <v>3</v>
      </c>
      <c r="L561">
        <f t="shared" si="171"/>
        <v>1</v>
      </c>
      <c r="M561" t="str">
        <f t="shared" si="170"/>
        <v/>
      </c>
      <c r="N561" t="b">
        <f t="shared" si="156"/>
        <v>1</v>
      </c>
      <c r="O561" t="b">
        <f t="shared" si="157"/>
        <v>0</v>
      </c>
      <c r="P561" t="b">
        <f t="shared" si="158"/>
        <v>0</v>
      </c>
      <c r="Q561" t="b">
        <f t="shared" si="159"/>
        <v>0</v>
      </c>
      <c r="R561" t="b">
        <f t="shared" si="160"/>
        <v>0</v>
      </c>
      <c r="S561" t="b">
        <f t="shared" si="161"/>
        <v>0</v>
      </c>
      <c r="T561" t="b">
        <f t="shared" si="162"/>
        <v>0</v>
      </c>
      <c r="U561" t="b">
        <f t="shared" si="163"/>
        <v>0</v>
      </c>
      <c r="V561" t="b">
        <f t="shared" si="164"/>
        <v>0</v>
      </c>
      <c r="W561" t="b">
        <f t="shared" si="165"/>
        <v>0</v>
      </c>
      <c r="X561" t="b">
        <f t="shared" si="166"/>
        <v>0</v>
      </c>
      <c r="Y561" t="b">
        <f t="shared" si="167"/>
        <v>0</v>
      </c>
      <c r="Z561" t="b">
        <f t="shared" si="168"/>
        <v>0</v>
      </c>
    </row>
    <row r="562" spans="1:26" x14ac:dyDescent="0.3">
      <c r="A562" t="str">
        <f>IF(A561="","",IF($R$3=1,day04Test!A560,'day04'!A554))</f>
        <v>43 86 15 61 96</v>
      </c>
      <c r="B562">
        <f t="shared" si="169"/>
        <v>4</v>
      </c>
      <c r="C562">
        <f t="shared" si="155"/>
        <v>3</v>
      </c>
      <c r="D562" t="str">
        <f t="shared" si="155"/>
        <v/>
      </c>
      <c r="E562">
        <f t="shared" si="155"/>
        <v>8</v>
      </c>
      <c r="F562">
        <f t="shared" si="155"/>
        <v>6</v>
      </c>
      <c r="G562" t="str">
        <f t="shared" si="155"/>
        <v/>
      </c>
      <c r="H562">
        <f t="shared" si="171"/>
        <v>1</v>
      </c>
      <c r="I562">
        <f t="shared" si="171"/>
        <v>5</v>
      </c>
      <c r="J562" t="str">
        <f t="shared" si="171"/>
        <v/>
      </c>
      <c r="K562">
        <f t="shared" si="171"/>
        <v>6</v>
      </c>
      <c r="L562">
        <f t="shared" si="171"/>
        <v>1</v>
      </c>
      <c r="M562" t="str">
        <f t="shared" si="170"/>
        <v/>
      </c>
      <c r="N562" t="b">
        <f t="shared" si="156"/>
        <v>1</v>
      </c>
      <c r="O562" t="b">
        <f t="shared" si="157"/>
        <v>0</v>
      </c>
      <c r="P562" t="b">
        <f t="shared" si="158"/>
        <v>0</v>
      </c>
      <c r="Q562" t="b">
        <f t="shared" si="159"/>
        <v>0</v>
      </c>
      <c r="R562" t="b">
        <f t="shared" si="160"/>
        <v>0</v>
      </c>
      <c r="S562" t="b">
        <f t="shared" si="161"/>
        <v>0</v>
      </c>
      <c r="T562" t="b">
        <f t="shared" si="162"/>
        <v>0</v>
      </c>
      <c r="U562" t="b">
        <f t="shared" si="163"/>
        <v>0</v>
      </c>
      <c r="V562" t="b">
        <f t="shared" si="164"/>
        <v>0</v>
      </c>
      <c r="W562" t="b">
        <f t="shared" si="165"/>
        <v>0</v>
      </c>
      <c r="X562" t="b">
        <f t="shared" si="166"/>
        <v>0</v>
      </c>
      <c r="Y562" t="b">
        <f t="shared" si="167"/>
        <v>0</v>
      </c>
      <c r="Z562" t="b">
        <f t="shared" si="168"/>
        <v>0</v>
      </c>
    </row>
    <row r="563" spans="1:26" x14ac:dyDescent="0.3">
      <c r="A563">
        <f>IF(A562="","",IF($R$3=1,day04Test!A561,'day04'!A555))</f>
        <v>0</v>
      </c>
      <c r="B563">
        <f t="shared" si="169"/>
        <v>0</v>
      </c>
      <c r="C563" t="str">
        <f t="shared" si="155"/>
        <v/>
      </c>
      <c r="D563" t="str">
        <f t="shared" si="155"/>
        <v/>
      </c>
      <c r="E563" t="str">
        <f t="shared" si="155"/>
        <v/>
      </c>
      <c r="F563" t="str">
        <f t="shared" si="155"/>
        <v/>
      </c>
      <c r="G563" t="str">
        <f t="shared" si="155"/>
        <v/>
      </c>
      <c r="H563" t="str">
        <f t="shared" si="171"/>
        <v/>
      </c>
      <c r="I563" t="str">
        <f t="shared" si="171"/>
        <v/>
      </c>
      <c r="J563" t="str">
        <f t="shared" si="171"/>
        <v/>
      </c>
      <c r="K563" t="str">
        <f t="shared" si="171"/>
        <v/>
      </c>
      <c r="L563" t="str">
        <f t="shared" si="171"/>
        <v/>
      </c>
      <c r="M563" t="str">
        <f t="shared" si="170"/>
        <v/>
      </c>
      <c r="N563" t="b">
        <f t="shared" si="156"/>
        <v>1</v>
      </c>
      <c r="O563" t="b">
        <f t="shared" si="157"/>
        <v>1</v>
      </c>
      <c r="P563" t="b">
        <f t="shared" si="158"/>
        <v>0</v>
      </c>
      <c r="Q563" t="b">
        <f t="shared" si="159"/>
        <v>0</v>
      </c>
      <c r="R563" t="b">
        <f t="shared" si="160"/>
        <v>0</v>
      </c>
      <c r="S563" t="b">
        <f t="shared" si="161"/>
        <v>0</v>
      </c>
      <c r="T563" t="b">
        <f t="shared" si="162"/>
        <v>0</v>
      </c>
      <c r="U563" t="b">
        <f t="shared" si="163"/>
        <v>0</v>
      </c>
      <c r="V563" t="b">
        <f t="shared" si="164"/>
        <v>0</v>
      </c>
      <c r="W563" t="b">
        <f t="shared" si="165"/>
        <v>0</v>
      </c>
      <c r="X563" t="b">
        <f t="shared" si="166"/>
        <v>0</v>
      </c>
      <c r="Y563" t="b">
        <f t="shared" si="167"/>
        <v>0</v>
      </c>
      <c r="Z563" t="b">
        <f t="shared" si="168"/>
        <v>0</v>
      </c>
    </row>
    <row r="564" spans="1:26" x14ac:dyDescent="0.3">
      <c r="A564" t="str">
        <f>IF(A563="","",IF($R$3=1,day04Test!A562,'day04'!A556))</f>
        <v xml:space="preserve"> 1 80 34 86  3</v>
      </c>
      <c r="B564" t="str">
        <f t="shared" si="169"/>
        <v/>
      </c>
      <c r="C564">
        <f t="shared" si="155"/>
        <v>1</v>
      </c>
      <c r="D564" t="str">
        <f t="shared" si="155"/>
        <v/>
      </c>
      <c r="E564">
        <f t="shared" si="155"/>
        <v>8</v>
      </c>
      <c r="F564">
        <f t="shared" si="155"/>
        <v>0</v>
      </c>
      <c r="G564" t="str">
        <f t="shared" si="155"/>
        <v/>
      </c>
      <c r="H564">
        <f t="shared" si="171"/>
        <v>3</v>
      </c>
      <c r="I564">
        <f t="shared" si="171"/>
        <v>4</v>
      </c>
      <c r="J564" t="str">
        <f t="shared" si="171"/>
        <v/>
      </c>
      <c r="K564">
        <f t="shared" si="171"/>
        <v>8</v>
      </c>
      <c r="L564">
        <f t="shared" si="171"/>
        <v>6</v>
      </c>
      <c r="M564" t="str">
        <f t="shared" si="170"/>
        <v/>
      </c>
      <c r="N564" t="b">
        <f t="shared" si="156"/>
        <v>1</v>
      </c>
      <c r="O564" t="b">
        <f t="shared" si="157"/>
        <v>0</v>
      </c>
      <c r="P564" t="b">
        <f t="shared" si="158"/>
        <v>0</v>
      </c>
      <c r="Q564" t="b">
        <f t="shared" si="159"/>
        <v>0</v>
      </c>
      <c r="R564" t="b">
        <f t="shared" si="160"/>
        <v>0</v>
      </c>
      <c r="S564" t="b">
        <f t="shared" si="161"/>
        <v>0</v>
      </c>
      <c r="T564" t="b">
        <f t="shared" si="162"/>
        <v>0</v>
      </c>
      <c r="U564" t="b">
        <f t="shared" si="163"/>
        <v>0</v>
      </c>
      <c r="V564" t="b">
        <f t="shared" si="164"/>
        <v>0</v>
      </c>
      <c r="W564" t="b">
        <f t="shared" si="165"/>
        <v>0</v>
      </c>
      <c r="X564" t="b">
        <f t="shared" si="166"/>
        <v>0</v>
      </c>
      <c r="Y564" t="b">
        <f t="shared" si="167"/>
        <v>0</v>
      </c>
      <c r="Z564" t="b">
        <f t="shared" si="168"/>
        <v>0</v>
      </c>
    </row>
    <row r="565" spans="1:26" x14ac:dyDescent="0.3">
      <c r="A565" t="str">
        <f>IF(A564="","",IF($R$3=1,day04Test!A563,'day04'!A557))</f>
        <v>12 49 29  7 82</v>
      </c>
      <c r="B565">
        <f t="shared" si="169"/>
        <v>1</v>
      </c>
      <c r="C565">
        <f t="shared" si="155"/>
        <v>2</v>
      </c>
      <c r="D565" t="str">
        <f t="shared" si="155"/>
        <v/>
      </c>
      <c r="E565">
        <f t="shared" si="155"/>
        <v>4</v>
      </c>
      <c r="F565">
        <f t="shared" si="155"/>
        <v>9</v>
      </c>
      <c r="G565" t="str">
        <f t="shared" si="155"/>
        <v/>
      </c>
      <c r="H565">
        <f t="shared" si="171"/>
        <v>2</v>
      </c>
      <c r="I565">
        <f t="shared" si="171"/>
        <v>9</v>
      </c>
      <c r="J565" t="str">
        <f t="shared" si="171"/>
        <v/>
      </c>
      <c r="K565" t="str">
        <f t="shared" si="171"/>
        <v/>
      </c>
      <c r="L565">
        <f t="shared" si="171"/>
        <v>7</v>
      </c>
      <c r="M565" t="str">
        <f t="shared" si="170"/>
        <v/>
      </c>
      <c r="N565" t="b">
        <f t="shared" si="156"/>
        <v>1</v>
      </c>
      <c r="O565" t="b">
        <f t="shared" si="157"/>
        <v>0</v>
      </c>
      <c r="P565" t="b">
        <f t="shared" si="158"/>
        <v>0</v>
      </c>
      <c r="Q565" t="b">
        <f t="shared" si="159"/>
        <v>0</v>
      </c>
      <c r="R565" t="b">
        <f t="shared" si="160"/>
        <v>0</v>
      </c>
      <c r="S565" t="b">
        <f t="shared" si="161"/>
        <v>0</v>
      </c>
      <c r="T565" t="b">
        <f t="shared" si="162"/>
        <v>0</v>
      </c>
      <c r="U565" t="b">
        <f t="shared" si="163"/>
        <v>0</v>
      </c>
      <c r="V565" t="b">
        <f t="shared" si="164"/>
        <v>0</v>
      </c>
      <c r="W565" t="b">
        <f t="shared" si="165"/>
        <v>0</v>
      </c>
      <c r="X565" t="b">
        <f t="shared" si="166"/>
        <v>0</v>
      </c>
      <c r="Y565" t="b">
        <f t="shared" si="167"/>
        <v>0</v>
      </c>
      <c r="Z565" t="b">
        <f t="shared" si="168"/>
        <v>0</v>
      </c>
    </row>
    <row r="566" spans="1:26" x14ac:dyDescent="0.3">
      <c r="A566" t="str">
        <f>IF(A565="","",IF($R$3=1,day04Test!A564,'day04'!A558))</f>
        <v>16 70 23 45  2</v>
      </c>
      <c r="B566">
        <f t="shared" si="169"/>
        <v>1</v>
      </c>
      <c r="C566">
        <f t="shared" si="155"/>
        <v>6</v>
      </c>
      <c r="D566" t="str">
        <f t="shared" si="155"/>
        <v/>
      </c>
      <c r="E566">
        <f t="shared" si="155"/>
        <v>7</v>
      </c>
      <c r="F566">
        <f t="shared" si="155"/>
        <v>0</v>
      </c>
      <c r="G566" t="str">
        <f t="shared" si="155"/>
        <v/>
      </c>
      <c r="H566">
        <f t="shared" si="171"/>
        <v>2</v>
      </c>
      <c r="I566">
        <f t="shared" si="171"/>
        <v>3</v>
      </c>
      <c r="J566" t="str">
        <f t="shared" si="171"/>
        <v/>
      </c>
      <c r="K566">
        <f t="shared" si="171"/>
        <v>4</v>
      </c>
      <c r="L566">
        <f t="shared" si="171"/>
        <v>5</v>
      </c>
      <c r="M566" t="str">
        <f t="shared" si="170"/>
        <v/>
      </c>
      <c r="N566" t="b">
        <f t="shared" si="156"/>
        <v>1</v>
      </c>
      <c r="O566" t="b">
        <f t="shared" si="157"/>
        <v>0</v>
      </c>
      <c r="P566" t="b">
        <f t="shared" si="158"/>
        <v>0</v>
      </c>
      <c r="Q566" t="b">
        <f t="shared" si="159"/>
        <v>0</v>
      </c>
      <c r="R566" t="b">
        <f t="shared" si="160"/>
        <v>0</v>
      </c>
      <c r="S566" t="b">
        <f t="shared" si="161"/>
        <v>0</v>
      </c>
      <c r="T566" t="b">
        <f t="shared" si="162"/>
        <v>0</v>
      </c>
      <c r="U566" t="b">
        <f t="shared" si="163"/>
        <v>0</v>
      </c>
      <c r="V566" t="b">
        <f t="shared" si="164"/>
        <v>0</v>
      </c>
      <c r="W566" t="b">
        <f t="shared" si="165"/>
        <v>0</v>
      </c>
      <c r="X566" t="b">
        <f t="shared" si="166"/>
        <v>0</v>
      </c>
      <c r="Y566" t="b">
        <f t="shared" si="167"/>
        <v>0</v>
      </c>
      <c r="Z566" t="b">
        <f t="shared" si="168"/>
        <v>0</v>
      </c>
    </row>
    <row r="567" spans="1:26" x14ac:dyDescent="0.3">
      <c r="A567" t="str">
        <f>IF(A566="","",IF($R$3=1,day04Test!A565,'day04'!A559))</f>
        <v>17 75 52 28 13</v>
      </c>
      <c r="B567">
        <f t="shared" si="169"/>
        <v>1</v>
      </c>
      <c r="C567">
        <f t="shared" si="155"/>
        <v>7</v>
      </c>
      <c r="D567" t="str">
        <f t="shared" si="155"/>
        <v/>
      </c>
      <c r="E567">
        <f t="shared" si="155"/>
        <v>7</v>
      </c>
      <c r="F567">
        <f t="shared" si="155"/>
        <v>5</v>
      </c>
      <c r="G567" t="str">
        <f t="shared" si="155"/>
        <v/>
      </c>
      <c r="H567">
        <f t="shared" si="171"/>
        <v>5</v>
      </c>
      <c r="I567">
        <f t="shared" si="171"/>
        <v>2</v>
      </c>
      <c r="J567" t="str">
        <f t="shared" si="171"/>
        <v/>
      </c>
      <c r="K567">
        <f t="shared" si="171"/>
        <v>2</v>
      </c>
      <c r="L567">
        <f t="shared" si="171"/>
        <v>8</v>
      </c>
      <c r="M567" t="str">
        <f t="shared" si="170"/>
        <v/>
      </c>
      <c r="N567" t="b">
        <f t="shared" si="156"/>
        <v>1</v>
      </c>
      <c r="O567" t="b">
        <f t="shared" si="157"/>
        <v>0</v>
      </c>
      <c r="P567" t="b">
        <f t="shared" si="158"/>
        <v>0</v>
      </c>
      <c r="Q567" t="b">
        <f t="shared" si="159"/>
        <v>0</v>
      </c>
      <c r="R567" t="b">
        <f t="shared" si="160"/>
        <v>0</v>
      </c>
      <c r="S567" t="b">
        <f t="shared" si="161"/>
        <v>0</v>
      </c>
      <c r="T567" t="b">
        <f t="shared" si="162"/>
        <v>0</v>
      </c>
      <c r="U567" t="b">
        <f t="shared" si="163"/>
        <v>0</v>
      </c>
      <c r="V567" t="b">
        <f t="shared" si="164"/>
        <v>0</v>
      </c>
      <c r="W567" t="b">
        <f t="shared" si="165"/>
        <v>0</v>
      </c>
      <c r="X567" t="b">
        <f t="shared" si="166"/>
        <v>0</v>
      </c>
      <c r="Y567" t="b">
        <f t="shared" si="167"/>
        <v>0</v>
      </c>
      <c r="Z567" t="b">
        <f t="shared" si="168"/>
        <v>0</v>
      </c>
    </row>
    <row r="568" spans="1:26" x14ac:dyDescent="0.3">
      <c r="A568" t="str">
        <f>IF(A567="","",IF($R$3=1,day04Test!A566,'day04'!A560))</f>
        <v>38 25 74 77 39</v>
      </c>
      <c r="B568">
        <f t="shared" si="169"/>
        <v>3</v>
      </c>
      <c r="C568">
        <f t="shared" si="155"/>
        <v>8</v>
      </c>
      <c r="D568" t="str">
        <f t="shared" si="155"/>
        <v/>
      </c>
      <c r="E568">
        <f t="shared" si="155"/>
        <v>2</v>
      </c>
      <c r="F568">
        <f t="shared" si="155"/>
        <v>5</v>
      </c>
      <c r="G568" t="str">
        <f t="shared" si="155"/>
        <v/>
      </c>
      <c r="H568">
        <f t="shared" si="171"/>
        <v>7</v>
      </c>
      <c r="I568">
        <f t="shared" si="171"/>
        <v>4</v>
      </c>
      <c r="J568" t="str">
        <f t="shared" si="171"/>
        <v/>
      </c>
      <c r="K568">
        <f t="shared" si="171"/>
        <v>7</v>
      </c>
      <c r="L568">
        <f t="shared" si="171"/>
        <v>7</v>
      </c>
      <c r="M568" t="str">
        <f t="shared" si="170"/>
        <v/>
      </c>
      <c r="N568" t="b">
        <f t="shared" si="156"/>
        <v>1</v>
      </c>
      <c r="O568" t="b">
        <f t="shared" si="157"/>
        <v>0</v>
      </c>
      <c r="P568" t="b">
        <f t="shared" si="158"/>
        <v>0</v>
      </c>
      <c r="Q568" t="b">
        <f t="shared" si="159"/>
        <v>0</v>
      </c>
      <c r="R568" t="b">
        <f t="shared" si="160"/>
        <v>0</v>
      </c>
      <c r="S568" t="b">
        <f t="shared" si="161"/>
        <v>0</v>
      </c>
      <c r="T568" t="b">
        <f t="shared" si="162"/>
        <v>0</v>
      </c>
      <c r="U568" t="b">
        <f t="shared" si="163"/>
        <v>0</v>
      </c>
      <c r="V568" t="b">
        <f t="shared" si="164"/>
        <v>0</v>
      </c>
      <c r="W568" t="b">
        <f t="shared" si="165"/>
        <v>0</v>
      </c>
      <c r="X568" t="b">
        <f t="shared" si="166"/>
        <v>0</v>
      </c>
      <c r="Y568" t="b">
        <f t="shared" si="167"/>
        <v>0</v>
      </c>
      <c r="Z568" t="b">
        <f t="shared" si="168"/>
        <v>0</v>
      </c>
    </row>
    <row r="569" spans="1:26" x14ac:dyDescent="0.3">
      <c r="A569">
        <f>IF(A568="","",IF($R$3=1,day04Test!A567,'day04'!A561))</f>
        <v>0</v>
      </c>
      <c r="B569">
        <f t="shared" si="169"/>
        <v>0</v>
      </c>
      <c r="C569" t="str">
        <f t="shared" si="155"/>
        <v/>
      </c>
      <c r="D569" t="str">
        <f t="shared" si="155"/>
        <v/>
      </c>
      <c r="E569" t="str">
        <f t="shared" ref="C569:L595" si="172">IFERROR(VALUE(MID($A569,COLUMN()-1,1)),"")</f>
        <v/>
      </c>
      <c r="F569" t="str">
        <f t="shared" si="172"/>
        <v/>
      </c>
      <c r="G569" t="str">
        <f t="shared" si="172"/>
        <v/>
      </c>
      <c r="H569" t="str">
        <f t="shared" si="171"/>
        <v/>
      </c>
      <c r="I569" t="str">
        <f t="shared" si="171"/>
        <v/>
      </c>
      <c r="J569" t="str">
        <f t="shared" si="171"/>
        <v/>
      </c>
      <c r="K569" t="str">
        <f t="shared" si="171"/>
        <v/>
      </c>
      <c r="L569" t="str">
        <f t="shared" si="171"/>
        <v/>
      </c>
      <c r="M569" t="str">
        <f t="shared" si="170"/>
        <v/>
      </c>
      <c r="N569" t="b">
        <f t="shared" si="156"/>
        <v>1</v>
      </c>
      <c r="O569" t="b">
        <f t="shared" si="157"/>
        <v>1</v>
      </c>
      <c r="P569" t="b">
        <f t="shared" si="158"/>
        <v>0</v>
      </c>
      <c r="Q569" t="b">
        <f t="shared" si="159"/>
        <v>0</v>
      </c>
      <c r="R569" t="b">
        <f t="shared" si="160"/>
        <v>0</v>
      </c>
      <c r="S569" t="b">
        <f t="shared" si="161"/>
        <v>0</v>
      </c>
      <c r="T569" t="b">
        <f t="shared" si="162"/>
        <v>0</v>
      </c>
      <c r="U569" t="b">
        <f t="shared" si="163"/>
        <v>0</v>
      </c>
      <c r="V569" t="b">
        <f t="shared" si="164"/>
        <v>0</v>
      </c>
      <c r="W569" t="b">
        <f t="shared" si="165"/>
        <v>0</v>
      </c>
      <c r="X569" t="b">
        <f t="shared" si="166"/>
        <v>0</v>
      </c>
      <c r="Y569" t="b">
        <f t="shared" si="167"/>
        <v>0</v>
      </c>
      <c r="Z569" t="b">
        <f t="shared" si="168"/>
        <v>0</v>
      </c>
    </row>
    <row r="570" spans="1:26" x14ac:dyDescent="0.3">
      <c r="A570" t="str">
        <f>IF(A569="","",IF($R$3=1,day04Test!A568,'day04'!A562))</f>
        <v>16 11 70 63 14</v>
      </c>
      <c r="B570">
        <f t="shared" si="169"/>
        <v>1</v>
      </c>
      <c r="C570">
        <f t="shared" si="172"/>
        <v>6</v>
      </c>
      <c r="D570" t="str">
        <f t="shared" si="172"/>
        <v/>
      </c>
      <c r="E570">
        <f t="shared" si="172"/>
        <v>1</v>
      </c>
      <c r="F570">
        <f t="shared" si="172"/>
        <v>1</v>
      </c>
      <c r="G570" t="str">
        <f t="shared" si="172"/>
        <v/>
      </c>
      <c r="H570">
        <f t="shared" si="171"/>
        <v>7</v>
      </c>
      <c r="I570">
        <f t="shared" si="171"/>
        <v>0</v>
      </c>
      <c r="J570" t="str">
        <f t="shared" si="171"/>
        <v/>
      </c>
      <c r="K570">
        <f t="shared" si="171"/>
        <v>6</v>
      </c>
      <c r="L570">
        <f t="shared" si="171"/>
        <v>3</v>
      </c>
      <c r="M570" t="str">
        <f t="shared" si="170"/>
        <v/>
      </c>
      <c r="N570" t="b">
        <f t="shared" si="156"/>
        <v>1</v>
      </c>
      <c r="O570" t="b">
        <f t="shared" si="157"/>
        <v>0</v>
      </c>
      <c r="P570" t="b">
        <f t="shared" si="158"/>
        <v>0</v>
      </c>
      <c r="Q570" t="b">
        <f t="shared" si="159"/>
        <v>0</v>
      </c>
      <c r="R570" t="b">
        <f t="shared" si="160"/>
        <v>0</v>
      </c>
      <c r="S570" t="b">
        <f t="shared" si="161"/>
        <v>0</v>
      </c>
      <c r="T570" t="b">
        <f t="shared" si="162"/>
        <v>0</v>
      </c>
      <c r="U570" t="b">
        <f t="shared" si="163"/>
        <v>0</v>
      </c>
      <c r="V570" t="b">
        <f t="shared" si="164"/>
        <v>0</v>
      </c>
      <c r="W570" t="b">
        <f t="shared" si="165"/>
        <v>0</v>
      </c>
      <c r="X570" t="b">
        <f t="shared" si="166"/>
        <v>0</v>
      </c>
      <c r="Y570" t="b">
        <f t="shared" si="167"/>
        <v>0</v>
      </c>
      <c r="Z570" t="b">
        <f t="shared" si="168"/>
        <v>0</v>
      </c>
    </row>
    <row r="571" spans="1:26" x14ac:dyDescent="0.3">
      <c r="A571" t="str">
        <f>IF(A570="","",IF($R$3=1,day04Test!A569,'day04'!A563))</f>
        <v>25 61 13 84 34</v>
      </c>
      <c r="B571">
        <f t="shared" si="169"/>
        <v>2</v>
      </c>
      <c r="C571">
        <f t="shared" si="172"/>
        <v>5</v>
      </c>
      <c r="D571" t="str">
        <f t="shared" si="172"/>
        <v/>
      </c>
      <c r="E571">
        <f t="shared" si="172"/>
        <v>6</v>
      </c>
      <c r="F571">
        <f t="shared" si="172"/>
        <v>1</v>
      </c>
      <c r="G571" t="str">
        <f t="shared" si="172"/>
        <v/>
      </c>
      <c r="H571">
        <f t="shared" si="171"/>
        <v>1</v>
      </c>
      <c r="I571">
        <f t="shared" si="171"/>
        <v>3</v>
      </c>
      <c r="J571" t="str">
        <f t="shared" si="171"/>
        <v/>
      </c>
      <c r="K571">
        <f t="shared" si="171"/>
        <v>8</v>
      </c>
      <c r="L571">
        <f t="shared" si="171"/>
        <v>4</v>
      </c>
      <c r="M571" t="str">
        <f t="shared" si="170"/>
        <v/>
      </c>
      <c r="N571" t="b">
        <f t="shared" si="156"/>
        <v>1</v>
      </c>
      <c r="O571" t="b">
        <f t="shared" si="157"/>
        <v>0</v>
      </c>
      <c r="P571" t="b">
        <f t="shared" si="158"/>
        <v>0</v>
      </c>
      <c r="Q571" t="b">
        <f t="shared" si="159"/>
        <v>0</v>
      </c>
      <c r="R571" t="b">
        <f t="shared" si="160"/>
        <v>0</v>
      </c>
      <c r="S571" t="b">
        <f t="shared" si="161"/>
        <v>0</v>
      </c>
      <c r="T571" t="b">
        <f t="shared" si="162"/>
        <v>0</v>
      </c>
      <c r="U571" t="b">
        <f t="shared" si="163"/>
        <v>0</v>
      </c>
      <c r="V571" t="b">
        <f t="shared" si="164"/>
        <v>0</v>
      </c>
      <c r="W571" t="b">
        <f t="shared" si="165"/>
        <v>0</v>
      </c>
      <c r="X571" t="b">
        <f t="shared" si="166"/>
        <v>0</v>
      </c>
      <c r="Y571" t="b">
        <f t="shared" si="167"/>
        <v>0</v>
      </c>
      <c r="Z571" t="b">
        <f t="shared" si="168"/>
        <v>0</v>
      </c>
    </row>
    <row r="572" spans="1:26" x14ac:dyDescent="0.3">
      <c r="A572" t="str">
        <f>IF(A571="","",IF($R$3=1,day04Test!A570,'day04'!A564))</f>
        <v>96 24 30 38 39</v>
      </c>
      <c r="B572">
        <f t="shared" si="169"/>
        <v>9</v>
      </c>
      <c r="C572">
        <f t="shared" si="172"/>
        <v>6</v>
      </c>
      <c r="D572" t="str">
        <f t="shared" si="172"/>
        <v/>
      </c>
      <c r="E572">
        <f t="shared" si="172"/>
        <v>2</v>
      </c>
      <c r="F572">
        <f t="shared" si="172"/>
        <v>4</v>
      </c>
      <c r="G572" t="str">
        <f t="shared" si="172"/>
        <v/>
      </c>
      <c r="H572">
        <f t="shared" si="171"/>
        <v>3</v>
      </c>
      <c r="I572">
        <f t="shared" si="171"/>
        <v>0</v>
      </c>
      <c r="J572" t="str">
        <f t="shared" si="171"/>
        <v/>
      </c>
      <c r="K572">
        <f t="shared" si="171"/>
        <v>3</v>
      </c>
      <c r="L572">
        <f t="shared" si="171"/>
        <v>8</v>
      </c>
      <c r="M572" t="str">
        <f t="shared" si="170"/>
        <v/>
      </c>
      <c r="N572" t="b">
        <f t="shared" si="156"/>
        <v>1</v>
      </c>
      <c r="O572" t="b">
        <f t="shared" si="157"/>
        <v>0</v>
      </c>
      <c r="P572" t="b">
        <f t="shared" si="158"/>
        <v>0</v>
      </c>
      <c r="Q572" t="b">
        <f t="shared" si="159"/>
        <v>0</v>
      </c>
      <c r="R572" t="b">
        <f t="shared" si="160"/>
        <v>0</v>
      </c>
      <c r="S572" t="b">
        <f t="shared" si="161"/>
        <v>0</v>
      </c>
      <c r="T572" t="b">
        <f t="shared" si="162"/>
        <v>0</v>
      </c>
      <c r="U572" t="b">
        <f t="shared" si="163"/>
        <v>0</v>
      </c>
      <c r="V572" t="b">
        <f t="shared" si="164"/>
        <v>0</v>
      </c>
      <c r="W572" t="b">
        <f t="shared" si="165"/>
        <v>0</v>
      </c>
      <c r="X572" t="b">
        <f t="shared" si="166"/>
        <v>0</v>
      </c>
      <c r="Y572" t="b">
        <f t="shared" si="167"/>
        <v>0</v>
      </c>
      <c r="Z572" t="b">
        <f t="shared" si="168"/>
        <v>0</v>
      </c>
    </row>
    <row r="573" spans="1:26" x14ac:dyDescent="0.3">
      <c r="A573" t="str">
        <f>IF(A572="","",IF($R$3=1,day04Test!A571,'day04'!A565))</f>
        <v>75 72 59 97 91</v>
      </c>
      <c r="B573">
        <f t="shared" si="169"/>
        <v>7</v>
      </c>
      <c r="C573">
        <f t="shared" si="172"/>
        <v>5</v>
      </c>
      <c r="D573" t="str">
        <f t="shared" si="172"/>
        <v/>
      </c>
      <c r="E573">
        <f t="shared" si="172"/>
        <v>7</v>
      </c>
      <c r="F573">
        <f t="shared" si="172"/>
        <v>2</v>
      </c>
      <c r="G573" t="str">
        <f t="shared" si="172"/>
        <v/>
      </c>
      <c r="H573">
        <f t="shared" si="171"/>
        <v>5</v>
      </c>
      <c r="I573">
        <f t="shared" si="171"/>
        <v>9</v>
      </c>
      <c r="J573" t="str">
        <f t="shared" si="171"/>
        <v/>
      </c>
      <c r="K573">
        <f t="shared" si="171"/>
        <v>9</v>
      </c>
      <c r="L573">
        <f t="shared" si="171"/>
        <v>7</v>
      </c>
      <c r="M573" t="str">
        <f t="shared" si="170"/>
        <v/>
      </c>
      <c r="N573" t="b">
        <f t="shared" si="156"/>
        <v>1</v>
      </c>
      <c r="O573" t="b">
        <f t="shared" si="157"/>
        <v>0</v>
      </c>
      <c r="P573" t="b">
        <f t="shared" si="158"/>
        <v>0</v>
      </c>
      <c r="Q573" t="b">
        <f t="shared" si="159"/>
        <v>0</v>
      </c>
      <c r="R573" t="b">
        <f t="shared" si="160"/>
        <v>0</v>
      </c>
      <c r="S573" t="b">
        <f t="shared" si="161"/>
        <v>0</v>
      </c>
      <c r="T573" t="b">
        <f t="shared" si="162"/>
        <v>0</v>
      </c>
      <c r="U573" t="b">
        <f t="shared" si="163"/>
        <v>0</v>
      </c>
      <c r="V573" t="b">
        <f t="shared" si="164"/>
        <v>0</v>
      </c>
      <c r="W573" t="b">
        <f t="shared" si="165"/>
        <v>0</v>
      </c>
      <c r="X573" t="b">
        <f t="shared" si="166"/>
        <v>0</v>
      </c>
      <c r="Y573" t="b">
        <f t="shared" si="167"/>
        <v>0</v>
      </c>
      <c r="Z573" t="b">
        <f t="shared" si="168"/>
        <v>0</v>
      </c>
    </row>
    <row r="574" spans="1:26" x14ac:dyDescent="0.3">
      <c r="A574" t="str">
        <f>IF(A573="","",IF($R$3=1,day04Test!A572,'day04'!A566))</f>
        <v xml:space="preserve"> 8  4 62 19 58</v>
      </c>
      <c r="B574" t="str">
        <f t="shared" si="169"/>
        <v/>
      </c>
      <c r="C574">
        <f t="shared" si="172"/>
        <v>8</v>
      </c>
      <c r="D574" t="str">
        <f t="shared" si="172"/>
        <v/>
      </c>
      <c r="E574" t="str">
        <f t="shared" si="172"/>
        <v/>
      </c>
      <c r="F574">
        <f t="shared" si="172"/>
        <v>4</v>
      </c>
      <c r="G574" t="str">
        <f t="shared" si="172"/>
        <v/>
      </c>
      <c r="H574">
        <f t="shared" si="171"/>
        <v>6</v>
      </c>
      <c r="I574">
        <f t="shared" si="171"/>
        <v>2</v>
      </c>
      <c r="J574" t="str">
        <f t="shared" si="171"/>
        <v/>
      </c>
      <c r="K574">
        <f t="shared" si="171"/>
        <v>1</v>
      </c>
      <c r="L574">
        <f t="shared" si="171"/>
        <v>9</v>
      </c>
      <c r="M574" t="str">
        <f t="shared" si="170"/>
        <v/>
      </c>
      <c r="N574" t="b">
        <f t="shared" si="156"/>
        <v>1</v>
      </c>
      <c r="O574" t="b">
        <f t="shared" si="157"/>
        <v>0</v>
      </c>
      <c r="P574" t="b">
        <f t="shared" si="158"/>
        <v>0</v>
      </c>
      <c r="Q574" t="b">
        <f t="shared" si="159"/>
        <v>0</v>
      </c>
      <c r="R574" t="b">
        <f t="shared" si="160"/>
        <v>0</v>
      </c>
      <c r="S574" t="b">
        <f t="shared" si="161"/>
        <v>0</v>
      </c>
      <c r="T574" t="b">
        <f t="shared" si="162"/>
        <v>0</v>
      </c>
      <c r="U574" t="b">
        <f t="shared" si="163"/>
        <v>0</v>
      </c>
      <c r="V574" t="b">
        <f t="shared" si="164"/>
        <v>0</v>
      </c>
      <c r="W574" t="b">
        <f t="shared" si="165"/>
        <v>0</v>
      </c>
      <c r="X574" t="b">
        <f t="shared" si="166"/>
        <v>0</v>
      </c>
      <c r="Y574" t="b">
        <f t="shared" si="167"/>
        <v>0</v>
      </c>
      <c r="Z574" t="b">
        <f t="shared" si="168"/>
        <v>0</v>
      </c>
    </row>
    <row r="575" spans="1:26" x14ac:dyDescent="0.3">
      <c r="A575">
        <f>IF(A574="","",IF($R$3=1,day04Test!A573,'day04'!A567))</f>
        <v>0</v>
      </c>
      <c r="B575">
        <f t="shared" si="169"/>
        <v>0</v>
      </c>
      <c r="C575" t="str">
        <f t="shared" si="172"/>
        <v/>
      </c>
      <c r="D575" t="str">
        <f t="shared" si="172"/>
        <v/>
      </c>
      <c r="E575" t="str">
        <f t="shared" si="172"/>
        <v/>
      </c>
      <c r="F575" t="str">
        <f t="shared" si="172"/>
        <v/>
      </c>
      <c r="G575" t="str">
        <f t="shared" si="172"/>
        <v/>
      </c>
      <c r="H575" t="str">
        <f t="shared" si="171"/>
        <v/>
      </c>
      <c r="I575" t="str">
        <f t="shared" si="171"/>
        <v/>
      </c>
      <c r="J575" t="str">
        <f t="shared" si="171"/>
        <v/>
      </c>
      <c r="K575" t="str">
        <f t="shared" si="171"/>
        <v/>
      </c>
      <c r="L575" t="str">
        <f t="shared" si="171"/>
        <v/>
      </c>
      <c r="M575" t="str">
        <f t="shared" si="170"/>
        <v/>
      </c>
      <c r="N575" t="b">
        <f t="shared" si="156"/>
        <v>1</v>
      </c>
      <c r="O575" t="b">
        <f t="shared" si="157"/>
        <v>1</v>
      </c>
      <c r="P575" t="b">
        <f t="shared" si="158"/>
        <v>0</v>
      </c>
      <c r="Q575" t="b">
        <f t="shared" si="159"/>
        <v>0</v>
      </c>
      <c r="R575" t="b">
        <f t="shared" si="160"/>
        <v>0</v>
      </c>
      <c r="S575" t="b">
        <f t="shared" si="161"/>
        <v>0</v>
      </c>
      <c r="T575" t="b">
        <f t="shared" si="162"/>
        <v>0</v>
      </c>
      <c r="U575" t="b">
        <f t="shared" si="163"/>
        <v>0</v>
      </c>
      <c r="V575" t="b">
        <f t="shared" si="164"/>
        <v>0</v>
      </c>
      <c r="W575" t="b">
        <f t="shared" si="165"/>
        <v>0</v>
      </c>
      <c r="X575" t="b">
        <f t="shared" si="166"/>
        <v>0</v>
      </c>
      <c r="Y575" t="b">
        <f t="shared" si="167"/>
        <v>0</v>
      </c>
      <c r="Z575" t="b">
        <f t="shared" si="168"/>
        <v>0</v>
      </c>
    </row>
    <row r="576" spans="1:26" x14ac:dyDescent="0.3">
      <c r="A576" t="str">
        <f>IF(A575="","",IF($R$3=1,day04Test!A574,'day04'!A568))</f>
        <v xml:space="preserve"> 5 66 76 33 29</v>
      </c>
      <c r="B576" t="str">
        <f t="shared" si="169"/>
        <v/>
      </c>
      <c r="C576">
        <f t="shared" si="172"/>
        <v>5</v>
      </c>
      <c r="D576" t="str">
        <f t="shared" si="172"/>
        <v/>
      </c>
      <c r="E576">
        <f t="shared" si="172"/>
        <v>6</v>
      </c>
      <c r="F576">
        <f t="shared" si="172"/>
        <v>6</v>
      </c>
      <c r="G576" t="str">
        <f t="shared" si="172"/>
        <v/>
      </c>
      <c r="H576">
        <f t="shared" si="171"/>
        <v>7</v>
      </c>
      <c r="I576">
        <f t="shared" si="171"/>
        <v>6</v>
      </c>
      <c r="J576" t="str">
        <f t="shared" si="171"/>
        <v/>
      </c>
      <c r="K576">
        <f t="shared" si="171"/>
        <v>3</v>
      </c>
      <c r="L576">
        <f t="shared" si="171"/>
        <v>3</v>
      </c>
      <c r="M576" t="str">
        <f t="shared" si="170"/>
        <v/>
      </c>
      <c r="N576" t="b">
        <f t="shared" si="156"/>
        <v>1</v>
      </c>
      <c r="O576" t="b">
        <f t="shared" si="157"/>
        <v>0</v>
      </c>
      <c r="P576" t="b">
        <f t="shared" si="158"/>
        <v>0</v>
      </c>
      <c r="Q576" t="b">
        <f t="shared" si="159"/>
        <v>0</v>
      </c>
      <c r="R576" t="b">
        <f t="shared" si="160"/>
        <v>0</v>
      </c>
      <c r="S576" t="b">
        <f t="shared" si="161"/>
        <v>0</v>
      </c>
      <c r="T576" t="b">
        <f t="shared" si="162"/>
        <v>0</v>
      </c>
      <c r="U576" t="b">
        <f t="shared" si="163"/>
        <v>0</v>
      </c>
      <c r="V576" t="b">
        <f t="shared" si="164"/>
        <v>0</v>
      </c>
      <c r="W576" t="b">
        <f t="shared" si="165"/>
        <v>0</v>
      </c>
      <c r="X576" t="b">
        <f t="shared" si="166"/>
        <v>0</v>
      </c>
      <c r="Y576" t="b">
        <f t="shared" si="167"/>
        <v>0</v>
      </c>
      <c r="Z576" t="b">
        <f t="shared" si="168"/>
        <v>0</v>
      </c>
    </row>
    <row r="577" spans="1:26" x14ac:dyDescent="0.3">
      <c r="A577" t="str">
        <f>IF(A576="","",IF($R$3=1,day04Test!A575,'day04'!A569))</f>
        <v>72 92  7 87 73</v>
      </c>
      <c r="B577">
        <f t="shared" si="169"/>
        <v>7</v>
      </c>
      <c r="C577">
        <f t="shared" si="172"/>
        <v>2</v>
      </c>
      <c r="D577" t="str">
        <f t="shared" si="172"/>
        <v/>
      </c>
      <c r="E577">
        <f t="shared" si="172"/>
        <v>9</v>
      </c>
      <c r="F577">
        <f t="shared" si="172"/>
        <v>2</v>
      </c>
      <c r="G577" t="str">
        <f t="shared" si="172"/>
        <v/>
      </c>
      <c r="H577" t="str">
        <f t="shared" si="172"/>
        <v/>
      </c>
      <c r="I577">
        <f t="shared" si="172"/>
        <v>7</v>
      </c>
      <c r="J577" t="str">
        <f t="shared" si="172"/>
        <v/>
      </c>
      <c r="K577">
        <f t="shared" si="172"/>
        <v>8</v>
      </c>
      <c r="L577">
        <f t="shared" si="172"/>
        <v>7</v>
      </c>
      <c r="M577" t="str">
        <f t="shared" si="170"/>
        <v/>
      </c>
      <c r="N577" t="b">
        <f t="shared" si="156"/>
        <v>1</v>
      </c>
      <c r="O577" t="b">
        <f t="shared" si="157"/>
        <v>0</v>
      </c>
      <c r="P577" t="b">
        <f t="shared" si="158"/>
        <v>0</v>
      </c>
      <c r="Q577" t="b">
        <f t="shared" si="159"/>
        <v>0</v>
      </c>
      <c r="R577" t="b">
        <f t="shared" si="160"/>
        <v>0</v>
      </c>
      <c r="S577" t="b">
        <f t="shared" si="161"/>
        <v>0</v>
      </c>
      <c r="T577" t="b">
        <f t="shared" si="162"/>
        <v>0</v>
      </c>
      <c r="U577" t="b">
        <f t="shared" si="163"/>
        <v>0</v>
      </c>
      <c r="V577" t="b">
        <f t="shared" si="164"/>
        <v>0</v>
      </c>
      <c r="W577" t="b">
        <f t="shared" si="165"/>
        <v>0</v>
      </c>
      <c r="X577" t="b">
        <f t="shared" si="166"/>
        <v>0</v>
      </c>
      <c r="Y577" t="b">
        <f t="shared" si="167"/>
        <v>0</v>
      </c>
      <c r="Z577" t="b">
        <f t="shared" si="168"/>
        <v>0</v>
      </c>
    </row>
    <row r="578" spans="1:26" x14ac:dyDescent="0.3">
      <c r="A578" t="str">
        <f>IF(A577="","",IF($R$3=1,day04Test!A576,'day04'!A570))</f>
        <v>68 94 93 60 61</v>
      </c>
      <c r="B578">
        <f t="shared" si="169"/>
        <v>6</v>
      </c>
      <c r="C578">
        <f t="shared" si="172"/>
        <v>8</v>
      </c>
      <c r="D578" t="str">
        <f t="shared" si="172"/>
        <v/>
      </c>
      <c r="E578">
        <f t="shared" si="172"/>
        <v>9</v>
      </c>
      <c r="F578">
        <f t="shared" si="172"/>
        <v>4</v>
      </c>
      <c r="G578" t="str">
        <f t="shared" si="172"/>
        <v/>
      </c>
      <c r="H578">
        <f t="shared" si="172"/>
        <v>9</v>
      </c>
      <c r="I578">
        <f t="shared" si="172"/>
        <v>3</v>
      </c>
      <c r="J578" t="str">
        <f t="shared" si="172"/>
        <v/>
      </c>
      <c r="K578">
        <f t="shared" si="172"/>
        <v>6</v>
      </c>
      <c r="L578">
        <f t="shared" si="172"/>
        <v>0</v>
      </c>
      <c r="M578" t="str">
        <f t="shared" si="170"/>
        <v/>
      </c>
      <c r="N578" t="b">
        <f t="shared" si="156"/>
        <v>1</v>
      </c>
      <c r="O578" t="b">
        <f t="shared" si="157"/>
        <v>0</v>
      </c>
      <c r="P578" t="b">
        <f t="shared" si="158"/>
        <v>0</v>
      </c>
      <c r="Q578" t="b">
        <f t="shared" si="159"/>
        <v>0</v>
      </c>
      <c r="R578" t="b">
        <f t="shared" si="160"/>
        <v>0</v>
      </c>
      <c r="S578" t="b">
        <f t="shared" si="161"/>
        <v>0</v>
      </c>
      <c r="T578" t="b">
        <f t="shared" si="162"/>
        <v>0</v>
      </c>
      <c r="U578" t="b">
        <f t="shared" si="163"/>
        <v>0</v>
      </c>
      <c r="V578" t="b">
        <f t="shared" si="164"/>
        <v>0</v>
      </c>
      <c r="W578" t="b">
        <f t="shared" si="165"/>
        <v>0</v>
      </c>
      <c r="X578" t="b">
        <f t="shared" si="166"/>
        <v>0</v>
      </c>
      <c r="Y578" t="b">
        <f t="shared" si="167"/>
        <v>0</v>
      </c>
      <c r="Z578" t="b">
        <f t="shared" si="168"/>
        <v>0</v>
      </c>
    </row>
    <row r="579" spans="1:26" x14ac:dyDescent="0.3">
      <c r="A579" t="str">
        <f>IF(A578="","",IF($R$3=1,day04Test!A577,'day04'!A571))</f>
        <v>21  3 10 20 89</v>
      </c>
      <c r="B579">
        <f t="shared" si="169"/>
        <v>2</v>
      </c>
      <c r="C579">
        <f t="shared" si="172"/>
        <v>1</v>
      </c>
      <c r="D579" t="str">
        <f t="shared" si="172"/>
        <v/>
      </c>
      <c r="E579" t="str">
        <f t="shared" si="172"/>
        <v/>
      </c>
      <c r="F579">
        <f t="shared" si="172"/>
        <v>3</v>
      </c>
      <c r="G579" t="str">
        <f t="shared" si="172"/>
        <v/>
      </c>
      <c r="H579">
        <f t="shared" si="172"/>
        <v>1</v>
      </c>
      <c r="I579">
        <f t="shared" si="172"/>
        <v>0</v>
      </c>
      <c r="J579" t="str">
        <f t="shared" si="172"/>
        <v/>
      </c>
      <c r="K579">
        <f t="shared" si="172"/>
        <v>2</v>
      </c>
      <c r="L579">
        <f t="shared" si="172"/>
        <v>0</v>
      </c>
      <c r="M579" t="str">
        <f t="shared" si="170"/>
        <v/>
      </c>
      <c r="N579" t="b">
        <f t="shared" si="156"/>
        <v>1</v>
      </c>
      <c r="O579" t="b">
        <f t="shared" si="157"/>
        <v>0</v>
      </c>
      <c r="P579" t="b">
        <f t="shared" si="158"/>
        <v>0</v>
      </c>
      <c r="Q579" t="b">
        <f t="shared" si="159"/>
        <v>0</v>
      </c>
      <c r="R579" t="b">
        <f t="shared" si="160"/>
        <v>0</v>
      </c>
      <c r="S579" t="b">
        <f t="shared" si="161"/>
        <v>0</v>
      </c>
      <c r="T579" t="b">
        <f t="shared" si="162"/>
        <v>0</v>
      </c>
      <c r="U579" t="b">
        <f t="shared" si="163"/>
        <v>0</v>
      </c>
      <c r="V579" t="b">
        <f t="shared" si="164"/>
        <v>0</v>
      </c>
      <c r="W579" t="b">
        <f t="shared" si="165"/>
        <v>0</v>
      </c>
      <c r="X579" t="b">
        <f t="shared" si="166"/>
        <v>0</v>
      </c>
      <c r="Y579" t="b">
        <f t="shared" si="167"/>
        <v>0</v>
      </c>
      <c r="Z579" t="b">
        <f t="shared" si="168"/>
        <v>0</v>
      </c>
    </row>
    <row r="580" spans="1:26" x14ac:dyDescent="0.3">
      <c r="A580" t="str">
        <f>IF(A579="","",IF($R$3=1,day04Test!A578,'day04'!A572))</f>
        <v>35 47 34 48 59</v>
      </c>
      <c r="B580">
        <f t="shared" si="169"/>
        <v>3</v>
      </c>
      <c r="C580">
        <f t="shared" si="172"/>
        <v>5</v>
      </c>
      <c r="D580" t="str">
        <f t="shared" si="172"/>
        <v/>
      </c>
      <c r="E580">
        <f t="shared" si="172"/>
        <v>4</v>
      </c>
      <c r="F580">
        <f t="shared" si="172"/>
        <v>7</v>
      </c>
      <c r="G580" t="str">
        <f t="shared" si="172"/>
        <v/>
      </c>
      <c r="H580">
        <f t="shared" si="172"/>
        <v>3</v>
      </c>
      <c r="I580">
        <f t="shared" si="172"/>
        <v>4</v>
      </c>
      <c r="J580" t="str">
        <f t="shared" si="172"/>
        <v/>
      </c>
      <c r="K580">
        <f t="shared" si="172"/>
        <v>4</v>
      </c>
      <c r="L580">
        <f t="shared" si="172"/>
        <v>8</v>
      </c>
      <c r="M580" t="str">
        <f t="shared" si="170"/>
        <v/>
      </c>
      <c r="N580" t="b">
        <f t="shared" si="156"/>
        <v>1</v>
      </c>
      <c r="O580" t="b">
        <f t="shared" si="157"/>
        <v>0</v>
      </c>
      <c r="P580" t="b">
        <f t="shared" si="158"/>
        <v>0</v>
      </c>
      <c r="Q580" t="b">
        <f t="shared" si="159"/>
        <v>0</v>
      </c>
      <c r="R580" t="b">
        <f t="shared" si="160"/>
        <v>0</v>
      </c>
      <c r="S580" t="b">
        <f t="shared" si="161"/>
        <v>0</v>
      </c>
      <c r="T580" t="b">
        <f t="shared" si="162"/>
        <v>0</v>
      </c>
      <c r="U580" t="b">
        <f t="shared" si="163"/>
        <v>0</v>
      </c>
      <c r="V580" t="b">
        <f t="shared" si="164"/>
        <v>0</v>
      </c>
      <c r="W580" t="b">
        <f t="shared" si="165"/>
        <v>0</v>
      </c>
      <c r="X580" t="b">
        <f t="shared" si="166"/>
        <v>0</v>
      </c>
      <c r="Y580" t="b">
        <f t="shared" si="167"/>
        <v>0</v>
      </c>
      <c r="Z580" t="b">
        <f t="shared" si="168"/>
        <v>0</v>
      </c>
    </row>
    <row r="581" spans="1:26" x14ac:dyDescent="0.3">
      <c r="A581">
        <f>IF(A580="","",IF($R$3=1,day04Test!A579,'day04'!A573))</f>
        <v>0</v>
      </c>
      <c r="B581">
        <f t="shared" si="169"/>
        <v>0</v>
      </c>
      <c r="C581" t="str">
        <f t="shared" si="172"/>
        <v/>
      </c>
      <c r="D581" t="str">
        <f t="shared" si="172"/>
        <v/>
      </c>
      <c r="E581" t="str">
        <f t="shared" si="172"/>
        <v/>
      </c>
      <c r="F581" t="str">
        <f t="shared" si="172"/>
        <v/>
      </c>
      <c r="G581" t="str">
        <f t="shared" si="172"/>
        <v/>
      </c>
      <c r="H581" t="str">
        <f t="shared" si="172"/>
        <v/>
      </c>
      <c r="I581" t="str">
        <f t="shared" si="172"/>
        <v/>
      </c>
      <c r="J581" t="str">
        <f t="shared" si="172"/>
        <v/>
      </c>
      <c r="K581" t="str">
        <f t="shared" si="172"/>
        <v/>
      </c>
      <c r="L581" t="str">
        <f t="shared" si="172"/>
        <v/>
      </c>
      <c r="M581" t="str">
        <f t="shared" si="170"/>
        <v/>
      </c>
      <c r="N581" t="b">
        <f t="shared" si="156"/>
        <v>1</v>
      </c>
      <c r="O581" t="b">
        <f t="shared" si="157"/>
        <v>1</v>
      </c>
      <c r="P581" t="b">
        <f t="shared" si="158"/>
        <v>0</v>
      </c>
      <c r="Q581" t="b">
        <f t="shared" si="159"/>
        <v>0</v>
      </c>
      <c r="R581" t="b">
        <f t="shared" si="160"/>
        <v>0</v>
      </c>
      <c r="S581" t="b">
        <f t="shared" si="161"/>
        <v>0</v>
      </c>
      <c r="T581" t="b">
        <f t="shared" si="162"/>
        <v>0</v>
      </c>
      <c r="U581" t="b">
        <f t="shared" si="163"/>
        <v>0</v>
      </c>
      <c r="V581" t="b">
        <f t="shared" si="164"/>
        <v>0</v>
      </c>
      <c r="W581" t="b">
        <f t="shared" si="165"/>
        <v>0</v>
      </c>
      <c r="X581" t="b">
        <f t="shared" si="166"/>
        <v>0</v>
      </c>
      <c r="Y581" t="b">
        <f t="shared" si="167"/>
        <v>0</v>
      </c>
      <c r="Z581" t="b">
        <f t="shared" si="168"/>
        <v>0</v>
      </c>
    </row>
    <row r="582" spans="1:26" x14ac:dyDescent="0.3">
      <c r="A582" t="str">
        <f>IF(A581="","",IF($R$3=1,day04Test!A580,'day04'!A574))</f>
        <v>32 79 54 30 93</v>
      </c>
      <c r="B582">
        <f t="shared" si="169"/>
        <v>3</v>
      </c>
      <c r="C582">
        <f t="shared" si="172"/>
        <v>2</v>
      </c>
      <c r="D582" t="str">
        <f t="shared" si="172"/>
        <v/>
      </c>
      <c r="E582">
        <f t="shared" si="172"/>
        <v>7</v>
      </c>
      <c r="F582">
        <f t="shared" si="172"/>
        <v>9</v>
      </c>
      <c r="G582" t="str">
        <f t="shared" si="172"/>
        <v/>
      </c>
      <c r="H582">
        <f t="shared" si="172"/>
        <v>5</v>
      </c>
      <c r="I582">
        <f t="shared" si="172"/>
        <v>4</v>
      </c>
      <c r="J582" t="str">
        <f t="shared" si="172"/>
        <v/>
      </c>
      <c r="K582">
        <f t="shared" si="172"/>
        <v>3</v>
      </c>
      <c r="L582">
        <f t="shared" si="172"/>
        <v>0</v>
      </c>
      <c r="M582" t="str">
        <f t="shared" si="170"/>
        <v/>
      </c>
      <c r="N582" t="b">
        <f t="shared" si="156"/>
        <v>1</v>
      </c>
      <c r="O582" t="b">
        <f t="shared" si="157"/>
        <v>0</v>
      </c>
      <c r="P582" t="b">
        <f t="shared" si="158"/>
        <v>0</v>
      </c>
      <c r="Q582" t="b">
        <f t="shared" si="159"/>
        <v>0</v>
      </c>
      <c r="R582" t="b">
        <f t="shared" si="160"/>
        <v>0</v>
      </c>
      <c r="S582" t="b">
        <f t="shared" si="161"/>
        <v>0</v>
      </c>
      <c r="T582" t="b">
        <f t="shared" si="162"/>
        <v>0</v>
      </c>
      <c r="U582" t="b">
        <f t="shared" si="163"/>
        <v>0</v>
      </c>
      <c r="V582" t="b">
        <f t="shared" si="164"/>
        <v>0</v>
      </c>
      <c r="W582" t="b">
        <f t="shared" si="165"/>
        <v>0</v>
      </c>
      <c r="X582" t="b">
        <f t="shared" si="166"/>
        <v>0</v>
      </c>
      <c r="Y582" t="b">
        <f t="shared" si="167"/>
        <v>0</v>
      </c>
      <c r="Z582" t="b">
        <f t="shared" si="168"/>
        <v>0</v>
      </c>
    </row>
    <row r="583" spans="1:26" x14ac:dyDescent="0.3">
      <c r="A583" t="str">
        <f>IF(A582="","",IF($R$3=1,day04Test!A581,'day04'!A575))</f>
        <v>19 45  4 26 50</v>
      </c>
      <c r="B583">
        <f t="shared" si="169"/>
        <v>1</v>
      </c>
      <c r="C583">
        <f t="shared" si="172"/>
        <v>9</v>
      </c>
      <c r="D583" t="str">
        <f t="shared" si="172"/>
        <v/>
      </c>
      <c r="E583">
        <f t="shared" si="172"/>
        <v>4</v>
      </c>
      <c r="F583">
        <f t="shared" si="172"/>
        <v>5</v>
      </c>
      <c r="G583" t="str">
        <f t="shared" si="172"/>
        <v/>
      </c>
      <c r="H583" t="str">
        <f t="shared" si="172"/>
        <v/>
      </c>
      <c r="I583">
        <f t="shared" si="172"/>
        <v>4</v>
      </c>
      <c r="J583" t="str">
        <f t="shared" si="172"/>
        <v/>
      </c>
      <c r="K583">
        <f t="shared" si="172"/>
        <v>2</v>
      </c>
      <c r="L583">
        <f t="shared" si="172"/>
        <v>6</v>
      </c>
      <c r="M583" t="str">
        <f t="shared" si="170"/>
        <v/>
      </c>
      <c r="N583" t="b">
        <f t="shared" si="156"/>
        <v>1</v>
      </c>
      <c r="O583" t="b">
        <f t="shared" si="157"/>
        <v>0</v>
      </c>
      <c r="P583" t="b">
        <f t="shared" si="158"/>
        <v>0</v>
      </c>
      <c r="Q583" t="b">
        <f t="shared" si="159"/>
        <v>0</v>
      </c>
      <c r="R583" t="b">
        <f t="shared" si="160"/>
        <v>0</v>
      </c>
      <c r="S583" t="b">
        <f t="shared" si="161"/>
        <v>0</v>
      </c>
      <c r="T583" t="b">
        <f t="shared" si="162"/>
        <v>0</v>
      </c>
      <c r="U583" t="b">
        <f t="shared" si="163"/>
        <v>0</v>
      </c>
      <c r="V583" t="b">
        <f t="shared" si="164"/>
        <v>0</v>
      </c>
      <c r="W583" t="b">
        <f t="shared" si="165"/>
        <v>0</v>
      </c>
      <c r="X583" t="b">
        <f t="shared" si="166"/>
        <v>0</v>
      </c>
      <c r="Y583" t="b">
        <f t="shared" si="167"/>
        <v>0</v>
      </c>
      <c r="Z583" t="b">
        <f t="shared" si="168"/>
        <v>0</v>
      </c>
    </row>
    <row r="584" spans="1:26" x14ac:dyDescent="0.3">
      <c r="A584" t="str">
        <f>IF(A583="","",IF($R$3=1,day04Test!A582,'day04'!A576))</f>
        <v>48 86 38  6 85</v>
      </c>
      <c r="B584">
        <f t="shared" si="169"/>
        <v>4</v>
      </c>
      <c r="C584">
        <f t="shared" si="172"/>
        <v>8</v>
      </c>
      <c r="D584" t="str">
        <f t="shared" si="172"/>
        <v/>
      </c>
      <c r="E584">
        <f t="shared" si="172"/>
        <v>8</v>
      </c>
      <c r="F584">
        <f t="shared" si="172"/>
        <v>6</v>
      </c>
      <c r="G584" t="str">
        <f t="shared" si="172"/>
        <v/>
      </c>
      <c r="H584">
        <f t="shared" si="172"/>
        <v>3</v>
      </c>
      <c r="I584">
        <f t="shared" si="172"/>
        <v>8</v>
      </c>
      <c r="J584" t="str">
        <f t="shared" si="172"/>
        <v/>
      </c>
      <c r="K584" t="str">
        <f t="shared" si="172"/>
        <v/>
      </c>
      <c r="L584">
        <f t="shared" si="172"/>
        <v>6</v>
      </c>
      <c r="M584" t="str">
        <f t="shared" si="170"/>
        <v/>
      </c>
      <c r="N584" t="b">
        <f t="shared" si="156"/>
        <v>1</v>
      </c>
      <c r="O584" t="b">
        <f t="shared" si="157"/>
        <v>0</v>
      </c>
      <c r="P584" t="b">
        <f t="shared" si="158"/>
        <v>0</v>
      </c>
      <c r="Q584" t="b">
        <f t="shared" si="159"/>
        <v>0</v>
      </c>
      <c r="R584" t="b">
        <f t="shared" si="160"/>
        <v>0</v>
      </c>
      <c r="S584" t="b">
        <f t="shared" si="161"/>
        <v>0</v>
      </c>
      <c r="T584" t="b">
        <f t="shared" si="162"/>
        <v>0</v>
      </c>
      <c r="U584" t="b">
        <f t="shared" si="163"/>
        <v>0</v>
      </c>
      <c r="V584" t="b">
        <f t="shared" si="164"/>
        <v>0</v>
      </c>
      <c r="W584" t="b">
        <f t="shared" si="165"/>
        <v>0</v>
      </c>
      <c r="X584" t="b">
        <f t="shared" si="166"/>
        <v>0</v>
      </c>
      <c r="Y584" t="b">
        <f t="shared" si="167"/>
        <v>0</v>
      </c>
      <c r="Z584" t="b">
        <f t="shared" si="168"/>
        <v>0</v>
      </c>
    </row>
    <row r="585" spans="1:26" x14ac:dyDescent="0.3">
      <c r="A585" t="str">
        <f>IF(A584="","",IF($R$3=1,day04Test!A583,'day04'!A577))</f>
        <v>25 61 66 55 51</v>
      </c>
      <c r="B585">
        <f t="shared" si="169"/>
        <v>2</v>
      </c>
      <c r="C585">
        <f t="shared" si="172"/>
        <v>5</v>
      </c>
      <c r="D585" t="str">
        <f t="shared" si="172"/>
        <v/>
      </c>
      <c r="E585">
        <f t="shared" si="172"/>
        <v>6</v>
      </c>
      <c r="F585">
        <f t="shared" si="172"/>
        <v>1</v>
      </c>
      <c r="G585" t="str">
        <f t="shared" si="172"/>
        <v/>
      </c>
      <c r="H585">
        <f t="shared" si="172"/>
        <v>6</v>
      </c>
      <c r="I585">
        <f t="shared" si="172"/>
        <v>6</v>
      </c>
      <c r="J585" t="str">
        <f t="shared" si="172"/>
        <v/>
      </c>
      <c r="K585">
        <f t="shared" si="172"/>
        <v>5</v>
      </c>
      <c r="L585">
        <f t="shared" si="172"/>
        <v>5</v>
      </c>
      <c r="M585" t="str">
        <f t="shared" si="170"/>
        <v/>
      </c>
      <c r="N585" t="b">
        <f t="shared" si="156"/>
        <v>1</v>
      </c>
      <c r="O585" t="b">
        <f t="shared" si="157"/>
        <v>0</v>
      </c>
      <c r="P585" t="b">
        <f t="shared" si="158"/>
        <v>0</v>
      </c>
      <c r="Q585" t="b">
        <f t="shared" si="159"/>
        <v>0</v>
      </c>
      <c r="R585" t="b">
        <f t="shared" si="160"/>
        <v>0</v>
      </c>
      <c r="S585" t="b">
        <f t="shared" si="161"/>
        <v>0</v>
      </c>
      <c r="T585" t="b">
        <f t="shared" si="162"/>
        <v>0</v>
      </c>
      <c r="U585" t="b">
        <f t="shared" si="163"/>
        <v>0</v>
      </c>
      <c r="V585" t="b">
        <f t="shared" si="164"/>
        <v>0</v>
      </c>
      <c r="W585" t="b">
        <f t="shared" si="165"/>
        <v>0</v>
      </c>
      <c r="X585" t="b">
        <f t="shared" si="166"/>
        <v>0</v>
      </c>
      <c r="Y585" t="b">
        <f t="shared" si="167"/>
        <v>0</v>
      </c>
      <c r="Z585" t="b">
        <f t="shared" si="168"/>
        <v>0</v>
      </c>
    </row>
    <row r="586" spans="1:26" x14ac:dyDescent="0.3">
      <c r="A586" t="str">
        <f>IF(A585="","",IF($R$3=1,day04Test!A584,'day04'!A578))</f>
        <v>68 27 39 20  7</v>
      </c>
      <c r="B586">
        <f t="shared" si="169"/>
        <v>6</v>
      </c>
      <c r="C586">
        <f t="shared" si="172"/>
        <v>8</v>
      </c>
      <c r="D586" t="str">
        <f t="shared" si="172"/>
        <v/>
      </c>
      <c r="E586">
        <f t="shared" si="172"/>
        <v>2</v>
      </c>
      <c r="F586">
        <f t="shared" si="172"/>
        <v>7</v>
      </c>
      <c r="G586" t="str">
        <f t="shared" si="172"/>
        <v/>
      </c>
      <c r="H586">
        <f t="shared" si="172"/>
        <v>3</v>
      </c>
      <c r="I586">
        <f t="shared" si="172"/>
        <v>9</v>
      </c>
      <c r="J586" t="str">
        <f t="shared" si="172"/>
        <v/>
      </c>
      <c r="K586">
        <f t="shared" si="172"/>
        <v>2</v>
      </c>
      <c r="L586">
        <f t="shared" si="172"/>
        <v>0</v>
      </c>
      <c r="M586" t="str">
        <f t="shared" si="170"/>
        <v/>
      </c>
      <c r="N586" t="b">
        <f t="shared" si="156"/>
        <v>1</v>
      </c>
      <c r="O586" t="b">
        <f t="shared" si="157"/>
        <v>0</v>
      </c>
      <c r="P586" t="b">
        <f t="shared" si="158"/>
        <v>0</v>
      </c>
      <c r="Q586" t="b">
        <f t="shared" si="159"/>
        <v>0</v>
      </c>
      <c r="R586" t="b">
        <f t="shared" si="160"/>
        <v>0</v>
      </c>
      <c r="S586" t="b">
        <f t="shared" si="161"/>
        <v>0</v>
      </c>
      <c r="T586" t="b">
        <f t="shared" si="162"/>
        <v>0</v>
      </c>
      <c r="U586" t="b">
        <f t="shared" si="163"/>
        <v>0</v>
      </c>
      <c r="V586" t="b">
        <f t="shared" si="164"/>
        <v>0</v>
      </c>
      <c r="W586" t="b">
        <f t="shared" si="165"/>
        <v>0</v>
      </c>
      <c r="X586" t="b">
        <f t="shared" si="166"/>
        <v>0</v>
      </c>
      <c r="Y586" t="b">
        <f t="shared" si="167"/>
        <v>0</v>
      </c>
      <c r="Z586" t="b">
        <f t="shared" si="168"/>
        <v>0</v>
      </c>
    </row>
    <row r="587" spans="1:26" x14ac:dyDescent="0.3">
      <c r="A587">
        <f>IF(A586="","",IF($R$3=1,day04Test!A585,'day04'!A579))</f>
        <v>0</v>
      </c>
      <c r="B587">
        <f t="shared" si="169"/>
        <v>0</v>
      </c>
      <c r="C587" t="str">
        <f t="shared" si="172"/>
        <v/>
      </c>
      <c r="D587" t="str">
        <f t="shared" si="172"/>
        <v/>
      </c>
      <c r="E587" t="str">
        <f t="shared" si="172"/>
        <v/>
      </c>
      <c r="F587" t="str">
        <f t="shared" si="172"/>
        <v/>
      </c>
      <c r="G587" t="str">
        <f t="shared" si="172"/>
        <v/>
      </c>
      <c r="H587" t="str">
        <f t="shared" si="172"/>
        <v/>
      </c>
      <c r="I587" t="str">
        <f t="shared" si="172"/>
        <v/>
      </c>
      <c r="J587" t="str">
        <f t="shared" si="172"/>
        <v/>
      </c>
      <c r="K587" t="str">
        <f t="shared" si="172"/>
        <v/>
      </c>
      <c r="L587" t="str">
        <f t="shared" si="172"/>
        <v/>
      </c>
      <c r="M587" t="str">
        <f t="shared" si="170"/>
        <v/>
      </c>
      <c r="N587" t="b">
        <f t="shared" ref="N587:N650" si="173">IF($A587&lt;&gt;"",TRUE,"")</f>
        <v>1</v>
      </c>
      <c r="O587" t="b">
        <f t="shared" ref="O587:O650" si="174">IF($A587="","",AND(N587,B$8=B587))</f>
        <v>1</v>
      </c>
      <c r="P587" t="b">
        <f t="shared" ref="P587:P650" si="175">IF($A587="","",AND(O587,C$8=C587))</f>
        <v>0</v>
      </c>
      <c r="Q587" t="b">
        <f t="shared" ref="Q587:Q650" si="176">IF($A587="","",AND(P587,D$8=D587))</f>
        <v>0</v>
      </c>
      <c r="R587" t="b">
        <f t="shared" ref="R587:R650" si="177">IF($A587="","",AND(Q587,E$8=E587))</f>
        <v>0</v>
      </c>
      <c r="S587" t="b">
        <f t="shared" ref="S587:S650" si="178">IF($A587="","",AND(R587,F$8=F587))</f>
        <v>0</v>
      </c>
      <c r="T587" t="b">
        <f t="shared" ref="T587:T650" si="179">IF($A587="","",AND(S587,G$8=G587))</f>
        <v>0</v>
      </c>
      <c r="U587" t="b">
        <f t="shared" ref="U587:U650" si="180">IF($A587="","",AND(T587,H$8=H587))</f>
        <v>0</v>
      </c>
      <c r="V587" t="b">
        <f t="shared" ref="V587:V650" si="181">IF($A587="","",AND(U587,I$8=I587))</f>
        <v>0</v>
      </c>
      <c r="W587" t="b">
        <f t="shared" ref="W587:W650" si="182">IF($A587="","",AND(V587,J$8=J587))</f>
        <v>0</v>
      </c>
      <c r="X587" t="b">
        <f t="shared" ref="X587:X650" si="183">IF($A587="","",AND(W587,K$8=K587))</f>
        <v>0</v>
      </c>
      <c r="Y587" t="b">
        <f t="shared" ref="Y587:Y650" si="184">IF($A587="","",AND(X587,L$8=L587))</f>
        <v>0</v>
      </c>
      <c r="Z587" t="b">
        <f t="shared" ref="Z587:Z650" si="185">IF($A587="","",AND(Y587,M$8=M587))</f>
        <v>0</v>
      </c>
    </row>
    <row r="588" spans="1:26" x14ac:dyDescent="0.3">
      <c r="A588" t="str">
        <f>IF(A587="","",IF($R$3=1,day04Test!A586,'day04'!A580))</f>
        <v>40 57 61 28 85</v>
      </c>
      <c r="B588">
        <f t="shared" si="169"/>
        <v>4</v>
      </c>
      <c r="C588">
        <f t="shared" si="172"/>
        <v>0</v>
      </c>
      <c r="D588" t="str">
        <f t="shared" si="172"/>
        <v/>
      </c>
      <c r="E588">
        <f t="shared" si="172"/>
        <v>5</v>
      </c>
      <c r="F588">
        <f t="shared" si="172"/>
        <v>7</v>
      </c>
      <c r="G588" t="str">
        <f t="shared" si="172"/>
        <v/>
      </c>
      <c r="H588">
        <f t="shared" si="172"/>
        <v>6</v>
      </c>
      <c r="I588">
        <f t="shared" si="172"/>
        <v>1</v>
      </c>
      <c r="J588" t="str">
        <f t="shared" si="172"/>
        <v/>
      </c>
      <c r="K588">
        <f t="shared" si="172"/>
        <v>2</v>
      </c>
      <c r="L588">
        <f t="shared" si="172"/>
        <v>8</v>
      </c>
      <c r="M588" t="str">
        <f t="shared" si="170"/>
        <v/>
      </c>
      <c r="N588" t="b">
        <f t="shared" si="173"/>
        <v>1</v>
      </c>
      <c r="O588" t="b">
        <f t="shared" si="174"/>
        <v>0</v>
      </c>
      <c r="P588" t="b">
        <f t="shared" si="175"/>
        <v>0</v>
      </c>
      <c r="Q588" t="b">
        <f t="shared" si="176"/>
        <v>0</v>
      </c>
      <c r="R588" t="b">
        <f t="shared" si="177"/>
        <v>0</v>
      </c>
      <c r="S588" t="b">
        <f t="shared" si="178"/>
        <v>0</v>
      </c>
      <c r="T588" t="b">
        <f t="shared" si="179"/>
        <v>0</v>
      </c>
      <c r="U588" t="b">
        <f t="shared" si="180"/>
        <v>0</v>
      </c>
      <c r="V588" t="b">
        <f t="shared" si="181"/>
        <v>0</v>
      </c>
      <c r="W588" t="b">
        <f t="shared" si="182"/>
        <v>0</v>
      </c>
      <c r="X588" t="b">
        <f t="shared" si="183"/>
        <v>0</v>
      </c>
      <c r="Y588" t="b">
        <f t="shared" si="184"/>
        <v>0</v>
      </c>
      <c r="Z588" t="b">
        <f t="shared" si="185"/>
        <v>0</v>
      </c>
    </row>
    <row r="589" spans="1:26" x14ac:dyDescent="0.3">
      <c r="A589" t="str">
        <f>IF(A588="","",IF($R$3=1,day04Test!A587,'day04'!A581))</f>
        <v>54 96 20 99 69</v>
      </c>
      <c r="B589">
        <f t="shared" si="169"/>
        <v>5</v>
      </c>
      <c r="C589">
        <f t="shared" si="172"/>
        <v>4</v>
      </c>
      <c r="D589" t="str">
        <f t="shared" si="172"/>
        <v/>
      </c>
      <c r="E589">
        <f t="shared" si="172"/>
        <v>9</v>
      </c>
      <c r="F589">
        <f t="shared" si="172"/>
        <v>6</v>
      </c>
      <c r="G589" t="str">
        <f t="shared" si="172"/>
        <v/>
      </c>
      <c r="H589">
        <f t="shared" si="172"/>
        <v>2</v>
      </c>
      <c r="I589">
        <f t="shared" si="172"/>
        <v>0</v>
      </c>
      <c r="J589" t="str">
        <f t="shared" si="172"/>
        <v/>
      </c>
      <c r="K589">
        <f t="shared" si="172"/>
        <v>9</v>
      </c>
      <c r="L589">
        <f t="shared" si="172"/>
        <v>9</v>
      </c>
      <c r="M589" t="str">
        <f t="shared" si="170"/>
        <v/>
      </c>
      <c r="N589" t="b">
        <f t="shared" si="173"/>
        <v>1</v>
      </c>
      <c r="O589" t="b">
        <f t="shared" si="174"/>
        <v>0</v>
      </c>
      <c r="P589" t="b">
        <f t="shared" si="175"/>
        <v>0</v>
      </c>
      <c r="Q589" t="b">
        <f t="shared" si="176"/>
        <v>0</v>
      </c>
      <c r="R589" t="b">
        <f t="shared" si="177"/>
        <v>0</v>
      </c>
      <c r="S589" t="b">
        <f t="shared" si="178"/>
        <v>0</v>
      </c>
      <c r="T589" t="b">
        <f t="shared" si="179"/>
        <v>0</v>
      </c>
      <c r="U589" t="b">
        <f t="shared" si="180"/>
        <v>0</v>
      </c>
      <c r="V589" t="b">
        <f t="shared" si="181"/>
        <v>0</v>
      </c>
      <c r="W589" t="b">
        <f t="shared" si="182"/>
        <v>0</v>
      </c>
      <c r="X589" t="b">
        <f t="shared" si="183"/>
        <v>0</v>
      </c>
      <c r="Y589" t="b">
        <f t="shared" si="184"/>
        <v>0</v>
      </c>
      <c r="Z589" t="b">
        <f t="shared" si="185"/>
        <v>0</v>
      </c>
    </row>
    <row r="590" spans="1:26" x14ac:dyDescent="0.3">
      <c r="A590" t="str">
        <f>IF(A589="","",IF($R$3=1,day04Test!A588,'day04'!A582))</f>
        <v>83 33 91  2 93</v>
      </c>
      <c r="B590">
        <f t="shared" si="169"/>
        <v>8</v>
      </c>
      <c r="C590">
        <f t="shared" si="172"/>
        <v>3</v>
      </c>
      <c r="D590" t="str">
        <f t="shared" si="172"/>
        <v/>
      </c>
      <c r="E590">
        <f t="shared" si="172"/>
        <v>3</v>
      </c>
      <c r="F590">
        <f t="shared" si="172"/>
        <v>3</v>
      </c>
      <c r="G590" t="str">
        <f t="shared" si="172"/>
        <v/>
      </c>
      <c r="H590">
        <f t="shared" si="172"/>
        <v>9</v>
      </c>
      <c r="I590">
        <f t="shared" si="172"/>
        <v>1</v>
      </c>
      <c r="J590" t="str">
        <f t="shared" si="172"/>
        <v/>
      </c>
      <c r="K590" t="str">
        <f t="shared" si="172"/>
        <v/>
      </c>
      <c r="L590">
        <f t="shared" si="172"/>
        <v>2</v>
      </c>
      <c r="M590" t="str">
        <f t="shared" si="170"/>
        <v/>
      </c>
      <c r="N590" t="b">
        <f t="shared" si="173"/>
        <v>1</v>
      </c>
      <c r="O590" t="b">
        <f t="shared" si="174"/>
        <v>0</v>
      </c>
      <c r="P590" t="b">
        <f t="shared" si="175"/>
        <v>0</v>
      </c>
      <c r="Q590" t="b">
        <f t="shared" si="176"/>
        <v>0</v>
      </c>
      <c r="R590" t="b">
        <f t="shared" si="177"/>
        <v>0</v>
      </c>
      <c r="S590" t="b">
        <f t="shared" si="178"/>
        <v>0</v>
      </c>
      <c r="T590" t="b">
        <f t="shared" si="179"/>
        <v>0</v>
      </c>
      <c r="U590" t="b">
        <f t="shared" si="180"/>
        <v>0</v>
      </c>
      <c r="V590" t="b">
        <f t="shared" si="181"/>
        <v>0</v>
      </c>
      <c r="W590" t="b">
        <f t="shared" si="182"/>
        <v>0</v>
      </c>
      <c r="X590" t="b">
        <f t="shared" si="183"/>
        <v>0</v>
      </c>
      <c r="Y590" t="b">
        <f t="shared" si="184"/>
        <v>0</v>
      </c>
      <c r="Z590" t="b">
        <f t="shared" si="185"/>
        <v>0</v>
      </c>
    </row>
    <row r="591" spans="1:26" x14ac:dyDescent="0.3">
      <c r="A591" t="str">
        <f>IF(A590="","",IF($R$3=1,day04Test!A589,'day04'!A583))</f>
        <v>92 30 53 12 16</v>
      </c>
      <c r="B591">
        <f t="shared" si="169"/>
        <v>9</v>
      </c>
      <c r="C591">
        <f t="shared" si="172"/>
        <v>2</v>
      </c>
      <c r="D591" t="str">
        <f t="shared" si="172"/>
        <v/>
      </c>
      <c r="E591">
        <f t="shared" si="172"/>
        <v>3</v>
      </c>
      <c r="F591">
        <f t="shared" si="172"/>
        <v>0</v>
      </c>
      <c r="G591" t="str">
        <f t="shared" si="172"/>
        <v/>
      </c>
      <c r="H591">
        <f t="shared" si="172"/>
        <v>5</v>
      </c>
      <c r="I591">
        <f t="shared" si="172"/>
        <v>3</v>
      </c>
      <c r="J591" t="str">
        <f t="shared" si="172"/>
        <v/>
      </c>
      <c r="K591">
        <f t="shared" si="172"/>
        <v>1</v>
      </c>
      <c r="L591">
        <f t="shared" si="172"/>
        <v>2</v>
      </c>
      <c r="M591" t="str">
        <f t="shared" si="170"/>
        <v/>
      </c>
      <c r="N591" t="b">
        <f t="shared" si="173"/>
        <v>1</v>
      </c>
      <c r="O591" t="b">
        <f t="shared" si="174"/>
        <v>0</v>
      </c>
      <c r="P591" t="b">
        <f t="shared" si="175"/>
        <v>0</v>
      </c>
      <c r="Q591" t="b">
        <f t="shared" si="176"/>
        <v>0</v>
      </c>
      <c r="R591" t="b">
        <f t="shared" si="177"/>
        <v>0</v>
      </c>
      <c r="S591" t="b">
        <f t="shared" si="178"/>
        <v>0</v>
      </c>
      <c r="T591" t="b">
        <f t="shared" si="179"/>
        <v>0</v>
      </c>
      <c r="U591" t="b">
        <f t="shared" si="180"/>
        <v>0</v>
      </c>
      <c r="V591" t="b">
        <f t="shared" si="181"/>
        <v>0</v>
      </c>
      <c r="W591" t="b">
        <f t="shared" si="182"/>
        <v>0</v>
      </c>
      <c r="X591" t="b">
        <f t="shared" si="183"/>
        <v>0</v>
      </c>
      <c r="Y591" t="b">
        <f t="shared" si="184"/>
        <v>0</v>
      </c>
      <c r="Z591" t="b">
        <f t="shared" si="185"/>
        <v>0</v>
      </c>
    </row>
    <row r="592" spans="1:26" x14ac:dyDescent="0.3">
      <c r="A592" t="str">
        <f>IF(A591="","",IF($R$3=1,day04Test!A590,'day04'!A584))</f>
        <v>35 73 58 65 98</v>
      </c>
      <c r="B592">
        <f t="shared" si="169"/>
        <v>3</v>
      </c>
      <c r="C592">
        <f t="shared" si="172"/>
        <v>5</v>
      </c>
      <c r="D592" t="str">
        <f t="shared" si="172"/>
        <v/>
      </c>
      <c r="E592">
        <f t="shared" si="172"/>
        <v>7</v>
      </c>
      <c r="F592">
        <f t="shared" si="172"/>
        <v>3</v>
      </c>
      <c r="G592" t="str">
        <f t="shared" si="172"/>
        <v/>
      </c>
      <c r="H592">
        <f t="shared" si="172"/>
        <v>5</v>
      </c>
      <c r="I592">
        <f t="shared" si="172"/>
        <v>8</v>
      </c>
      <c r="J592" t="str">
        <f t="shared" si="172"/>
        <v/>
      </c>
      <c r="K592">
        <f t="shared" si="172"/>
        <v>6</v>
      </c>
      <c r="L592">
        <f t="shared" si="172"/>
        <v>5</v>
      </c>
      <c r="M592" t="str">
        <f t="shared" si="170"/>
        <v/>
      </c>
      <c r="N592" t="b">
        <f t="shared" si="173"/>
        <v>1</v>
      </c>
      <c r="O592" t="b">
        <f t="shared" si="174"/>
        <v>0</v>
      </c>
      <c r="P592" t="b">
        <f t="shared" si="175"/>
        <v>0</v>
      </c>
      <c r="Q592" t="b">
        <f t="shared" si="176"/>
        <v>0</v>
      </c>
      <c r="R592" t="b">
        <f t="shared" si="177"/>
        <v>0</v>
      </c>
      <c r="S592" t="b">
        <f t="shared" si="178"/>
        <v>0</v>
      </c>
      <c r="T592" t="b">
        <f t="shared" si="179"/>
        <v>0</v>
      </c>
      <c r="U592" t="b">
        <f t="shared" si="180"/>
        <v>0</v>
      </c>
      <c r="V592" t="b">
        <f t="shared" si="181"/>
        <v>0</v>
      </c>
      <c r="W592" t="b">
        <f t="shared" si="182"/>
        <v>0</v>
      </c>
      <c r="X592" t="b">
        <f t="shared" si="183"/>
        <v>0</v>
      </c>
      <c r="Y592" t="b">
        <f t="shared" si="184"/>
        <v>0</v>
      </c>
      <c r="Z592" t="b">
        <f t="shared" si="185"/>
        <v>0</v>
      </c>
    </row>
    <row r="593" spans="1:26" x14ac:dyDescent="0.3">
      <c r="A593">
        <f>IF(A592="","",IF($R$3=1,day04Test!A591,'day04'!A585))</f>
        <v>0</v>
      </c>
      <c r="B593">
        <f t="shared" si="169"/>
        <v>0</v>
      </c>
      <c r="C593" t="str">
        <f t="shared" si="172"/>
        <v/>
      </c>
      <c r="D593" t="str">
        <f t="shared" si="172"/>
        <v/>
      </c>
      <c r="E593" t="str">
        <f t="shared" si="172"/>
        <v/>
      </c>
      <c r="F593" t="str">
        <f t="shared" si="172"/>
        <v/>
      </c>
      <c r="G593" t="str">
        <f t="shared" si="172"/>
        <v/>
      </c>
      <c r="H593" t="str">
        <f t="shared" si="172"/>
        <v/>
      </c>
      <c r="I593" t="str">
        <f t="shared" si="172"/>
        <v/>
      </c>
      <c r="J593" t="str">
        <f t="shared" si="172"/>
        <v/>
      </c>
      <c r="K593" t="str">
        <f t="shared" si="172"/>
        <v/>
      </c>
      <c r="L593" t="str">
        <f t="shared" si="172"/>
        <v/>
      </c>
      <c r="M593" t="str">
        <f t="shared" si="170"/>
        <v/>
      </c>
      <c r="N593" t="b">
        <f t="shared" si="173"/>
        <v>1</v>
      </c>
      <c r="O593" t="b">
        <f t="shared" si="174"/>
        <v>1</v>
      </c>
      <c r="P593" t="b">
        <f t="shared" si="175"/>
        <v>0</v>
      </c>
      <c r="Q593" t="b">
        <f t="shared" si="176"/>
        <v>0</v>
      </c>
      <c r="R593" t="b">
        <f t="shared" si="177"/>
        <v>0</v>
      </c>
      <c r="S593" t="b">
        <f t="shared" si="178"/>
        <v>0</v>
      </c>
      <c r="T593" t="b">
        <f t="shared" si="179"/>
        <v>0</v>
      </c>
      <c r="U593" t="b">
        <f t="shared" si="180"/>
        <v>0</v>
      </c>
      <c r="V593" t="b">
        <f t="shared" si="181"/>
        <v>0</v>
      </c>
      <c r="W593" t="b">
        <f t="shared" si="182"/>
        <v>0</v>
      </c>
      <c r="X593" t="b">
        <f t="shared" si="183"/>
        <v>0</v>
      </c>
      <c r="Y593" t="b">
        <f t="shared" si="184"/>
        <v>0</v>
      </c>
      <c r="Z593" t="b">
        <f t="shared" si="185"/>
        <v>0</v>
      </c>
    </row>
    <row r="594" spans="1:26" x14ac:dyDescent="0.3">
      <c r="A594" t="str">
        <f>IF(A593="","",IF($R$3=1,day04Test!A592,'day04'!A586))</f>
        <v>60  3 95 59 52</v>
      </c>
      <c r="B594">
        <f t="shared" si="169"/>
        <v>6</v>
      </c>
      <c r="C594">
        <f t="shared" si="172"/>
        <v>0</v>
      </c>
      <c r="D594" t="str">
        <f t="shared" si="172"/>
        <v/>
      </c>
      <c r="E594" t="str">
        <f t="shared" si="172"/>
        <v/>
      </c>
      <c r="F594">
        <f t="shared" si="172"/>
        <v>3</v>
      </c>
      <c r="G594" t="str">
        <f t="shared" si="172"/>
        <v/>
      </c>
      <c r="H594">
        <f t="shared" si="172"/>
        <v>9</v>
      </c>
      <c r="I594">
        <f t="shared" si="172"/>
        <v>5</v>
      </c>
      <c r="J594" t="str">
        <f t="shared" si="172"/>
        <v/>
      </c>
      <c r="K594">
        <f t="shared" si="172"/>
        <v>5</v>
      </c>
      <c r="L594">
        <f t="shared" si="172"/>
        <v>9</v>
      </c>
      <c r="M594" t="str">
        <f t="shared" si="170"/>
        <v/>
      </c>
      <c r="N594" t="b">
        <f t="shared" si="173"/>
        <v>1</v>
      </c>
      <c r="O594" t="b">
        <f t="shared" si="174"/>
        <v>0</v>
      </c>
      <c r="P594" t="b">
        <f t="shared" si="175"/>
        <v>0</v>
      </c>
      <c r="Q594" t="b">
        <f t="shared" si="176"/>
        <v>0</v>
      </c>
      <c r="R594" t="b">
        <f t="shared" si="177"/>
        <v>0</v>
      </c>
      <c r="S594" t="b">
        <f t="shared" si="178"/>
        <v>0</v>
      </c>
      <c r="T594" t="b">
        <f t="shared" si="179"/>
        <v>0</v>
      </c>
      <c r="U594" t="b">
        <f t="shared" si="180"/>
        <v>0</v>
      </c>
      <c r="V594" t="b">
        <f t="shared" si="181"/>
        <v>0</v>
      </c>
      <c r="W594" t="b">
        <f t="shared" si="182"/>
        <v>0</v>
      </c>
      <c r="X594" t="b">
        <f t="shared" si="183"/>
        <v>0</v>
      </c>
      <c r="Y594" t="b">
        <f t="shared" si="184"/>
        <v>0</v>
      </c>
      <c r="Z594" t="b">
        <f t="shared" si="185"/>
        <v>0</v>
      </c>
    </row>
    <row r="595" spans="1:26" x14ac:dyDescent="0.3">
      <c r="A595" t="str">
        <f>IF(A594="","",IF($R$3=1,day04Test!A593,'day04'!A587))</f>
        <v>75 89 91 96 92</v>
      </c>
      <c r="B595">
        <f t="shared" si="169"/>
        <v>7</v>
      </c>
      <c r="C595">
        <f t="shared" si="172"/>
        <v>5</v>
      </c>
      <c r="D595" t="str">
        <f t="shared" si="172"/>
        <v/>
      </c>
      <c r="E595">
        <f t="shared" si="172"/>
        <v>8</v>
      </c>
      <c r="F595">
        <f t="shared" si="172"/>
        <v>9</v>
      </c>
      <c r="G595" t="str">
        <f t="shared" si="172"/>
        <v/>
      </c>
      <c r="H595">
        <f t="shared" si="172"/>
        <v>9</v>
      </c>
      <c r="I595">
        <f t="shared" si="172"/>
        <v>1</v>
      </c>
      <c r="J595" t="str">
        <f t="shared" si="172"/>
        <v/>
      </c>
      <c r="K595">
        <f t="shared" si="172"/>
        <v>9</v>
      </c>
      <c r="L595">
        <f t="shared" si="172"/>
        <v>6</v>
      </c>
      <c r="M595" t="str">
        <f t="shared" si="170"/>
        <v/>
      </c>
      <c r="N595" t="b">
        <f t="shared" si="173"/>
        <v>1</v>
      </c>
      <c r="O595" t="b">
        <f t="shared" si="174"/>
        <v>0</v>
      </c>
      <c r="P595" t="b">
        <f t="shared" si="175"/>
        <v>0</v>
      </c>
      <c r="Q595" t="b">
        <f t="shared" si="176"/>
        <v>0</v>
      </c>
      <c r="R595" t="b">
        <f t="shared" si="177"/>
        <v>0</v>
      </c>
      <c r="S595" t="b">
        <f t="shared" si="178"/>
        <v>0</v>
      </c>
      <c r="T595" t="b">
        <f t="shared" si="179"/>
        <v>0</v>
      </c>
      <c r="U595" t="b">
        <f t="shared" si="180"/>
        <v>0</v>
      </c>
      <c r="V595" t="b">
        <f t="shared" si="181"/>
        <v>0</v>
      </c>
      <c r="W595" t="b">
        <f t="shared" si="182"/>
        <v>0</v>
      </c>
      <c r="X595" t="b">
        <f t="shared" si="183"/>
        <v>0</v>
      </c>
      <c r="Y595" t="b">
        <f t="shared" si="184"/>
        <v>0</v>
      </c>
      <c r="Z595" t="b">
        <f t="shared" si="185"/>
        <v>0</v>
      </c>
    </row>
    <row r="596" spans="1:26" x14ac:dyDescent="0.3">
      <c r="A596" t="str">
        <f>IF(A595="","",IF($R$3=1,day04Test!A594,'day04'!A588))</f>
        <v>66  8 34 45 21</v>
      </c>
      <c r="B596">
        <f t="shared" si="169"/>
        <v>6</v>
      </c>
      <c r="C596">
        <f t="shared" ref="C596:L619" si="186">IFERROR(VALUE(MID($A596,COLUMN()-1,1)),"")</f>
        <v>6</v>
      </c>
      <c r="D596" t="str">
        <f t="shared" si="186"/>
        <v/>
      </c>
      <c r="E596" t="str">
        <f t="shared" si="186"/>
        <v/>
      </c>
      <c r="F596">
        <f t="shared" si="186"/>
        <v>8</v>
      </c>
      <c r="G596" t="str">
        <f t="shared" si="186"/>
        <v/>
      </c>
      <c r="H596">
        <f t="shared" si="186"/>
        <v>3</v>
      </c>
      <c r="I596">
        <f t="shared" si="186"/>
        <v>4</v>
      </c>
      <c r="J596" t="str">
        <f t="shared" si="186"/>
        <v/>
      </c>
      <c r="K596">
        <f t="shared" si="186"/>
        <v>4</v>
      </c>
      <c r="L596">
        <f t="shared" si="186"/>
        <v>5</v>
      </c>
      <c r="M596" t="str">
        <f t="shared" si="170"/>
        <v/>
      </c>
      <c r="N596" t="b">
        <f t="shared" si="173"/>
        <v>1</v>
      </c>
      <c r="O596" t="b">
        <f t="shared" si="174"/>
        <v>0</v>
      </c>
      <c r="P596" t="b">
        <f t="shared" si="175"/>
        <v>0</v>
      </c>
      <c r="Q596" t="b">
        <f t="shared" si="176"/>
        <v>0</v>
      </c>
      <c r="R596" t="b">
        <f t="shared" si="177"/>
        <v>0</v>
      </c>
      <c r="S596" t="b">
        <f t="shared" si="178"/>
        <v>0</v>
      </c>
      <c r="T596" t="b">
        <f t="shared" si="179"/>
        <v>0</v>
      </c>
      <c r="U596" t="b">
        <f t="shared" si="180"/>
        <v>0</v>
      </c>
      <c r="V596" t="b">
        <f t="shared" si="181"/>
        <v>0</v>
      </c>
      <c r="W596" t="b">
        <f t="shared" si="182"/>
        <v>0</v>
      </c>
      <c r="X596" t="b">
        <f t="shared" si="183"/>
        <v>0</v>
      </c>
      <c r="Y596" t="b">
        <f t="shared" si="184"/>
        <v>0</v>
      </c>
      <c r="Z596" t="b">
        <f t="shared" si="185"/>
        <v>0</v>
      </c>
    </row>
    <row r="597" spans="1:26" x14ac:dyDescent="0.3">
      <c r="A597" t="str">
        <f>IF(A596="","",IF($R$3=1,day04Test!A595,'day04'!A589))</f>
        <v xml:space="preserve"> 6 39  2 50 55</v>
      </c>
      <c r="B597" t="str">
        <f t="shared" si="169"/>
        <v/>
      </c>
      <c r="C597">
        <f t="shared" si="186"/>
        <v>6</v>
      </c>
      <c r="D597" t="str">
        <f t="shared" si="186"/>
        <v/>
      </c>
      <c r="E597">
        <f t="shared" si="186"/>
        <v>3</v>
      </c>
      <c r="F597">
        <f t="shared" si="186"/>
        <v>9</v>
      </c>
      <c r="G597" t="str">
        <f t="shared" si="186"/>
        <v/>
      </c>
      <c r="H597" t="str">
        <f t="shared" si="186"/>
        <v/>
      </c>
      <c r="I597">
        <f t="shared" si="186"/>
        <v>2</v>
      </c>
      <c r="J597" t="str">
        <f t="shared" si="186"/>
        <v/>
      </c>
      <c r="K597">
        <f t="shared" si="186"/>
        <v>5</v>
      </c>
      <c r="L597">
        <f t="shared" si="186"/>
        <v>0</v>
      </c>
      <c r="M597" t="str">
        <f t="shared" si="170"/>
        <v/>
      </c>
      <c r="N597" t="b">
        <f t="shared" si="173"/>
        <v>1</v>
      </c>
      <c r="O597" t="b">
        <f t="shared" si="174"/>
        <v>0</v>
      </c>
      <c r="P597" t="b">
        <f t="shared" si="175"/>
        <v>0</v>
      </c>
      <c r="Q597" t="b">
        <f t="shared" si="176"/>
        <v>0</v>
      </c>
      <c r="R597" t="b">
        <f t="shared" si="177"/>
        <v>0</v>
      </c>
      <c r="S597" t="b">
        <f t="shared" si="178"/>
        <v>0</v>
      </c>
      <c r="T597" t="b">
        <f t="shared" si="179"/>
        <v>0</v>
      </c>
      <c r="U597" t="b">
        <f t="shared" si="180"/>
        <v>0</v>
      </c>
      <c r="V597" t="b">
        <f t="shared" si="181"/>
        <v>0</v>
      </c>
      <c r="W597" t="b">
        <f t="shared" si="182"/>
        <v>0</v>
      </c>
      <c r="X597" t="b">
        <f t="shared" si="183"/>
        <v>0</v>
      </c>
      <c r="Y597" t="b">
        <f t="shared" si="184"/>
        <v>0</v>
      </c>
      <c r="Z597" t="b">
        <f t="shared" si="185"/>
        <v>0</v>
      </c>
    </row>
    <row r="598" spans="1:26" x14ac:dyDescent="0.3">
      <c r="A598" t="str">
        <f>IF(A597="","",IF($R$3=1,day04Test!A596,'day04'!A590))</f>
        <v>19 26 86 12 94</v>
      </c>
      <c r="B598">
        <f t="shared" si="169"/>
        <v>1</v>
      </c>
      <c r="C598">
        <f t="shared" si="186"/>
        <v>9</v>
      </c>
      <c r="D598" t="str">
        <f t="shared" si="186"/>
        <v/>
      </c>
      <c r="E598">
        <f t="shared" si="186"/>
        <v>2</v>
      </c>
      <c r="F598">
        <f t="shared" si="186"/>
        <v>6</v>
      </c>
      <c r="G598" t="str">
        <f t="shared" si="186"/>
        <v/>
      </c>
      <c r="H598">
        <f t="shared" si="186"/>
        <v>8</v>
      </c>
      <c r="I598">
        <f t="shared" si="186"/>
        <v>6</v>
      </c>
      <c r="J598" t="str">
        <f t="shared" si="186"/>
        <v/>
      </c>
      <c r="K598">
        <f t="shared" si="186"/>
        <v>1</v>
      </c>
      <c r="L598">
        <f t="shared" si="186"/>
        <v>2</v>
      </c>
      <c r="M598" t="str">
        <f t="shared" si="170"/>
        <v/>
      </c>
      <c r="N598" t="b">
        <f t="shared" si="173"/>
        <v>1</v>
      </c>
      <c r="O598" t="b">
        <f t="shared" si="174"/>
        <v>0</v>
      </c>
      <c r="P598" t="b">
        <f t="shared" si="175"/>
        <v>0</v>
      </c>
      <c r="Q598" t="b">
        <f t="shared" si="176"/>
        <v>0</v>
      </c>
      <c r="R598" t="b">
        <f t="shared" si="177"/>
        <v>0</v>
      </c>
      <c r="S598" t="b">
        <f t="shared" si="178"/>
        <v>0</v>
      </c>
      <c r="T598" t="b">
        <f t="shared" si="179"/>
        <v>0</v>
      </c>
      <c r="U598" t="b">
        <f t="shared" si="180"/>
        <v>0</v>
      </c>
      <c r="V598" t="b">
        <f t="shared" si="181"/>
        <v>0</v>
      </c>
      <c r="W598" t="b">
        <f t="shared" si="182"/>
        <v>0</v>
      </c>
      <c r="X598" t="b">
        <f t="shared" si="183"/>
        <v>0</v>
      </c>
      <c r="Y598" t="b">
        <f t="shared" si="184"/>
        <v>0</v>
      </c>
      <c r="Z598" t="b">
        <f t="shared" si="185"/>
        <v>0</v>
      </c>
    </row>
    <row r="599" spans="1:26" x14ac:dyDescent="0.3">
      <c r="A599">
        <f>IF(A598="","",IF($R$3=1,day04Test!A597,'day04'!A591))</f>
        <v>0</v>
      </c>
      <c r="B599">
        <f t="shared" ref="B599:B662" si="187">IFERROR(VALUE(MID($A599,COLUMN()-1,1)),"")</f>
        <v>0</v>
      </c>
      <c r="C599" t="str">
        <f t="shared" si="186"/>
        <v/>
      </c>
      <c r="D599" t="str">
        <f t="shared" si="186"/>
        <v/>
      </c>
      <c r="E599" t="str">
        <f t="shared" si="186"/>
        <v/>
      </c>
      <c r="F599" t="str">
        <f t="shared" si="186"/>
        <v/>
      </c>
      <c r="G599" t="str">
        <f t="shared" si="186"/>
        <v/>
      </c>
      <c r="H599" t="str">
        <f t="shared" si="186"/>
        <v/>
      </c>
      <c r="I599" t="str">
        <f t="shared" si="186"/>
        <v/>
      </c>
      <c r="J599" t="str">
        <f t="shared" si="186"/>
        <v/>
      </c>
      <c r="K599" t="str">
        <f t="shared" si="186"/>
        <v/>
      </c>
      <c r="L599" t="str">
        <f t="shared" si="186"/>
        <v/>
      </c>
      <c r="M599" t="str">
        <f t="shared" si="170"/>
        <v/>
      </c>
      <c r="N599" t="b">
        <f t="shared" si="173"/>
        <v>1</v>
      </c>
      <c r="O599" t="b">
        <f t="shared" si="174"/>
        <v>1</v>
      </c>
      <c r="P599" t="b">
        <f t="shared" si="175"/>
        <v>0</v>
      </c>
      <c r="Q599" t="b">
        <f t="shared" si="176"/>
        <v>0</v>
      </c>
      <c r="R599" t="b">
        <f t="shared" si="177"/>
        <v>0</v>
      </c>
      <c r="S599" t="b">
        <f t="shared" si="178"/>
        <v>0</v>
      </c>
      <c r="T599" t="b">
        <f t="shared" si="179"/>
        <v>0</v>
      </c>
      <c r="U599" t="b">
        <f t="shared" si="180"/>
        <v>0</v>
      </c>
      <c r="V599" t="b">
        <f t="shared" si="181"/>
        <v>0</v>
      </c>
      <c r="W599" t="b">
        <f t="shared" si="182"/>
        <v>0</v>
      </c>
      <c r="X599" t="b">
        <f t="shared" si="183"/>
        <v>0</v>
      </c>
      <c r="Y599" t="b">
        <f t="shared" si="184"/>
        <v>0</v>
      </c>
      <c r="Z599" t="b">
        <f t="shared" si="185"/>
        <v>0</v>
      </c>
    </row>
    <row r="600" spans="1:26" x14ac:dyDescent="0.3">
      <c r="A600" t="str">
        <f>IF(A599="","",IF($R$3=1,day04Test!A598,'day04'!A592))</f>
        <v>93 55 44 91  8</v>
      </c>
      <c r="B600">
        <f t="shared" si="187"/>
        <v>9</v>
      </c>
      <c r="C600">
        <f t="shared" si="186"/>
        <v>3</v>
      </c>
      <c r="D600" t="str">
        <f t="shared" si="186"/>
        <v/>
      </c>
      <c r="E600">
        <f t="shared" si="186"/>
        <v>5</v>
      </c>
      <c r="F600">
        <f t="shared" si="186"/>
        <v>5</v>
      </c>
      <c r="G600" t="str">
        <f t="shared" si="186"/>
        <v/>
      </c>
      <c r="H600">
        <f t="shared" si="186"/>
        <v>4</v>
      </c>
      <c r="I600">
        <f t="shared" si="186"/>
        <v>4</v>
      </c>
      <c r="J600" t="str">
        <f t="shared" si="186"/>
        <v/>
      </c>
      <c r="K600">
        <f t="shared" si="186"/>
        <v>9</v>
      </c>
      <c r="L600">
        <f t="shared" si="186"/>
        <v>1</v>
      </c>
      <c r="M600" t="str">
        <f t="shared" si="170"/>
        <v/>
      </c>
      <c r="N600" t="b">
        <f t="shared" si="173"/>
        <v>1</v>
      </c>
      <c r="O600" t="b">
        <f t="shared" si="174"/>
        <v>0</v>
      </c>
      <c r="P600" t="b">
        <f t="shared" si="175"/>
        <v>0</v>
      </c>
      <c r="Q600" t="b">
        <f t="shared" si="176"/>
        <v>0</v>
      </c>
      <c r="R600" t="b">
        <f t="shared" si="177"/>
        <v>0</v>
      </c>
      <c r="S600" t="b">
        <f t="shared" si="178"/>
        <v>0</v>
      </c>
      <c r="T600" t="b">
        <f t="shared" si="179"/>
        <v>0</v>
      </c>
      <c r="U600" t="b">
        <f t="shared" si="180"/>
        <v>0</v>
      </c>
      <c r="V600" t="b">
        <f t="shared" si="181"/>
        <v>0</v>
      </c>
      <c r="W600" t="b">
        <f t="shared" si="182"/>
        <v>0</v>
      </c>
      <c r="X600" t="b">
        <f t="shared" si="183"/>
        <v>0</v>
      </c>
      <c r="Y600" t="b">
        <f t="shared" si="184"/>
        <v>0</v>
      </c>
      <c r="Z600" t="b">
        <f t="shared" si="185"/>
        <v>0</v>
      </c>
    </row>
    <row r="601" spans="1:26" x14ac:dyDescent="0.3">
      <c r="A601" t="str">
        <f>IF(A600="","",IF($R$3=1,day04Test!A599,'day04'!A593))</f>
        <v>81 89 23 77 97</v>
      </c>
      <c r="B601">
        <f t="shared" si="187"/>
        <v>8</v>
      </c>
      <c r="C601">
        <f t="shared" si="186"/>
        <v>1</v>
      </c>
      <c r="D601" t="str">
        <f t="shared" si="186"/>
        <v/>
      </c>
      <c r="E601">
        <f t="shared" si="186"/>
        <v>8</v>
      </c>
      <c r="F601">
        <f t="shared" si="186"/>
        <v>9</v>
      </c>
      <c r="G601" t="str">
        <f t="shared" si="186"/>
        <v/>
      </c>
      <c r="H601">
        <f t="shared" si="186"/>
        <v>2</v>
      </c>
      <c r="I601">
        <f t="shared" si="186"/>
        <v>3</v>
      </c>
      <c r="J601" t="str">
        <f t="shared" si="186"/>
        <v/>
      </c>
      <c r="K601">
        <f t="shared" si="186"/>
        <v>7</v>
      </c>
      <c r="L601">
        <f t="shared" si="186"/>
        <v>7</v>
      </c>
      <c r="M601" t="str">
        <f t="shared" si="170"/>
        <v/>
      </c>
      <c r="N601" t="b">
        <f t="shared" si="173"/>
        <v>1</v>
      </c>
      <c r="O601" t="b">
        <f t="shared" si="174"/>
        <v>0</v>
      </c>
      <c r="P601" t="b">
        <f t="shared" si="175"/>
        <v>0</v>
      </c>
      <c r="Q601" t="b">
        <f t="shared" si="176"/>
        <v>0</v>
      </c>
      <c r="R601" t="b">
        <f t="shared" si="177"/>
        <v>0</v>
      </c>
      <c r="S601" t="b">
        <f t="shared" si="178"/>
        <v>0</v>
      </c>
      <c r="T601" t="b">
        <f t="shared" si="179"/>
        <v>0</v>
      </c>
      <c r="U601" t="b">
        <f t="shared" si="180"/>
        <v>0</v>
      </c>
      <c r="V601" t="b">
        <f t="shared" si="181"/>
        <v>0</v>
      </c>
      <c r="W601" t="b">
        <f t="shared" si="182"/>
        <v>0</v>
      </c>
      <c r="X601" t="b">
        <f t="shared" si="183"/>
        <v>0</v>
      </c>
      <c r="Y601" t="b">
        <f t="shared" si="184"/>
        <v>0</v>
      </c>
      <c r="Z601" t="b">
        <f t="shared" si="185"/>
        <v>0</v>
      </c>
    </row>
    <row r="602" spans="1:26" x14ac:dyDescent="0.3">
      <c r="A602" t="str">
        <f>IF(A601="","",IF($R$3=1,day04Test!A600,'day04'!A594))</f>
        <v xml:space="preserve"> 2 92  6 76 39</v>
      </c>
      <c r="B602" t="str">
        <f t="shared" si="187"/>
        <v/>
      </c>
      <c r="C602">
        <f t="shared" si="186"/>
        <v>2</v>
      </c>
      <c r="D602" t="str">
        <f t="shared" si="186"/>
        <v/>
      </c>
      <c r="E602">
        <f t="shared" si="186"/>
        <v>9</v>
      </c>
      <c r="F602">
        <f t="shared" si="186"/>
        <v>2</v>
      </c>
      <c r="G602" t="str">
        <f t="shared" si="186"/>
        <v/>
      </c>
      <c r="H602" t="str">
        <f t="shared" si="186"/>
        <v/>
      </c>
      <c r="I602">
        <f t="shared" si="186"/>
        <v>6</v>
      </c>
      <c r="J602" t="str">
        <f t="shared" si="186"/>
        <v/>
      </c>
      <c r="K602">
        <f t="shared" si="186"/>
        <v>7</v>
      </c>
      <c r="L602">
        <f t="shared" si="186"/>
        <v>6</v>
      </c>
      <c r="M602" t="str">
        <f t="shared" si="170"/>
        <v/>
      </c>
      <c r="N602" t="b">
        <f t="shared" si="173"/>
        <v>1</v>
      </c>
      <c r="O602" t="b">
        <f t="shared" si="174"/>
        <v>0</v>
      </c>
      <c r="P602" t="b">
        <f t="shared" si="175"/>
        <v>0</v>
      </c>
      <c r="Q602" t="b">
        <f t="shared" si="176"/>
        <v>0</v>
      </c>
      <c r="R602" t="b">
        <f t="shared" si="177"/>
        <v>0</v>
      </c>
      <c r="S602" t="b">
        <f t="shared" si="178"/>
        <v>0</v>
      </c>
      <c r="T602" t="b">
        <f t="shared" si="179"/>
        <v>0</v>
      </c>
      <c r="U602" t="b">
        <f t="shared" si="180"/>
        <v>0</v>
      </c>
      <c r="V602" t="b">
        <f t="shared" si="181"/>
        <v>0</v>
      </c>
      <c r="W602" t="b">
        <f t="shared" si="182"/>
        <v>0</v>
      </c>
      <c r="X602" t="b">
        <f t="shared" si="183"/>
        <v>0</v>
      </c>
      <c r="Y602" t="b">
        <f t="shared" si="184"/>
        <v>0</v>
      </c>
      <c r="Z602" t="b">
        <f t="shared" si="185"/>
        <v>0</v>
      </c>
    </row>
    <row r="603" spans="1:26" x14ac:dyDescent="0.3">
      <c r="A603" t="str">
        <f>IF(A602="","",IF($R$3=1,day04Test!A601,'day04'!A595))</f>
        <v>21  0 56 90 51</v>
      </c>
      <c r="B603">
        <f t="shared" si="187"/>
        <v>2</v>
      </c>
      <c r="C603">
        <f t="shared" si="186"/>
        <v>1</v>
      </c>
      <c r="D603" t="str">
        <f t="shared" si="186"/>
        <v/>
      </c>
      <c r="E603" t="str">
        <f t="shared" si="186"/>
        <v/>
      </c>
      <c r="F603">
        <f t="shared" si="186"/>
        <v>0</v>
      </c>
      <c r="G603" t="str">
        <f t="shared" si="186"/>
        <v/>
      </c>
      <c r="H603">
        <f t="shared" si="186"/>
        <v>5</v>
      </c>
      <c r="I603">
        <f t="shared" si="186"/>
        <v>6</v>
      </c>
      <c r="J603" t="str">
        <f t="shared" si="186"/>
        <v/>
      </c>
      <c r="K603">
        <f t="shared" si="186"/>
        <v>9</v>
      </c>
      <c r="L603">
        <f t="shared" si="186"/>
        <v>0</v>
      </c>
      <c r="M603" t="str">
        <f t="shared" si="170"/>
        <v/>
      </c>
      <c r="N603" t="b">
        <f t="shared" si="173"/>
        <v>1</v>
      </c>
      <c r="O603" t="b">
        <f t="shared" si="174"/>
        <v>0</v>
      </c>
      <c r="P603" t="b">
        <f t="shared" si="175"/>
        <v>0</v>
      </c>
      <c r="Q603" t="b">
        <f t="shared" si="176"/>
        <v>0</v>
      </c>
      <c r="R603" t="b">
        <f t="shared" si="177"/>
        <v>0</v>
      </c>
      <c r="S603" t="b">
        <f t="shared" si="178"/>
        <v>0</v>
      </c>
      <c r="T603" t="b">
        <f t="shared" si="179"/>
        <v>0</v>
      </c>
      <c r="U603" t="b">
        <f t="shared" si="180"/>
        <v>0</v>
      </c>
      <c r="V603" t="b">
        <f t="shared" si="181"/>
        <v>0</v>
      </c>
      <c r="W603" t="b">
        <f t="shared" si="182"/>
        <v>0</v>
      </c>
      <c r="X603" t="b">
        <f t="shared" si="183"/>
        <v>0</v>
      </c>
      <c r="Y603" t="b">
        <f t="shared" si="184"/>
        <v>0</v>
      </c>
      <c r="Z603" t="b">
        <f t="shared" si="185"/>
        <v>0</v>
      </c>
    </row>
    <row r="604" spans="1:26" x14ac:dyDescent="0.3">
      <c r="A604" t="str">
        <f>IF(A603="","",IF($R$3=1,day04Test!A602,'day04'!A596))</f>
        <v>16 10  5 32 66</v>
      </c>
      <c r="B604">
        <f t="shared" si="187"/>
        <v>1</v>
      </c>
      <c r="C604">
        <f t="shared" si="186"/>
        <v>6</v>
      </c>
      <c r="D604" t="str">
        <f t="shared" si="186"/>
        <v/>
      </c>
      <c r="E604">
        <f t="shared" si="186"/>
        <v>1</v>
      </c>
      <c r="F604">
        <f t="shared" si="186"/>
        <v>0</v>
      </c>
      <c r="G604" t="str">
        <f t="shared" si="186"/>
        <v/>
      </c>
      <c r="H604" t="str">
        <f t="shared" si="186"/>
        <v/>
      </c>
      <c r="I604">
        <f t="shared" si="186"/>
        <v>5</v>
      </c>
      <c r="J604" t="str">
        <f t="shared" si="186"/>
        <v/>
      </c>
      <c r="K604">
        <f t="shared" si="186"/>
        <v>3</v>
      </c>
      <c r="L604">
        <f t="shared" si="186"/>
        <v>2</v>
      </c>
      <c r="M604" t="str">
        <f t="shared" si="170"/>
        <v/>
      </c>
      <c r="N604" t="b">
        <f t="shared" si="173"/>
        <v>1</v>
      </c>
      <c r="O604" t="b">
        <f t="shared" si="174"/>
        <v>0</v>
      </c>
      <c r="P604" t="b">
        <f t="shared" si="175"/>
        <v>0</v>
      </c>
      <c r="Q604" t="b">
        <f t="shared" si="176"/>
        <v>0</v>
      </c>
      <c r="R604" t="b">
        <f t="shared" si="177"/>
        <v>0</v>
      </c>
      <c r="S604" t="b">
        <f t="shared" si="178"/>
        <v>0</v>
      </c>
      <c r="T604" t="b">
        <f t="shared" si="179"/>
        <v>0</v>
      </c>
      <c r="U604" t="b">
        <f t="shared" si="180"/>
        <v>0</v>
      </c>
      <c r="V604" t="b">
        <f t="shared" si="181"/>
        <v>0</v>
      </c>
      <c r="W604" t="b">
        <f t="shared" si="182"/>
        <v>0</v>
      </c>
      <c r="X604" t="b">
        <f t="shared" si="183"/>
        <v>0</v>
      </c>
      <c r="Y604" t="b">
        <f t="shared" si="184"/>
        <v>0</v>
      </c>
      <c r="Z604" t="b">
        <f t="shared" si="185"/>
        <v>0</v>
      </c>
    </row>
    <row r="605" spans="1:26" x14ac:dyDescent="0.3">
      <c r="A605">
        <f>IF(A604="","",IF($R$3=1,day04Test!A603,'day04'!A597))</f>
        <v>0</v>
      </c>
      <c r="B605">
        <f t="shared" si="187"/>
        <v>0</v>
      </c>
      <c r="C605" t="str">
        <f t="shared" si="186"/>
        <v/>
      </c>
      <c r="D605" t="str">
        <f t="shared" si="186"/>
        <v/>
      </c>
      <c r="E605" t="str">
        <f t="shared" si="186"/>
        <v/>
      </c>
      <c r="F605" t="str">
        <f t="shared" si="186"/>
        <v/>
      </c>
      <c r="G605" t="str">
        <f t="shared" si="186"/>
        <v/>
      </c>
      <c r="H605" t="str">
        <f t="shared" si="186"/>
        <v/>
      </c>
      <c r="I605" t="str">
        <f t="shared" si="186"/>
        <v/>
      </c>
      <c r="J605" t="str">
        <f t="shared" si="186"/>
        <v/>
      </c>
      <c r="K605" t="str">
        <f t="shared" si="186"/>
        <v/>
      </c>
      <c r="L605" t="str">
        <f t="shared" si="186"/>
        <v/>
      </c>
      <c r="M605" t="str">
        <f t="shared" si="170"/>
        <v/>
      </c>
      <c r="N605" t="b">
        <f t="shared" si="173"/>
        <v>1</v>
      </c>
      <c r="O605" t="b">
        <f t="shared" si="174"/>
        <v>1</v>
      </c>
      <c r="P605" t="b">
        <f t="shared" si="175"/>
        <v>0</v>
      </c>
      <c r="Q605" t="b">
        <f t="shared" si="176"/>
        <v>0</v>
      </c>
      <c r="R605" t="b">
        <f t="shared" si="177"/>
        <v>0</v>
      </c>
      <c r="S605" t="b">
        <f t="shared" si="178"/>
        <v>0</v>
      </c>
      <c r="T605" t="b">
        <f t="shared" si="179"/>
        <v>0</v>
      </c>
      <c r="U605" t="b">
        <f t="shared" si="180"/>
        <v>0</v>
      </c>
      <c r="V605" t="b">
        <f t="shared" si="181"/>
        <v>0</v>
      </c>
      <c r="W605" t="b">
        <f t="shared" si="182"/>
        <v>0</v>
      </c>
      <c r="X605" t="b">
        <f t="shared" si="183"/>
        <v>0</v>
      </c>
      <c r="Y605" t="b">
        <f t="shared" si="184"/>
        <v>0</v>
      </c>
      <c r="Z605" t="b">
        <f t="shared" si="185"/>
        <v>0</v>
      </c>
    </row>
    <row r="606" spans="1:26" x14ac:dyDescent="0.3">
      <c r="A606" t="str">
        <f>IF(A605="","",IF($R$3=1,day04Test!A604,'day04'!A598))</f>
        <v xml:space="preserve"> 4 62 54 89 43</v>
      </c>
      <c r="B606" t="str">
        <f t="shared" si="187"/>
        <v/>
      </c>
      <c r="C606">
        <f t="shared" si="186"/>
        <v>4</v>
      </c>
      <c r="D606" t="str">
        <f t="shared" si="186"/>
        <v/>
      </c>
      <c r="E606">
        <f t="shared" si="186"/>
        <v>6</v>
      </c>
      <c r="F606">
        <f t="shared" si="186"/>
        <v>2</v>
      </c>
      <c r="G606" t="str">
        <f t="shared" si="186"/>
        <v/>
      </c>
      <c r="H606">
        <f t="shared" si="186"/>
        <v>5</v>
      </c>
      <c r="I606">
        <f t="shared" si="186"/>
        <v>4</v>
      </c>
      <c r="J606" t="str">
        <f t="shared" si="186"/>
        <v/>
      </c>
      <c r="K606">
        <f t="shared" si="186"/>
        <v>8</v>
      </c>
      <c r="L606">
        <f t="shared" si="186"/>
        <v>9</v>
      </c>
      <c r="M606" t="str">
        <f t="shared" si="170"/>
        <v/>
      </c>
      <c r="N606" t="b">
        <f t="shared" si="173"/>
        <v>1</v>
      </c>
      <c r="O606" t="b">
        <f t="shared" si="174"/>
        <v>0</v>
      </c>
      <c r="P606" t="b">
        <f t="shared" si="175"/>
        <v>0</v>
      </c>
      <c r="Q606" t="b">
        <f t="shared" si="176"/>
        <v>0</v>
      </c>
      <c r="R606" t="b">
        <f t="shared" si="177"/>
        <v>0</v>
      </c>
      <c r="S606" t="b">
        <f t="shared" si="178"/>
        <v>0</v>
      </c>
      <c r="T606" t="b">
        <f t="shared" si="179"/>
        <v>0</v>
      </c>
      <c r="U606" t="b">
        <f t="shared" si="180"/>
        <v>0</v>
      </c>
      <c r="V606" t="b">
        <f t="shared" si="181"/>
        <v>0</v>
      </c>
      <c r="W606" t="b">
        <f t="shared" si="182"/>
        <v>0</v>
      </c>
      <c r="X606" t="b">
        <f t="shared" si="183"/>
        <v>0</v>
      </c>
      <c r="Y606" t="b">
        <f t="shared" si="184"/>
        <v>0</v>
      </c>
      <c r="Z606" t="b">
        <f t="shared" si="185"/>
        <v>0</v>
      </c>
    </row>
    <row r="607" spans="1:26" x14ac:dyDescent="0.3">
      <c r="A607" t="str">
        <f>IF(A606="","",IF($R$3=1,day04Test!A605,'day04'!A599))</f>
        <v>75 22 13 10 68</v>
      </c>
      <c r="B607">
        <f t="shared" si="187"/>
        <v>7</v>
      </c>
      <c r="C607">
        <f t="shared" si="186"/>
        <v>5</v>
      </c>
      <c r="D607" t="str">
        <f t="shared" si="186"/>
        <v/>
      </c>
      <c r="E607">
        <f t="shared" si="186"/>
        <v>2</v>
      </c>
      <c r="F607">
        <f t="shared" si="186"/>
        <v>2</v>
      </c>
      <c r="G607" t="str">
        <f t="shared" si="186"/>
        <v/>
      </c>
      <c r="H607">
        <f t="shared" si="186"/>
        <v>1</v>
      </c>
      <c r="I607">
        <f t="shared" si="186"/>
        <v>3</v>
      </c>
      <c r="J607" t="str">
        <f t="shared" si="186"/>
        <v/>
      </c>
      <c r="K607">
        <f t="shared" si="186"/>
        <v>1</v>
      </c>
      <c r="L607">
        <f t="shared" si="186"/>
        <v>0</v>
      </c>
      <c r="M607" t="str">
        <f t="shared" si="170"/>
        <v/>
      </c>
      <c r="N607" t="b">
        <f t="shared" si="173"/>
        <v>1</v>
      </c>
      <c r="O607" t="b">
        <f t="shared" si="174"/>
        <v>0</v>
      </c>
      <c r="P607" t="b">
        <f t="shared" si="175"/>
        <v>0</v>
      </c>
      <c r="Q607" t="b">
        <f t="shared" si="176"/>
        <v>0</v>
      </c>
      <c r="R607" t="b">
        <f t="shared" si="177"/>
        <v>0</v>
      </c>
      <c r="S607" t="b">
        <f t="shared" si="178"/>
        <v>0</v>
      </c>
      <c r="T607" t="b">
        <f t="shared" si="179"/>
        <v>0</v>
      </c>
      <c r="U607" t="b">
        <f t="shared" si="180"/>
        <v>0</v>
      </c>
      <c r="V607" t="b">
        <f t="shared" si="181"/>
        <v>0</v>
      </c>
      <c r="W607" t="b">
        <f t="shared" si="182"/>
        <v>0</v>
      </c>
      <c r="X607" t="b">
        <f t="shared" si="183"/>
        <v>0</v>
      </c>
      <c r="Y607" t="b">
        <f t="shared" si="184"/>
        <v>0</v>
      </c>
      <c r="Z607" t="b">
        <f t="shared" si="185"/>
        <v>0</v>
      </c>
    </row>
    <row r="608" spans="1:26" x14ac:dyDescent="0.3">
      <c r="A608" t="str">
        <f>IF(A607="","",IF($R$3=1,day04Test!A606,'day04'!A600))</f>
        <v>91 71 69 56 96</v>
      </c>
      <c r="B608">
        <f t="shared" si="187"/>
        <v>9</v>
      </c>
      <c r="C608">
        <f t="shared" si="186"/>
        <v>1</v>
      </c>
      <c r="D608" t="str">
        <f t="shared" si="186"/>
        <v/>
      </c>
      <c r="E608">
        <f t="shared" si="186"/>
        <v>7</v>
      </c>
      <c r="F608">
        <f t="shared" si="186"/>
        <v>1</v>
      </c>
      <c r="G608" t="str">
        <f t="shared" si="186"/>
        <v/>
      </c>
      <c r="H608">
        <f t="shared" si="186"/>
        <v>6</v>
      </c>
      <c r="I608">
        <f t="shared" si="186"/>
        <v>9</v>
      </c>
      <c r="J608" t="str">
        <f t="shared" si="186"/>
        <v/>
      </c>
      <c r="K608">
        <f t="shared" si="186"/>
        <v>5</v>
      </c>
      <c r="L608">
        <f t="shared" si="186"/>
        <v>6</v>
      </c>
      <c r="M608" t="str">
        <f t="shared" si="170"/>
        <v/>
      </c>
      <c r="N608" t="b">
        <f t="shared" si="173"/>
        <v>1</v>
      </c>
      <c r="O608" t="b">
        <f t="shared" si="174"/>
        <v>0</v>
      </c>
      <c r="P608" t="b">
        <f t="shared" si="175"/>
        <v>0</v>
      </c>
      <c r="Q608" t="b">
        <f t="shared" si="176"/>
        <v>0</v>
      </c>
      <c r="R608" t="b">
        <f t="shared" si="177"/>
        <v>0</v>
      </c>
      <c r="S608" t="b">
        <f t="shared" si="178"/>
        <v>0</v>
      </c>
      <c r="T608" t="b">
        <f t="shared" si="179"/>
        <v>0</v>
      </c>
      <c r="U608" t="b">
        <f t="shared" si="180"/>
        <v>0</v>
      </c>
      <c r="V608" t="b">
        <f t="shared" si="181"/>
        <v>0</v>
      </c>
      <c r="W608" t="b">
        <f t="shared" si="182"/>
        <v>0</v>
      </c>
      <c r="X608" t="b">
        <f t="shared" si="183"/>
        <v>0</v>
      </c>
      <c r="Y608" t="b">
        <f t="shared" si="184"/>
        <v>0</v>
      </c>
      <c r="Z608" t="b">
        <f t="shared" si="185"/>
        <v>0</v>
      </c>
    </row>
    <row r="609" spans="1:26" x14ac:dyDescent="0.3">
      <c r="A609" t="str">
        <f>IF(A608="","",IF($R$3=1,day04Test!A607,'day04'!A601))</f>
        <v>55 12 53 21 39</v>
      </c>
      <c r="B609">
        <f t="shared" si="187"/>
        <v>5</v>
      </c>
      <c r="C609">
        <f t="shared" si="186"/>
        <v>5</v>
      </c>
      <c r="D609" t="str">
        <f t="shared" si="186"/>
        <v/>
      </c>
      <c r="E609">
        <f t="shared" si="186"/>
        <v>1</v>
      </c>
      <c r="F609">
        <f t="shared" si="186"/>
        <v>2</v>
      </c>
      <c r="G609" t="str">
        <f t="shared" si="186"/>
        <v/>
      </c>
      <c r="H609">
        <f t="shared" si="186"/>
        <v>5</v>
      </c>
      <c r="I609">
        <f t="shared" si="186"/>
        <v>3</v>
      </c>
      <c r="J609" t="str">
        <f t="shared" si="186"/>
        <v/>
      </c>
      <c r="K609">
        <f t="shared" si="186"/>
        <v>2</v>
      </c>
      <c r="L609">
        <f t="shared" si="186"/>
        <v>1</v>
      </c>
      <c r="M609" t="str">
        <f t="shared" si="170"/>
        <v/>
      </c>
      <c r="N609" t="b">
        <f t="shared" si="173"/>
        <v>1</v>
      </c>
      <c r="O609" t="b">
        <f t="shared" si="174"/>
        <v>0</v>
      </c>
      <c r="P609" t="b">
        <f t="shared" si="175"/>
        <v>0</v>
      </c>
      <c r="Q609" t="b">
        <f t="shared" si="176"/>
        <v>0</v>
      </c>
      <c r="R609" t="b">
        <f t="shared" si="177"/>
        <v>0</v>
      </c>
      <c r="S609" t="b">
        <f t="shared" si="178"/>
        <v>0</v>
      </c>
      <c r="T609" t="b">
        <f t="shared" si="179"/>
        <v>0</v>
      </c>
      <c r="U609" t="b">
        <f t="shared" si="180"/>
        <v>0</v>
      </c>
      <c r="V609" t="b">
        <f t="shared" si="181"/>
        <v>0</v>
      </c>
      <c r="W609" t="b">
        <f t="shared" si="182"/>
        <v>0</v>
      </c>
      <c r="X609" t="b">
        <f t="shared" si="183"/>
        <v>0</v>
      </c>
      <c r="Y609" t="b">
        <f t="shared" si="184"/>
        <v>0</v>
      </c>
      <c r="Z609" t="b">
        <f t="shared" si="185"/>
        <v>0</v>
      </c>
    </row>
    <row r="610" spans="1:26" x14ac:dyDescent="0.3">
      <c r="A610" t="str">
        <f>IF(A609="","",IF($R$3=1,day04Test!A608,'day04'!A602))</f>
        <v>19  5 51 70  3</v>
      </c>
      <c r="B610">
        <f t="shared" si="187"/>
        <v>1</v>
      </c>
      <c r="C610">
        <f t="shared" si="186"/>
        <v>9</v>
      </c>
      <c r="D610" t="str">
        <f t="shared" si="186"/>
        <v/>
      </c>
      <c r="E610" t="str">
        <f t="shared" si="186"/>
        <v/>
      </c>
      <c r="F610">
        <f t="shared" si="186"/>
        <v>5</v>
      </c>
      <c r="G610" t="str">
        <f t="shared" si="186"/>
        <v/>
      </c>
      <c r="H610">
        <f t="shared" si="186"/>
        <v>5</v>
      </c>
      <c r="I610">
        <f t="shared" si="186"/>
        <v>1</v>
      </c>
      <c r="J610" t="str">
        <f t="shared" si="186"/>
        <v/>
      </c>
      <c r="K610">
        <f t="shared" si="186"/>
        <v>7</v>
      </c>
      <c r="L610">
        <f t="shared" si="186"/>
        <v>0</v>
      </c>
      <c r="M610" t="str">
        <f t="shared" si="170"/>
        <v/>
      </c>
      <c r="N610" t="b">
        <f t="shared" si="173"/>
        <v>1</v>
      </c>
      <c r="O610" t="b">
        <f t="shared" si="174"/>
        <v>0</v>
      </c>
      <c r="P610" t="b">
        <f t="shared" si="175"/>
        <v>0</v>
      </c>
      <c r="Q610" t="b">
        <f t="shared" si="176"/>
        <v>0</v>
      </c>
      <c r="R610" t="b">
        <f t="shared" si="177"/>
        <v>0</v>
      </c>
      <c r="S610" t="b">
        <f t="shared" si="178"/>
        <v>0</v>
      </c>
      <c r="T610" t="b">
        <f t="shared" si="179"/>
        <v>0</v>
      </c>
      <c r="U610" t="b">
        <f t="shared" si="180"/>
        <v>0</v>
      </c>
      <c r="V610" t="b">
        <f t="shared" si="181"/>
        <v>0</v>
      </c>
      <c r="W610" t="b">
        <f t="shared" si="182"/>
        <v>0</v>
      </c>
      <c r="X610" t="b">
        <f t="shared" si="183"/>
        <v>0</v>
      </c>
      <c r="Y610" t="b">
        <f t="shared" si="184"/>
        <v>0</v>
      </c>
      <c r="Z610" t="b">
        <f t="shared" si="185"/>
        <v>0</v>
      </c>
    </row>
    <row r="611" spans="1:26" x14ac:dyDescent="0.3">
      <c r="A611" t="e">
        <f>IF(A610="","",IF($R$3=1,day04Test!A609,'day04'!#REF!))</f>
        <v>#REF!</v>
      </c>
      <c r="B611" t="str">
        <f t="shared" si="187"/>
        <v/>
      </c>
      <c r="C611" t="str">
        <f t="shared" si="186"/>
        <v/>
      </c>
      <c r="D611" t="str">
        <f t="shared" si="186"/>
        <v/>
      </c>
      <c r="E611" t="str">
        <f t="shared" si="186"/>
        <v/>
      </c>
      <c r="F611" t="str">
        <f t="shared" si="186"/>
        <v/>
      </c>
      <c r="G611" t="str">
        <f t="shared" si="186"/>
        <v/>
      </c>
      <c r="H611" t="str">
        <f t="shared" si="186"/>
        <v/>
      </c>
      <c r="I611" t="str">
        <f t="shared" si="186"/>
        <v/>
      </c>
      <c r="J611" t="str">
        <f t="shared" si="186"/>
        <v/>
      </c>
      <c r="K611" t="str">
        <f t="shared" si="186"/>
        <v/>
      </c>
      <c r="L611" t="str">
        <f t="shared" si="186"/>
        <v/>
      </c>
      <c r="M611" t="str">
        <f t="shared" si="170"/>
        <v/>
      </c>
      <c r="N611" t="e">
        <f t="shared" si="173"/>
        <v>#REF!</v>
      </c>
      <c r="O611" t="e">
        <f t="shared" si="174"/>
        <v>#REF!</v>
      </c>
      <c r="P611" t="e">
        <f t="shared" si="175"/>
        <v>#REF!</v>
      </c>
      <c r="Q611" t="e">
        <f t="shared" si="176"/>
        <v>#REF!</v>
      </c>
      <c r="R611" t="e">
        <f t="shared" si="177"/>
        <v>#REF!</v>
      </c>
      <c r="S611" t="e">
        <f t="shared" si="178"/>
        <v>#REF!</v>
      </c>
      <c r="T611" t="e">
        <f t="shared" si="179"/>
        <v>#REF!</v>
      </c>
      <c r="U611" t="e">
        <f t="shared" si="180"/>
        <v>#REF!</v>
      </c>
      <c r="V611" t="e">
        <f t="shared" si="181"/>
        <v>#REF!</v>
      </c>
      <c r="W611" t="e">
        <f t="shared" si="182"/>
        <v>#REF!</v>
      </c>
      <c r="X611" t="e">
        <f t="shared" si="183"/>
        <v>#REF!</v>
      </c>
      <c r="Y611" t="e">
        <f t="shared" si="184"/>
        <v>#REF!</v>
      </c>
      <c r="Z611" t="e">
        <f t="shared" si="185"/>
        <v>#REF!</v>
      </c>
    </row>
    <row r="612" spans="1:26" x14ac:dyDescent="0.3">
      <c r="A612" t="e">
        <f>IF(A611="","",IF($R$3=1,day04Test!A610,'day04'!#REF!))</f>
        <v>#REF!</v>
      </c>
      <c r="B612" t="str">
        <f t="shared" si="187"/>
        <v/>
      </c>
      <c r="C612" t="str">
        <f t="shared" si="186"/>
        <v/>
      </c>
      <c r="D612" t="str">
        <f t="shared" si="186"/>
        <v/>
      </c>
      <c r="E612" t="str">
        <f t="shared" si="186"/>
        <v/>
      </c>
      <c r="F612" t="str">
        <f t="shared" si="186"/>
        <v/>
      </c>
      <c r="G612" t="str">
        <f t="shared" si="186"/>
        <v/>
      </c>
      <c r="H612" t="str">
        <f t="shared" si="186"/>
        <v/>
      </c>
      <c r="I612" t="str">
        <f t="shared" si="186"/>
        <v/>
      </c>
      <c r="J612" t="str">
        <f t="shared" si="186"/>
        <v/>
      </c>
      <c r="K612" t="str">
        <f t="shared" si="186"/>
        <v/>
      </c>
      <c r="L612" t="str">
        <f t="shared" si="186"/>
        <v/>
      </c>
      <c r="M612" t="str">
        <f t="shared" si="170"/>
        <v/>
      </c>
      <c r="N612" t="e">
        <f t="shared" si="173"/>
        <v>#REF!</v>
      </c>
      <c r="O612" t="e">
        <f t="shared" si="174"/>
        <v>#REF!</v>
      </c>
      <c r="P612" t="e">
        <f t="shared" si="175"/>
        <v>#REF!</v>
      </c>
      <c r="Q612" t="e">
        <f t="shared" si="176"/>
        <v>#REF!</v>
      </c>
      <c r="R612" t="e">
        <f t="shared" si="177"/>
        <v>#REF!</v>
      </c>
      <c r="S612" t="e">
        <f t="shared" si="178"/>
        <v>#REF!</v>
      </c>
      <c r="T612" t="e">
        <f t="shared" si="179"/>
        <v>#REF!</v>
      </c>
      <c r="U612" t="e">
        <f t="shared" si="180"/>
        <v>#REF!</v>
      </c>
      <c r="V612" t="e">
        <f t="shared" si="181"/>
        <v>#REF!</v>
      </c>
      <c r="W612" t="e">
        <f t="shared" si="182"/>
        <v>#REF!</v>
      </c>
      <c r="X612" t="e">
        <f t="shared" si="183"/>
        <v>#REF!</v>
      </c>
      <c r="Y612" t="e">
        <f t="shared" si="184"/>
        <v>#REF!</v>
      </c>
      <c r="Z612" t="e">
        <f t="shared" si="185"/>
        <v>#REF!</v>
      </c>
    </row>
    <row r="613" spans="1:26" x14ac:dyDescent="0.3">
      <c r="A613" t="e">
        <f>IF(A612="","",IF($R$3=1,day04Test!A611,'day04'!#REF!))</f>
        <v>#REF!</v>
      </c>
      <c r="B613" t="str">
        <f t="shared" si="187"/>
        <v/>
      </c>
      <c r="C613" t="str">
        <f t="shared" si="186"/>
        <v/>
      </c>
      <c r="D613" t="str">
        <f t="shared" si="186"/>
        <v/>
      </c>
      <c r="E613" t="str">
        <f t="shared" si="186"/>
        <v/>
      </c>
      <c r="F613" t="str">
        <f t="shared" si="186"/>
        <v/>
      </c>
      <c r="G613" t="str">
        <f t="shared" si="186"/>
        <v/>
      </c>
      <c r="H613" t="str">
        <f t="shared" si="186"/>
        <v/>
      </c>
      <c r="I613" t="str">
        <f t="shared" si="186"/>
        <v/>
      </c>
      <c r="J613" t="str">
        <f t="shared" si="186"/>
        <v/>
      </c>
      <c r="K613" t="str">
        <f t="shared" si="186"/>
        <v/>
      </c>
      <c r="L613" t="str">
        <f t="shared" si="186"/>
        <v/>
      </c>
      <c r="M613" t="str">
        <f t="shared" si="170"/>
        <v/>
      </c>
      <c r="N613" t="e">
        <f t="shared" si="173"/>
        <v>#REF!</v>
      </c>
      <c r="O613" t="e">
        <f t="shared" si="174"/>
        <v>#REF!</v>
      </c>
      <c r="P613" t="e">
        <f t="shared" si="175"/>
        <v>#REF!</v>
      </c>
      <c r="Q613" t="e">
        <f t="shared" si="176"/>
        <v>#REF!</v>
      </c>
      <c r="R613" t="e">
        <f t="shared" si="177"/>
        <v>#REF!</v>
      </c>
      <c r="S613" t="e">
        <f t="shared" si="178"/>
        <v>#REF!</v>
      </c>
      <c r="T613" t="e">
        <f t="shared" si="179"/>
        <v>#REF!</v>
      </c>
      <c r="U613" t="e">
        <f t="shared" si="180"/>
        <v>#REF!</v>
      </c>
      <c r="V613" t="e">
        <f t="shared" si="181"/>
        <v>#REF!</v>
      </c>
      <c r="W613" t="e">
        <f t="shared" si="182"/>
        <v>#REF!</v>
      </c>
      <c r="X613" t="e">
        <f t="shared" si="183"/>
        <v>#REF!</v>
      </c>
      <c r="Y613" t="e">
        <f t="shared" si="184"/>
        <v>#REF!</v>
      </c>
      <c r="Z613" t="e">
        <f t="shared" si="185"/>
        <v>#REF!</v>
      </c>
    </row>
    <row r="614" spans="1:26" x14ac:dyDescent="0.3">
      <c r="A614" t="e">
        <f>IF(A613="","",IF($R$3=1,day04Test!A612,'day04'!#REF!))</f>
        <v>#REF!</v>
      </c>
      <c r="B614" t="str">
        <f t="shared" si="187"/>
        <v/>
      </c>
      <c r="C614" t="str">
        <f t="shared" si="186"/>
        <v/>
      </c>
      <c r="D614" t="str">
        <f t="shared" si="186"/>
        <v/>
      </c>
      <c r="E614" t="str">
        <f t="shared" si="186"/>
        <v/>
      </c>
      <c r="F614" t="str">
        <f t="shared" si="186"/>
        <v/>
      </c>
      <c r="G614" t="str">
        <f t="shared" si="186"/>
        <v/>
      </c>
      <c r="H614" t="str">
        <f t="shared" si="186"/>
        <v/>
      </c>
      <c r="I614" t="str">
        <f t="shared" si="186"/>
        <v/>
      </c>
      <c r="J614" t="str">
        <f t="shared" si="186"/>
        <v/>
      </c>
      <c r="K614" t="str">
        <f t="shared" si="186"/>
        <v/>
      </c>
      <c r="L614" t="str">
        <f t="shared" si="186"/>
        <v/>
      </c>
      <c r="M614" t="str">
        <f t="shared" si="170"/>
        <v/>
      </c>
      <c r="N614" t="e">
        <f t="shared" si="173"/>
        <v>#REF!</v>
      </c>
      <c r="O614" t="e">
        <f t="shared" si="174"/>
        <v>#REF!</v>
      </c>
      <c r="P614" t="e">
        <f t="shared" si="175"/>
        <v>#REF!</v>
      </c>
      <c r="Q614" t="e">
        <f t="shared" si="176"/>
        <v>#REF!</v>
      </c>
      <c r="R614" t="e">
        <f t="shared" si="177"/>
        <v>#REF!</v>
      </c>
      <c r="S614" t="e">
        <f t="shared" si="178"/>
        <v>#REF!</v>
      </c>
      <c r="T614" t="e">
        <f t="shared" si="179"/>
        <v>#REF!</v>
      </c>
      <c r="U614" t="e">
        <f t="shared" si="180"/>
        <v>#REF!</v>
      </c>
      <c r="V614" t="e">
        <f t="shared" si="181"/>
        <v>#REF!</v>
      </c>
      <c r="W614" t="e">
        <f t="shared" si="182"/>
        <v>#REF!</v>
      </c>
      <c r="X614" t="e">
        <f t="shared" si="183"/>
        <v>#REF!</v>
      </c>
      <c r="Y614" t="e">
        <f t="shared" si="184"/>
        <v>#REF!</v>
      </c>
      <c r="Z614" t="e">
        <f t="shared" si="185"/>
        <v>#REF!</v>
      </c>
    </row>
    <row r="615" spans="1:26" x14ac:dyDescent="0.3">
      <c r="A615" t="e">
        <f>IF(A614="","",IF($R$3=1,day04Test!A613,'day04'!#REF!))</f>
        <v>#REF!</v>
      </c>
      <c r="B615" t="str">
        <f t="shared" si="187"/>
        <v/>
      </c>
      <c r="C615" t="str">
        <f t="shared" si="186"/>
        <v/>
      </c>
      <c r="D615" t="str">
        <f t="shared" si="186"/>
        <v/>
      </c>
      <c r="E615" t="str">
        <f t="shared" si="186"/>
        <v/>
      </c>
      <c r="F615" t="str">
        <f t="shared" si="186"/>
        <v/>
      </c>
      <c r="G615" t="str">
        <f t="shared" si="186"/>
        <v/>
      </c>
      <c r="H615" t="str">
        <f t="shared" si="186"/>
        <v/>
      </c>
      <c r="I615" t="str">
        <f t="shared" si="186"/>
        <v/>
      </c>
      <c r="J615" t="str">
        <f t="shared" si="186"/>
        <v/>
      </c>
      <c r="K615" t="str">
        <f t="shared" si="186"/>
        <v/>
      </c>
      <c r="L615" t="str">
        <f t="shared" si="186"/>
        <v/>
      </c>
      <c r="M615" t="str">
        <f t="shared" ref="M615:M678" si="188">IFERROR(VALUE(MID($A615,COLUMN()-1,1)),"")</f>
        <v/>
      </c>
      <c r="N615" t="e">
        <f t="shared" si="173"/>
        <v>#REF!</v>
      </c>
      <c r="O615" t="e">
        <f t="shared" si="174"/>
        <v>#REF!</v>
      </c>
      <c r="P615" t="e">
        <f t="shared" si="175"/>
        <v>#REF!</v>
      </c>
      <c r="Q615" t="e">
        <f t="shared" si="176"/>
        <v>#REF!</v>
      </c>
      <c r="R615" t="e">
        <f t="shared" si="177"/>
        <v>#REF!</v>
      </c>
      <c r="S615" t="e">
        <f t="shared" si="178"/>
        <v>#REF!</v>
      </c>
      <c r="T615" t="e">
        <f t="shared" si="179"/>
        <v>#REF!</v>
      </c>
      <c r="U615" t="e">
        <f t="shared" si="180"/>
        <v>#REF!</v>
      </c>
      <c r="V615" t="e">
        <f t="shared" si="181"/>
        <v>#REF!</v>
      </c>
      <c r="W615" t="e">
        <f t="shared" si="182"/>
        <v>#REF!</v>
      </c>
      <c r="X615" t="e">
        <f t="shared" si="183"/>
        <v>#REF!</v>
      </c>
      <c r="Y615" t="e">
        <f t="shared" si="184"/>
        <v>#REF!</v>
      </c>
      <c r="Z615" t="e">
        <f t="shared" si="185"/>
        <v>#REF!</v>
      </c>
    </row>
    <row r="616" spans="1:26" x14ac:dyDescent="0.3">
      <c r="A616" t="e">
        <f>IF(A615="","",IF($R$3=1,day04Test!A614,'day04'!#REF!))</f>
        <v>#REF!</v>
      </c>
      <c r="B616" t="str">
        <f t="shared" si="187"/>
        <v/>
      </c>
      <c r="C616" t="str">
        <f t="shared" si="186"/>
        <v/>
      </c>
      <c r="D616" t="str">
        <f t="shared" si="186"/>
        <v/>
      </c>
      <c r="E616" t="str">
        <f t="shared" si="186"/>
        <v/>
      </c>
      <c r="F616" t="str">
        <f t="shared" si="186"/>
        <v/>
      </c>
      <c r="G616" t="str">
        <f t="shared" si="186"/>
        <v/>
      </c>
      <c r="H616" t="str">
        <f t="shared" si="186"/>
        <v/>
      </c>
      <c r="I616" t="str">
        <f t="shared" si="186"/>
        <v/>
      </c>
      <c r="J616" t="str">
        <f t="shared" si="186"/>
        <v/>
      </c>
      <c r="K616" t="str">
        <f t="shared" si="186"/>
        <v/>
      </c>
      <c r="L616" t="str">
        <f t="shared" si="186"/>
        <v/>
      </c>
      <c r="M616" t="str">
        <f t="shared" si="188"/>
        <v/>
      </c>
      <c r="N616" t="e">
        <f t="shared" si="173"/>
        <v>#REF!</v>
      </c>
      <c r="O616" t="e">
        <f t="shared" si="174"/>
        <v>#REF!</v>
      </c>
      <c r="P616" t="e">
        <f t="shared" si="175"/>
        <v>#REF!</v>
      </c>
      <c r="Q616" t="e">
        <f t="shared" si="176"/>
        <v>#REF!</v>
      </c>
      <c r="R616" t="e">
        <f t="shared" si="177"/>
        <v>#REF!</v>
      </c>
      <c r="S616" t="e">
        <f t="shared" si="178"/>
        <v>#REF!</v>
      </c>
      <c r="T616" t="e">
        <f t="shared" si="179"/>
        <v>#REF!</v>
      </c>
      <c r="U616" t="e">
        <f t="shared" si="180"/>
        <v>#REF!</v>
      </c>
      <c r="V616" t="e">
        <f t="shared" si="181"/>
        <v>#REF!</v>
      </c>
      <c r="W616" t="e">
        <f t="shared" si="182"/>
        <v>#REF!</v>
      </c>
      <c r="X616" t="e">
        <f t="shared" si="183"/>
        <v>#REF!</v>
      </c>
      <c r="Y616" t="e">
        <f t="shared" si="184"/>
        <v>#REF!</v>
      </c>
      <c r="Z616" t="e">
        <f t="shared" si="185"/>
        <v>#REF!</v>
      </c>
    </row>
    <row r="617" spans="1:26" x14ac:dyDescent="0.3">
      <c r="A617" t="e">
        <f>IF(A616="","",IF($R$3=1,day04Test!A615,'day04'!#REF!))</f>
        <v>#REF!</v>
      </c>
      <c r="B617" t="str">
        <f t="shared" si="187"/>
        <v/>
      </c>
      <c r="C617" t="str">
        <f t="shared" si="186"/>
        <v/>
      </c>
      <c r="D617" t="str">
        <f t="shared" si="186"/>
        <v/>
      </c>
      <c r="E617" t="str">
        <f t="shared" si="186"/>
        <v/>
      </c>
      <c r="F617" t="str">
        <f t="shared" si="186"/>
        <v/>
      </c>
      <c r="G617" t="str">
        <f t="shared" si="186"/>
        <v/>
      </c>
      <c r="H617" t="str">
        <f t="shared" si="186"/>
        <v/>
      </c>
      <c r="I617" t="str">
        <f t="shared" si="186"/>
        <v/>
      </c>
      <c r="J617" t="str">
        <f t="shared" si="186"/>
        <v/>
      </c>
      <c r="K617" t="str">
        <f t="shared" si="186"/>
        <v/>
      </c>
      <c r="L617" t="str">
        <f t="shared" si="186"/>
        <v/>
      </c>
      <c r="M617" t="str">
        <f t="shared" si="188"/>
        <v/>
      </c>
      <c r="N617" t="e">
        <f t="shared" si="173"/>
        <v>#REF!</v>
      </c>
      <c r="O617" t="e">
        <f t="shared" si="174"/>
        <v>#REF!</v>
      </c>
      <c r="P617" t="e">
        <f t="shared" si="175"/>
        <v>#REF!</v>
      </c>
      <c r="Q617" t="e">
        <f t="shared" si="176"/>
        <v>#REF!</v>
      </c>
      <c r="R617" t="e">
        <f t="shared" si="177"/>
        <v>#REF!</v>
      </c>
      <c r="S617" t="e">
        <f t="shared" si="178"/>
        <v>#REF!</v>
      </c>
      <c r="T617" t="e">
        <f t="shared" si="179"/>
        <v>#REF!</v>
      </c>
      <c r="U617" t="e">
        <f t="shared" si="180"/>
        <v>#REF!</v>
      </c>
      <c r="V617" t="e">
        <f t="shared" si="181"/>
        <v>#REF!</v>
      </c>
      <c r="W617" t="e">
        <f t="shared" si="182"/>
        <v>#REF!</v>
      </c>
      <c r="X617" t="e">
        <f t="shared" si="183"/>
        <v>#REF!</v>
      </c>
      <c r="Y617" t="e">
        <f t="shared" si="184"/>
        <v>#REF!</v>
      </c>
      <c r="Z617" t="e">
        <f t="shared" si="185"/>
        <v>#REF!</v>
      </c>
    </row>
    <row r="618" spans="1:26" x14ac:dyDescent="0.3">
      <c r="A618" t="e">
        <f>IF(A617="","",IF($R$3=1,day04Test!A616,'day04'!#REF!))</f>
        <v>#REF!</v>
      </c>
      <c r="B618" t="str">
        <f t="shared" si="187"/>
        <v/>
      </c>
      <c r="C618" t="str">
        <f t="shared" si="186"/>
        <v/>
      </c>
      <c r="D618" t="str">
        <f t="shared" si="186"/>
        <v/>
      </c>
      <c r="E618" t="str">
        <f t="shared" si="186"/>
        <v/>
      </c>
      <c r="F618" t="str">
        <f t="shared" si="186"/>
        <v/>
      </c>
      <c r="G618" t="str">
        <f t="shared" si="186"/>
        <v/>
      </c>
      <c r="H618" t="str">
        <f t="shared" si="186"/>
        <v/>
      </c>
      <c r="I618" t="str">
        <f t="shared" si="186"/>
        <v/>
      </c>
      <c r="J618" t="str">
        <f t="shared" si="186"/>
        <v/>
      </c>
      <c r="K618" t="str">
        <f t="shared" si="186"/>
        <v/>
      </c>
      <c r="L618" t="str">
        <f t="shared" si="186"/>
        <v/>
      </c>
      <c r="M618" t="str">
        <f t="shared" si="188"/>
        <v/>
      </c>
      <c r="N618" t="e">
        <f t="shared" si="173"/>
        <v>#REF!</v>
      </c>
      <c r="O618" t="e">
        <f t="shared" si="174"/>
        <v>#REF!</v>
      </c>
      <c r="P618" t="e">
        <f t="shared" si="175"/>
        <v>#REF!</v>
      </c>
      <c r="Q618" t="e">
        <f t="shared" si="176"/>
        <v>#REF!</v>
      </c>
      <c r="R618" t="e">
        <f t="shared" si="177"/>
        <v>#REF!</v>
      </c>
      <c r="S618" t="e">
        <f t="shared" si="178"/>
        <v>#REF!</v>
      </c>
      <c r="T618" t="e">
        <f t="shared" si="179"/>
        <v>#REF!</v>
      </c>
      <c r="U618" t="e">
        <f t="shared" si="180"/>
        <v>#REF!</v>
      </c>
      <c r="V618" t="e">
        <f t="shared" si="181"/>
        <v>#REF!</v>
      </c>
      <c r="W618" t="e">
        <f t="shared" si="182"/>
        <v>#REF!</v>
      </c>
      <c r="X618" t="e">
        <f t="shared" si="183"/>
        <v>#REF!</v>
      </c>
      <c r="Y618" t="e">
        <f t="shared" si="184"/>
        <v>#REF!</v>
      </c>
      <c r="Z618" t="e">
        <f t="shared" si="185"/>
        <v>#REF!</v>
      </c>
    </row>
    <row r="619" spans="1:26" x14ac:dyDescent="0.3">
      <c r="A619" t="e">
        <f>IF(A618="","",IF($R$3=1,day04Test!A617,'day04'!#REF!))</f>
        <v>#REF!</v>
      </c>
      <c r="B619" t="str">
        <f t="shared" si="187"/>
        <v/>
      </c>
      <c r="C619" t="str">
        <f t="shared" si="186"/>
        <v/>
      </c>
      <c r="D619" t="str">
        <f t="shared" si="186"/>
        <v/>
      </c>
      <c r="E619" t="str">
        <f t="shared" ref="C619:L642" si="189">IFERROR(VALUE(MID($A619,COLUMN()-1,1)),"")</f>
        <v/>
      </c>
      <c r="F619" t="str">
        <f t="shared" si="189"/>
        <v/>
      </c>
      <c r="G619" t="str">
        <f t="shared" si="189"/>
        <v/>
      </c>
      <c r="H619" t="str">
        <f t="shared" si="189"/>
        <v/>
      </c>
      <c r="I619" t="str">
        <f t="shared" si="189"/>
        <v/>
      </c>
      <c r="J619" t="str">
        <f t="shared" si="189"/>
        <v/>
      </c>
      <c r="K619" t="str">
        <f t="shared" si="189"/>
        <v/>
      </c>
      <c r="L619" t="str">
        <f t="shared" si="189"/>
        <v/>
      </c>
      <c r="M619" t="str">
        <f t="shared" si="188"/>
        <v/>
      </c>
      <c r="N619" t="e">
        <f t="shared" si="173"/>
        <v>#REF!</v>
      </c>
      <c r="O619" t="e">
        <f t="shared" si="174"/>
        <v>#REF!</v>
      </c>
      <c r="P619" t="e">
        <f t="shared" si="175"/>
        <v>#REF!</v>
      </c>
      <c r="Q619" t="e">
        <f t="shared" si="176"/>
        <v>#REF!</v>
      </c>
      <c r="R619" t="e">
        <f t="shared" si="177"/>
        <v>#REF!</v>
      </c>
      <c r="S619" t="e">
        <f t="shared" si="178"/>
        <v>#REF!</v>
      </c>
      <c r="T619" t="e">
        <f t="shared" si="179"/>
        <v>#REF!</v>
      </c>
      <c r="U619" t="e">
        <f t="shared" si="180"/>
        <v>#REF!</v>
      </c>
      <c r="V619" t="e">
        <f t="shared" si="181"/>
        <v>#REF!</v>
      </c>
      <c r="W619" t="e">
        <f t="shared" si="182"/>
        <v>#REF!</v>
      </c>
      <c r="X619" t="e">
        <f t="shared" si="183"/>
        <v>#REF!</v>
      </c>
      <c r="Y619" t="e">
        <f t="shared" si="184"/>
        <v>#REF!</v>
      </c>
      <c r="Z619" t="e">
        <f t="shared" si="185"/>
        <v>#REF!</v>
      </c>
    </row>
    <row r="620" spans="1:26" x14ac:dyDescent="0.3">
      <c r="A620" t="e">
        <f>IF(A619="","",IF($R$3=1,day04Test!A618,'day04'!#REF!))</f>
        <v>#REF!</v>
      </c>
      <c r="B620" t="str">
        <f t="shared" si="187"/>
        <v/>
      </c>
      <c r="C620" t="str">
        <f t="shared" si="189"/>
        <v/>
      </c>
      <c r="D620" t="str">
        <f t="shared" si="189"/>
        <v/>
      </c>
      <c r="E620" t="str">
        <f t="shared" si="189"/>
        <v/>
      </c>
      <c r="F620" t="str">
        <f t="shared" si="189"/>
        <v/>
      </c>
      <c r="G620" t="str">
        <f t="shared" si="189"/>
        <v/>
      </c>
      <c r="H620" t="str">
        <f t="shared" si="189"/>
        <v/>
      </c>
      <c r="I620" t="str">
        <f t="shared" si="189"/>
        <v/>
      </c>
      <c r="J620" t="str">
        <f t="shared" si="189"/>
        <v/>
      </c>
      <c r="K620" t="str">
        <f t="shared" si="189"/>
        <v/>
      </c>
      <c r="L620" t="str">
        <f t="shared" si="189"/>
        <v/>
      </c>
      <c r="M620" t="str">
        <f t="shared" si="188"/>
        <v/>
      </c>
      <c r="N620" t="e">
        <f t="shared" si="173"/>
        <v>#REF!</v>
      </c>
      <c r="O620" t="e">
        <f t="shared" si="174"/>
        <v>#REF!</v>
      </c>
      <c r="P620" t="e">
        <f t="shared" si="175"/>
        <v>#REF!</v>
      </c>
      <c r="Q620" t="e">
        <f t="shared" si="176"/>
        <v>#REF!</v>
      </c>
      <c r="R620" t="e">
        <f t="shared" si="177"/>
        <v>#REF!</v>
      </c>
      <c r="S620" t="e">
        <f t="shared" si="178"/>
        <v>#REF!</v>
      </c>
      <c r="T620" t="e">
        <f t="shared" si="179"/>
        <v>#REF!</v>
      </c>
      <c r="U620" t="e">
        <f t="shared" si="180"/>
        <v>#REF!</v>
      </c>
      <c r="V620" t="e">
        <f t="shared" si="181"/>
        <v>#REF!</v>
      </c>
      <c r="W620" t="e">
        <f t="shared" si="182"/>
        <v>#REF!</v>
      </c>
      <c r="X620" t="e">
        <f t="shared" si="183"/>
        <v>#REF!</v>
      </c>
      <c r="Y620" t="e">
        <f t="shared" si="184"/>
        <v>#REF!</v>
      </c>
      <c r="Z620" t="e">
        <f t="shared" si="185"/>
        <v>#REF!</v>
      </c>
    </row>
    <row r="621" spans="1:26" x14ac:dyDescent="0.3">
      <c r="A621" t="e">
        <f>IF(A620="","",IF($R$3=1,day04Test!A619,'day04'!#REF!))</f>
        <v>#REF!</v>
      </c>
      <c r="B621" t="str">
        <f t="shared" si="187"/>
        <v/>
      </c>
      <c r="C621" t="str">
        <f t="shared" si="189"/>
        <v/>
      </c>
      <c r="D621" t="str">
        <f t="shared" si="189"/>
        <v/>
      </c>
      <c r="E621" t="str">
        <f t="shared" si="189"/>
        <v/>
      </c>
      <c r="F621" t="str">
        <f t="shared" si="189"/>
        <v/>
      </c>
      <c r="G621" t="str">
        <f t="shared" si="189"/>
        <v/>
      </c>
      <c r="H621" t="str">
        <f t="shared" si="189"/>
        <v/>
      </c>
      <c r="I621" t="str">
        <f t="shared" si="189"/>
        <v/>
      </c>
      <c r="J621" t="str">
        <f t="shared" si="189"/>
        <v/>
      </c>
      <c r="K621" t="str">
        <f t="shared" si="189"/>
        <v/>
      </c>
      <c r="L621" t="str">
        <f t="shared" si="189"/>
        <v/>
      </c>
      <c r="M621" t="str">
        <f t="shared" si="188"/>
        <v/>
      </c>
      <c r="N621" t="e">
        <f t="shared" si="173"/>
        <v>#REF!</v>
      </c>
      <c r="O621" t="e">
        <f t="shared" si="174"/>
        <v>#REF!</v>
      </c>
      <c r="P621" t="e">
        <f t="shared" si="175"/>
        <v>#REF!</v>
      </c>
      <c r="Q621" t="e">
        <f t="shared" si="176"/>
        <v>#REF!</v>
      </c>
      <c r="R621" t="e">
        <f t="shared" si="177"/>
        <v>#REF!</v>
      </c>
      <c r="S621" t="e">
        <f t="shared" si="178"/>
        <v>#REF!</v>
      </c>
      <c r="T621" t="e">
        <f t="shared" si="179"/>
        <v>#REF!</v>
      </c>
      <c r="U621" t="e">
        <f t="shared" si="180"/>
        <v>#REF!</v>
      </c>
      <c r="V621" t="e">
        <f t="shared" si="181"/>
        <v>#REF!</v>
      </c>
      <c r="W621" t="e">
        <f t="shared" si="182"/>
        <v>#REF!</v>
      </c>
      <c r="X621" t="e">
        <f t="shared" si="183"/>
        <v>#REF!</v>
      </c>
      <c r="Y621" t="e">
        <f t="shared" si="184"/>
        <v>#REF!</v>
      </c>
      <c r="Z621" t="e">
        <f t="shared" si="185"/>
        <v>#REF!</v>
      </c>
    </row>
    <row r="622" spans="1:26" x14ac:dyDescent="0.3">
      <c r="A622" t="e">
        <f>IF(A621="","",IF($R$3=1,day04Test!A620,'day04'!#REF!))</f>
        <v>#REF!</v>
      </c>
      <c r="B622" t="str">
        <f t="shared" si="187"/>
        <v/>
      </c>
      <c r="C622" t="str">
        <f t="shared" si="189"/>
        <v/>
      </c>
      <c r="D622" t="str">
        <f t="shared" si="189"/>
        <v/>
      </c>
      <c r="E622" t="str">
        <f t="shared" si="189"/>
        <v/>
      </c>
      <c r="F622" t="str">
        <f t="shared" si="189"/>
        <v/>
      </c>
      <c r="G622" t="str">
        <f t="shared" si="189"/>
        <v/>
      </c>
      <c r="H622" t="str">
        <f t="shared" si="189"/>
        <v/>
      </c>
      <c r="I622" t="str">
        <f t="shared" si="189"/>
        <v/>
      </c>
      <c r="J622" t="str">
        <f t="shared" si="189"/>
        <v/>
      </c>
      <c r="K622" t="str">
        <f t="shared" si="189"/>
        <v/>
      </c>
      <c r="L622" t="str">
        <f t="shared" si="189"/>
        <v/>
      </c>
      <c r="M622" t="str">
        <f t="shared" si="188"/>
        <v/>
      </c>
      <c r="N622" t="e">
        <f t="shared" si="173"/>
        <v>#REF!</v>
      </c>
      <c r="O622" t="e">
        <f t="shared" si="174"/>
        <v>#REF!</v>
      </c>
      <c r="P622" t="e">
        <f t="shared" si="175"/>
        <v>#REF!</v>
      </c>
      <c r="Q622" t="e">
        <f t="shared" si="176"/>
        <v>#REF!</v>
      </c>
      <c r="R622" t="e">
        <f t="shared" si="177"/>
        <v>#REF!</v>
      </c>
      <c r="S622" t="e">
        <f t="shared" si="178"/>
        <v>#REF!</v>
      </c>
      <c r="T622" t="e">
        <f t="shared" si="179"/>
        <v>#REF!</v>
      </c>
      <c r="U622" t="e">
        <f t="shared" si="180"/>
        <v>#REF!</v>
      </c>
      <c r="V622" t="e">
        <f t="shared" si="181"/>
        <v>#REF!</v>
      </c>
      <c r="W622" t="e">
        <f t="shared" si="182"/>
        <v>#REF!</v>
      </c>
      <c r="X622" t="e">
        <f t="shared" si="183"/>
        <v>#REF!</v>
      </c>
      <c r="Y622" t="e">
        <f t="shared" si="184"/>
        <v>#REF!</v>
      </c>
      <c r="Z622" t="e">
        <f t="shared" si="185"/>
        <v>#REF!</v>
      </c>
    </row>
    <row r="623" spans="1:26" x14ac:dyDescent="0.3">
      <c r="A623" t="e">
        <f>IF(A622="","",IF($R$3=1,day04Test!A621,'day04'!#REF!))</f>
        <v>#REF!</v>
      </c>
      <c r="B623" t="str">
        <f t="shared" si="187"/>
        <v/>
      </c>
      <c r="C623" t="str">
        <f t="shared" si="189"/>
        <v/>
      </c>
      <c r="D623" t="str">
        <f t="shared" si="189"/>
        <v/>
      </c>
      <c r="E623" t="str">
        <f t="shared" si="189"/>
        <v/>
      </c>
      <c r="F623" t="str">
        <f t="shared" si="189"/>
        <v/>
      </c>
      <c r="G623" t="str">
        <f t="shared" si="189"/>
        <v/>
      </c>
      <c r="H623" t="str">
        <f t="shared" si="189"/>
        <v/>
      </c>
      <c r="I623" t="str">
        <f t="shared" si="189"/>
        <v/>
      </c>
      <c r="J623" t="str">
        <f t="shared" si="189"/>
        <v/>
      </c>
      <c r="K623" t="str">
        <f t="shared" si="189"/>
        <v/>
      </c>
      <c r="L623" t="str">
        <f t="shared" si="189"/>
        <v/>
      </c>
      <c r="M623" t="str">
        <f t="shared" si="188"/>
        <v/>
      </c>
      <c r="N623" t="e">
        <f t="shared" si="173"/>
        <v>#REF!</v>
      </c>
      <c r="O623" t="e">
        <f t="shared" si="174"/>
        <v>#REF!</v>
      </c>
      <c r="P623" t="e">
        <f t="shared" si="175"/>
        <v>#REF!</v>
      </c>
      <c r="Q623" t="e">
        <f t="shared" si="176"/>
        <v>#REF!</v>
      </c>
      <c r="R623" t="e">
        <f t="shared" si="177"/>
        <v>#REF!</v>
      </c>
      <c r="S623" t="e">
        <f t="shared" si="178"/>
        <v>#REF!</v>
      </c>
      <c r="T623" t="e">
        <f t="shared" si="179"/>
        <v>#REF!</v>
      </c>
      <c r="U623" t="e">
        <f t="shared" si="180"/>
        <v>#REF!</v>
      </c>
      <c r="V623" t="e">
        <f t="shared" si="181"/>
        <v>#REF!</v>
      </c>
      <c r="W623" t="e">
        <f t="shared" si="182"/>
        <v>#REF!</v>
      </c>
      <c r="X623" t="e">
        <f t="shared" si="183"/>
        <v>#REF!</v>
      </c>
      <c r="Y623" t="e">
        <f t="shared" si="184"/>
        <v>#REF!</v>
      </c>
      <c r="Z623" t="e">
        <f t="shared" si="185"/>
        <v>#REF!</v>
      </c>
    </row>
    <row r="624" spans="1:26" x14ac:dyDescent="0.3">
      <c r="A624" t="e">
        <f>IF(A623="","",IF($R$3=1,day04Test!A622,'day04'!#REF!))</f>
        <v>#REF!</v>
      </c>
      <c r="B624" t="str">
        <f t="shared" si="187"/>
        <v/>
      </c>
      <c r="C624" t="str">
        <f t="shared" si="189"/>
        <v/>
      </c>
      <c r="D624" t="str">
        <f t="shared" si="189"/>
        <v/>
      </c>
      <c r="E624" t="str">
        <f t="shared" si="189"/>
        <v/>
      </c>
      <c r="F624" t="str">
        <f t="shared" si="189"/>
        <v/>
      </c>
      <c r="G624" t="str">
        <f t="shared" si="189"/>
        <v/>
      </c>
      <c r="H624" t="str">
        <f t="shared" si="189"/>
        <v/>
      </c>
      <c r="I624" t="str">
        <f t="shared" si="189"/>
        <v/>
      </c>
      <c r="J624" t="str">
        <f t="shared" si="189"/>
        <v/>
      </c>
      <c r="K624" t="str">
        <f t="shared" si="189"/>
        <v/>
      </c>
      <c r="L624" t="str">
        <f t="shared" si="189"/>
        <v/>
      </c>
      <c r="M624" t="str">
        <f t="shared" si="188"/>
        <v/>
      </c>
      <c r="N624" t="e">
        <f t="shared" si="173"/>
        <v>#REF!</v>
      </c>
      <c r="O624" t="e">
        <f t="shared" si="174"/>
        <v>#REF!</v>
      </c>
      <c r="P624" t="e">
        <f t="shared" si="175"/>
        <v>#REF!</v>
      </c>
      <c r="Q624" t="e">
        <f t="shared" si="176"/>
        <v>#REF!</v>
      </c>
      <c r="R624" t="e">
        <f t="shared" si="177"/>
        <v>#REF!</v>
      </c>
      <c r="S624" t="e">
        <f t="shared" si="178"/>
        <v>#REF!</v>
      </c>
      <c r="T624" t="e">
        <f t="shared" si="179"/>
        <v>#REF!</v>
      </c>
      <c r="U624" t="e">
        <f t="shared" si="180"/>
        <v>#REF!</v>
      </c>
      <c r="V624" t="e">
        <f t="shared" si="181"/>
        <v>#REF!</v>
      </c>
      <c r="W624" t="e">
        <f t="shared" si="182"/>
        <v>#REF!</v>
      </c>
      <c r="X624" t="e">
        <f t="shared" si="183"/>
        <v>#REF!</v>
      </c>
      <c r="Y624" t="e">
        <f t="shared" si="184"/>
        <v>#REF!</v>
      </c>
      <c r="Z624" t="e">
        <f t="shared" si="185"/>
        <v>#REF!</v>
      </c>
    </row>
    <row r="625" spans="1:26" x14ac:dyDescent="0.3">
      <c r="A625" t="e">
        <f>IF(A624="","",IF($R$3=1,day04Test!A623,'day04'!#REF!))</f>
        <v>#REF!</v>
      </c>
      <c r="B625" t="str">
        <f t="shared" si="187"/>
        <v/>
      </c>
      <c r="C625" t="str">
        <f t="shared" si="189"/>
        <v/>
      </c>
      <c r="D625" t="str">
        <f t="shared" si="189"/>
        <v/>
      </c>
      <c r="E625" t="str">
        <f t="shared" si="189"/>
        <v/>
      </c>
      <c r="F625" t="str">
        <f t="shared" si="189"/>
        <v/>
      </c>
      <c r="G625" t="str">
        <f t="shared" si="189"/>
        <v/>
      </c>
      <c r="H625" t="str">
        <f t="shared" si="189"/>
        <v/>
      </c>
      <c r="I625" t="str">
        <f t="shared" si="189"/>
        <v/>
      </c>
      <c r="J625" t="str">
        <f t="shared" si="189"/>
        <v/>
      </c>
      <c r="K625" t="str">
        <f t="shared" si="189"/>
        <v/>
      </c>
      <c r="L625" t="str">
        <f t="shared" si="189"/>
        <v/>
      </c>
      <c r="M625" t="str">
        <f t="shared" si="188"/>
        <v/>
      </c>
      <c r="N625" t="e">
        <f t="shared" si="173"/>
        <v>#REF!</v>
      </c>
      <c r="O625" t="e">
        <f t="shared" si="174"/>
        <v>#REF!</v>
      </c>
      <c r="P625" t="e">
        <f t="shared" si="175"/>
        <v>#REF!</v>
      </c>
      <c r="Q625" t="e">
        <f t="shared" si="176"/>
        <v>#REF!</v>
      </c>
      <c r="R625" t="e">
        <f t="shared" si="177"/>
        <v>#REF!</v>
      </c>
      <c r="S625" t="e">
        <f t="shared" si="178"/>
        <v>#REF!</v>
      </c>
      <c r="T625" t="e">
        <f t="shared" si="179"/>
        <v>#REF!</v>
      </c>
      <c r="U625" t="e">
        <f t="shared" si="180"/>
        <v>#REF!</v>
      </c>
      <c r="V625" t="e">
        <f t="shared" si="181"/>
        <v>#REF!</v>
      </c>
      <c r="W625" t="e">
        <f t="shared" si="182"/>
        <v>#REF!</v>
      </c>
      <c r="X625" t="e">
        <f t="shared" si="183"/>
        <v>#REF!</v>
      </c>
      <c r="Y625" t="e">
        <f t="shared" si="184"/>
        <v>#REF!</v>
      </c>
      <c r="Z625" t="e">
        <f t="shared" si="185"/>
        <v>#REF!</v>
      </c>
    </row>
    <row r="626" spans="1:26" x14ac:dyDescent="0.3">
      <c r="A626" t="e">
        <f>IF(A625="","",IF($R$3=1,day04Test!A624,'day04'!#REF!))</f>
        <v>#REF!</v>
      </c>
      <c r="B626" t="str">
        <f t="shared" si="187"/>
        <v/>
      </c>
      <c r="C626" t="str">
        <f t="shared" si="189"/>
        <v/>
      </c>
      <c r="D626" t="str">
        <f t="shared" si="189"/>
        <v/>
      </c>
      <c r="E626" t="str">
        <f t="shared" si="189"/>
        <v/>
      </c>
      <c r="F626" t="str">
        <f t="shared" si="189"/>
        <v/>
      </c>
      <c r="G626" t="str">
        <f t="shared" si="189"/>
        <v/>
      </c>
      <c r="H626" t="str">
        <f t="shared" si="189"/>
        <v/>
      </c>
      <c r="I626" t="str">
        <f t="shared" si="189"/>
        <v/>
      </c>
      <c r="J626" t="str">
        <f t="shared" si="189"/>
        <v/>
      </c>
      <c r="K626" t="str">
        <f t="shared" si="189"/>
        <v/>
      </c>
      <c r="L626" t="str">
        <f t="shared" si="189"/>
        <v/>
      </c>
      <c r="M626" t="str">
        <f t="shared" si="188"/>
        <v/>
      </c>
      <c r="N626" t="e">
        <f t="shared" si="173"/>
        <v>#REF!</v>
      </c>
      <c r="O626" t="e">
        <f t="shared" si="174"/>
        <v>#REF!</v>
      </c>
      <c r="P626" t="e">
        <f t="shared" si="175"/>
        <v>#REF!</v>
      </c>
      <c r="Q626" t="e">
        <f t="shared" si="176"/>
        <v>#REF!</v>
      </c>
      <c r="R626" t="e">
        <f t="shared" si="177"/>
        <v>#REF!</v>
      </c>
      <c r="S626" t="e">
        <f t="shared" si="178"/>
        <v>#REF!</v>
      </c>
      <c r="T626" t="e">
        <f t="shared" si="179"/>
        <v>#REF!</v>
      </c>
      <c r="U626" t="e">
        <f t="shared" si="180"/>
        <v>#REF!</v>
      </c>
      <c r="V626" t="e">
        <f t="shared" si="181"/>
        <v>#REF!</v>
      </c>
      <c r="W626" t="e">
        <f t="shared" si="182"/>
        <v>#REF!</v>
      </c>
      <c r="X626" t="e">
        <f t="shared" si="183"/>
        <v>#REF!</v>
      </c>
      <c r="Y626" t="e">
        <f t="shared" si="184"/>
        <v>#REF!</v>
      </c>
      <c r="Z626" t="e">
        <f t="shared" si="185"/>
        <v>#REF!</v>
      </c>
    </row>
    <row r="627" spans="1:26" x14ac:dyDescent="0.3">
      <c r="A627" t="e">
        <f>IF(A626="","",IF($R$3=1,day04Test!A625,'day04'!#REF!))</f>
        <v>#REF!</v>
      </c>
      <c r="B627" t="str">
        <f t="shared" si="187"/>
        <v/>
      </c>
      <c r="C627" t="str">
        <f t="shared" si="189"/>
        <v/>
      </c>
      <c r="D627" t="str">
        <f t="shared" si="189"/>
        <v/>
      </c>
      <c r="E627" t="str">
        <f t="shared" si="189"/>
        <v/>
      </c>
      <c r="F627" t="str">
        <f t="shared" si="189"/>
        <v/>
      </c>
      <c r="G627" t="str">
        <f t="shared" si="189"/>
        <v/>
      </c>
      <c r="H627" t="str">
        <f t="shared" si="189"/>
        <v/>
      </c>
      <c r="I627" t="str">
        <f t="shared" si="189"/>
        <v/>
      </c>
      <c r="J627" t="str">
        <f t="shared" si="189"/>
        <v/>
      </c>
      <c r="K627" t="str">
        <f t="shared" si="189"/>
        <v/>
      </c>
      <c r="L627" t="str">
        <f t="shared" si="189"/>
        <v/>
      </c>
      <c r="M627" t="str">
        <f t="shared" si="188"/>
        <v/>
      </c>
      <c r="N627" t="e">
        <f t="shared" si="173"/>
        <v>#REF!</v>
      </c>
      <c r="O627" t="e">
        <f t="shared" si="174"/>
        <v>#REF!</v>
      </c>
      <c r="P627" t="e">
        <f t="shared" si="175"/>
        <v>#REF!</v>
      </c>
      <c r="Q627" t="e">
        <f t="shared" si="176"/>
        <v>#REF!</v>
      </c>
      <c r="R627" t="e">
        <f t="shared" si="177"/>
        <v>#REF!</v>
      </c>
      <c r="S627" t="e">
        <f t="shared" si="178"/>
        <v>#REF!</v>
      </c>
      <c r="T627" t="e">
        <f t="shared" si="179"/>
        <v>#REF!</v>
      </c>
      <c r="U627" t="e">
        <f t="shared" si="180"/>
        <v>#REF!</v>
      </c>
      <c r="V627" t="e">
        <f t="shared" si="181"/>
        <v>#REF!</v>
      </c>
      <c r="W627" t="e">
        <f t="shared" si="182"/>
        <v>#REF!</v>
      </c>
      <c r="X627" t="e">
        <f t="shared" si="183"/>
        <v>#REF!</v>
      </c>
      <c r="Y627" t="e">
        <f t="shared" si="184"/>
        <v>#REF!</v>
      </c>
      <c r="Z627" t="e">
        <f t="shared" si="185"/>
        <v>#REF!</v>
      </c>
    </row>
    <row r="628" spans="1:26" x14ac:dyDescent="0.3">
      <c r="A628" t="e">
        <f>IF(A627="","",IF($R$3=1,day04Test!A626,'day04'!#REF!))</f>
        <v>#REF!</v>
      </c>
      <c r="B628" t="str">
        <f t="shared" si="187"/>
        <v/>
      </c>
      <c r="C628" t="str">
        <f t="shared" si="189"/>
        <v/>
      </c>
      <c r="D628" t="str">
        <f t="shared" si="189"/>
        <v/>
      </c>
      <c r="E628" t="str">
        <f t="shared" si="189"/>
        <v/>
      </c>
      <c r="F628" t="str">
        <f t="shared" si="189"/>
        <v/>
      </c>
      <c r="G628" t="str">
        <f t="shared" si="189"/>
        <v/>
      </c>
      <c r="H628" t="str">
        <f t="shared" si="189"/>
        <v/>
      </c>
      <c r="I628" t="str">
        <f t="shared" si="189"/>
        <v/>
      </c>
      <c r="J628" t="str">
        <f t="shared" si="189"/>
        <v/>
      </c>
      <c r="K628" t="str">
        <f t="shared" si="189"/>
        <v/>
      </c>
      <c r="L628" t="str">
        <f t="shared" si="189"/>
        <v/>
      </c>
      <c r="M628" t="str">
        <f t="shared" si="188"/>
        <v/>
      </c>
      <c r="N628" t="e">
        <f t="shared" si="173"/>
        <v>#REF!</v>
      </c>
      <c r="O628" t="e">
        <f t="shared" si="174"/>
        <v>#REF!</v>
      </c>
      <c r="P628" t="e">
        <f t="shared" si="175"/>
        <v>#REF!</v>
      </c>
      <c r="Q628" t="e">
        <f t="shared" si="176"/>
        <v>#REF!</v>
      </c>
      <c r="R628" t="e">
        <f t="shared" si="177"/>
        <v>#REF!</v>
      </c>
      <c r="S628" t="e">
        <f t="shared" si="178"/>
        <v>#REF!</v>
      </c>
      <c r="T628" t="e">
        <f t="shared" si="179"/>
        <v>#REF!</v>
      </c>
      <c r="U628" t="e">
        <f t="shared" si="180"/>
        <v>#REF!</v>
      </c>
      <c r="V628" t="e">
        <f t="shared" si="181"/>
        <v>#REF!</v>
      </c>
      <c r="W628" t="e">
        <f t="shared" si="182"/>
        <v>#REF!</v>
      </c>
      <c r="X628" t="e">
        <f t="shared" si="183"/>
        <v>#REF!</v>
      </c>
      <c r="Y628" t="e">
        <f t="shared" si="184"/>
        <v>#REF!</v>
      </c>
      <c r="Z628" t="e">
        <f t="shared" si="185"/>
        <v>#REF!</v>
      </c>
    </row>
    <row r="629" spans="1:26" x14ac:dyDescent="0.3">
      <c r="A629" t="e">
        <f>IF(A628="","",IF($R$3=1,day04Test!A627,'day04'!#REF!))</f>
        <v>#REF!</v>
      </c>
      <c r="B629" t="str">
        <f t="shared" si="187"/>
        <v/>
      </c>
      <c r="C629" t="str">
        <f t="shared" si="189"/>
        <v/>
      </c>
      <c r="D629" t="str">
        <f t="shared" si="189"/>
        <v/>
      </c>
      <c r="E629" t="str">
        <f t="shared" si="189"/>
        <v/>
      </c>
      <c r="F629" t="str">
        <f t="shared" si="189"/>
        <v/>
      </c>
      <c r="G629" t="str">
        <f t="shared" si="189"/>
        <v/>
      </c>
      <c r="H629" t="str">
        <f t="shared" si="189"/>
        <v/>
      </c>
      <c r="I629" t="str">
        <f t="shared" si="189"/>
        <v/>
      </c>
      <c r="J629" t="str">
        <f t="shared" si="189"/>
        <v/>
      </c>
      <c r="K629" t="str">
        <f t="shared" si="189"/>
        <v/>
      </c>
      <c r="L629" t="str">
        <f t="shared" si="189"/>
        <v/>
      </c>
      <c r="M629" t="str">
        <f t="shared" si="188"/>
        <v/>
      </c>
      <c r="N629" t="e">
        <f t="shared" si="173"/>
        <v>#REF!</v>
      </c>
      <c r="O629" t="e">
        <f t="shared" si="174"/>
        <v>#REF!</v>
      </c>
      <c r="P629" t="e">
        <f t="shared" si="175"/>
        <v>#REF!</v>
      </c>
      <c r="Q629" t="e">
        <f t="shared" si="176"/>
        <v>#REF!</v>
      </c>
      <c r="R629" t="e">
        <f t="shared" si="177"/>
        <v>#REF!</v>
      </c>
      <c r="S629" t="e">
        <f t="shared" si="178"/>
        <v>#REF!</v>
      </c>
      <c r="T629" t="e">
        <f t="shared" si="179"/>
        <v>#REF!</v>
      </c>
      <c r="U629" t="e">
        <f t="shared" si="180"/>
        <v>#REF!</v>
      </c>
      <c r="V629" t="e">
        <f t="shared" si="181"/>
        <v>#REF!</v>
      </c>
      <c r="W629" t="e">
        <f t="shared" si="182"/>
        <v>#REF!</v>
      </c>
      <c r="X629" t="e">
        <f t="shared" si="183"/>
        <v>#REF!</v>
      </c>
      <c r="Y629" t="e">
        <f t="shared" si="184"/>
        <v>#REF!</v>
      </c>
      <c r="Z629" t="e">
        <f t="shared" si="185"/>
        <v>#REF!</v>
      </c>
    </row>
    <row r="630" spans="1:26" x14ac:dyDescent="0.3">
      <c r="A630" t="e">
        <f>IF(A629="","",IF($R$3=1,day04Test!A628,'day04'!#REF!))</f>
        <v>#REF!</v>
      </c>
      <c r="B630" t="str">
        <f t="shared" si="187"/>
        <v/>
      </c>
      <c r="C630" t="str">
        <f t="shared" si="189"/>
        <v/>
      </c>
      <c r="D630" t="str">
        <f t="shared" si="189"/>
        <v/>
      </c>
      <c r="E630" t="str">
        <f t="shared" si="189"/>
        <v/>
      </c>
      <c r="F630" t="str">
        <f t="shared" si="189"/>
        <v/>
      </c>
      <c r="G630" t="str">
        <f t="shared" si="189"/>
        <v/>
      </c>
      <c r="H630" t="str">
        <f t="shared" si="189"/>
        <v/>
      </c>
      <c r="I630" t="str">
        <f t="shared" si="189"/>
        <v/>
      </c>
      <c r="J630" t="str">
        <f t="shared" si="189"/>
        <v/>
      </c>
      <c r="K630" t="str">
        <f t="shared" si="189"/>
        <v/>
      </c>
      <c r="L630" t="str">
        <f t="shared" si="189"/>
        <v/>
      </c>
      <c r="M630" t="str">
        <f t="shared" si="188"/>
        <v/>
      </c>
      <c r="N630" t="e">
        <f t="shared" si="173"/>
        <v>#REF!</v>
      </c>
      <c r="O630" t="e">
        <f t="shared" si="174"/>
        <v>#REF!</v>
      </c>
      <c r="P630" t="e">
        <f t="shared" si="175"/>
        <v>#REF!</v>
      </c>
      <c r="Q630" t="e">
        <f t="shared" si="176"/>
        <v>#REF!</v>
      </c>
      <c r="R630" t="e">
        <f t="shared" si="177"/>
        <v>#REF!</v>
      </c>
      <c r="S630" t="e">
        <f t="shared" si="178"/>
        <v>#REF!</v>
      </c>
      <c r="T630" t="e">
        <f t="shared" si="179"/>
        <v>#REF!</v>
      </c>
      <c r="U630" t="e">
        <f t="shared" si="180"/>
        <v>#REF!</v>
      </c>
      <c r="V630" t="e">
        <f t="shared" si="181"/>
        <v>#REF!</v>
      </c>
      <c r="W630" t="e">
        <f t="shared" si="182"/>
        <v>#REF!</v>
      </c>
      <c r="X630" t="e">
        <f t="shared" si="183"/>
        <v>#REF!</v>
      </c>
      <c r="Y630" t="e">
        <f t="shared" si="184"/>
        <v>#REF!</v>
      </c>
      <c r="Z630" t="e">
        <f t="shared" si="185"/>
        <v>#REF!</v>
      </c>
    </row>
    <row r="631" spans="1:26" x14ac:dyDescent="0.3">
      <c r="A631" t="e">
        <f>IF(A630="","",IF($R$3=1,day04Test!A629,'day04'!#REF!))</f>
        <v>#REF!</v>
      </c>
      <c r="B631" t="str">
        <f t="shared" si="187"/>
        <v/>
      </c>
      <c r="C631" t="str">
        <f t="shared" si="189"/>
        <v/>
      </c>
      <c r="D631" t="str">
        <f t="shared" si="189"/>
        <v/>
      </c>
      <c r="E631" t="str">
        <f t="shared" si="189"/>
        <v/>
      </c>
      <c r="F631" t="str">
        <f t="shared" si="189"/>
        <v/>
      </c>
      <c r="G631" t="str">
        <f t="shared" si="189"/>
        <v/>
      </c>
      <c r="H631" t="str">
        <f t="shared" si="189"/>
        <v/>
      </c>
      <c r="I631" t="str">
        <f t="shared" si="189"/>
        <v/>
      </c>
      <c r="J631" t="str">
        <f t="shared" si="189"/>
        <v/>
      </c>
      <c r="K631" t="str">
        <f t="shared" si="189"/>
        <v/>
      </c>
      <c r="L631" t="str">
        <f t="shared" si="189"/>
        <v/>
      </c>
      <c r="M631" t="str">
        <f t="shared" si="188"/>
        <v/>
      </c>
      <c r="N631" t="e">
        <f t="shared" si="173"/>
        <v>#REF!</v>
      </c>
      <c r="O631" t="e">
        <f t="shared" si="174"/>
        <v>#REF!</v>
      </c>
      <c r="P631" t="e">
        <f t="shared" si="175"/>
        <v>#REF!</v>
      </c>
      <c r="Q631" t="e">
        <f t="shared" si="176"/>
        <v>#REF!</v>
      </c>
      <c r="R631" t="e">
        <f t="shared" si="177"/>
        <v>#REF!</v>
      </c>
      <c r="S631" t="e">
        <f t="shared" si="178"/>
        <v>#REF!</v>
      </c>
      <c r="T631" t="e">
        <f t="shared" si="179"/>
        <v>#REF!</v>
      </c>
      <c r="U631" t="e">
        <f t="shared" si="180"/>
        <v>#REF!</v>
      </c>
      <c r="V631" t="e">
        <f t="shared" si="181"/>
        <v>#REF!</v>
      </c>
      <c r="W631" t="e">
        <f t="shared" si="182"/>
        <v>#REF!</v>
      </c>
      <c r="X631" t="e">
        <f t="shared" si="183"/>
        <v>#REF!</v>
      </c>
      <c r="Y631" t="e">
        <f t="shared" si="184"/>
        <v>#REF!</v>
      </c>
      <c r="Z631" t="e">
        <f t="shared" si="185"/>
        <v>#REF!</v>
      </c>
    </row>
    <row r="632" spans="1:26" x14ac:dyDescent="0.3">
      <c r="A632" t="e">
        <f>IF(A631="","",IF($R$3=1,day04Test!A630,'day04'!#REF!))</f>
        <v>#REF!</v>
      </c>
      <c r="B632" t="str">
        <f t="shared" si="187"/>
        <v/>
      </c>
      <c r="C632" t="str">
        <f t="shared" si="189"/>
        <v/>
      </c>
      <c r="D632" t="str">
        <f t="shared" si="189"/>
        <v/>
      </c>
      <c r="E632" t="str">
        <f t="shared" si="189"/>
        <v/>
      </c>
      <c r="F632" t="str">
        <f t="shared" si="189"/>
        <v/>
      </c>
      <c r="G632" t="str">
        <f t="shared" si="189"/>
        <v/>
      </c>
      <c r="H632" t="str">
        <f t="shared" si="189"/>
        <v/>
      </c>
      <c r="I632" t="str">
        <f t="shared" si="189"/>
        <v/>
      </c>
      <c r="J632" t="str">
        <f t="shared" si="189"/>
        <v/>
      </c>
      <c r="K632" t="str">
        <f t="shared" si="189"/>
        <v/>
      </c>
      <c r="L632" t="str">
        <f t="shared" si="189"/>
        <v/>
      </c>
      <c r="M632" t="str">
        <f t="shared" si="188"/>
        <v/>
      </c>
      <c r="N632" t="e">
        <f t="shared" si="173"/>
        <v>#REF!</v>
      </c>
      <c r="O632" t="e">
        <f t="shared" si="174"/>
        <v>#REF!</v>
      </c>
      <c r="P632" t="e">
        <f t="shared" si="175"/>
        <v>#REF!</v>
      </c>
      <c r="Q632" t="e">
        <f t="shared" si="176"/>
        <v>#REF!</v>
      </c>
      <c r="R632" t="e">
        <f t="shared" si="177"/>
        <v>#REF!</v>
      </c>
      <c r="S632" t="e">
        <f t="shared" si="178"/>
        <v>#REF!</v>
      </c>
      <c r="T632" t="e">
        <f t="shared" si="179"/>
        <v>#REF!</v>
      </c>
      <c r="U632" t="e">
        <f t="shared" si="180"/>
        <v>#REF!</v>
      </c>
      <c r="V632" t="e">
        <f t="shared" si="181"/>
        <v>#REF!</v>
      </c>
      <c r="W632" t="e">
        <f t="shared" si="182"/>
        <v>#REF!</v>
      </c>
      <c r="X632" t="e">
        <f t="shared" si="183"/>
        <v>#REF!</v>
      </c>
      <c r="Y632" t="e">
        <f t="shared" si="184"/>
        <v>#REF!</v>
      </c>
      <c r="Z632" t="e">
        <f t="shared" si="185"/>
        <v>#REF!</v>
      </c>
    </row>
    <row r="633" spans="1:26" x14ac:dyDescent="0.3">
      <c r="A633" t="e">
        <f>IF(A632="","",IF($R$3=1,day04Test!A631,'day04'!#REF!))</f>
        <v>#REF!</v>
      </c>
      <c r="B633" t="str">
        <f t="shared" si="187"/>
        <v/>
      </c>
      <c r="C633" t="str">
        <f t="shared" si="189"/>
        <v/>
      </c>
      <c r="D633" t="str">
        <f t="shared" si="189"/>
        <v/>
      </c>
      <c r="E633" t="str">
        <f t="shared" si="189"/>
        <v/>
      </c>
      <c r="F633" t="str">
        <f t="shared" si="189"/>
        <v/>
      </c>
      <c r="G633" t="str">
        <f t="shared" si="189"/>
        <v/>
      </c>
      <c r="H633" t="str">
        <f t="shared" si="189"/>
        <v/>
      </c>
      <c r="I633" t="str">
        <f t="shared" si="189"/>
        <v/>
      </c>
      <c r="J633" t="str">
        <f t="shared" si="189"/>
        <v/>
      </c>
      <c r="K633" t="str">
        <f t="shared" si="189"/>
        <v/>
      </c>
      <c r="L633" t="str">
        <f t="shared" si="189"/>
        <v/>
      </c>
      <c r="M633" t="str">
        <f t="shared" si="188"/>
        <v/>
      </c>
      <c r="N633" t="e">
        <f t="shared" si="173"/>
        <v>#REF!</v>
      </c>
      <c r="O633" t="e">
        <f t="shared" si="174"/>
        <v>#REF!</v>
      </c>
      <c r="P633" t="e">
        <f t="shared" si="175"/>
        <v>#REF!</v>
      </c>
      <c r="Q633" t="e">
        <f t="shared" si="176"/>
        <v>#REF!</v>
      </c>
      <c r="R633" t="e">
        <f t="shared" si="177"/>
        <v>#REF!</v>
      </c>
      <c r="S633" t="e">
        <f t="shared" si="178"/>
        <v>#REF!</v>
      </c>
      <c r="T633" t="e">
        <f t="shared" si="179"/>
        <v>#REF!</v>
      </c>
      <c r="U633" t="e">
        <f t="shared" si="180"/>
        <v>#REF!</v>
      </c>
      <c r="V633" t="e">
        <f t="shared" si="181"/>
        <v>#REF!</v>
      </c>
      <c r="W633" t="e">
        <f t="shared" si="182"/>
        <v>#REF!</v>
      </c>
      <c r="X633" t="e">
        <f t="shared" si="183"/>
        <v>#REF!</v>
      </c>
      <c r="Y633" t="e">
        <f t="shared" si="184"/>
        <v>#REF!</v>
      </c>
      <c r="Z633" t="e">
        <f t="shared" si="185"/>
        <v>#REF!</v>
      </c>
    </row>
    <row r="634" spans="1:26" x14ac:dyDescent="0.3">
      <c r="A634" t="e">
        <f>IF(A633="","",IF($R$3=1,day04Test!A632,'day04'!#REF!))</f>
        <v>#REF!</v>
      </c>
      <c r="B634" t="str">
        <f t="shared" si="187"/>
        <v/>
      </c>
      <c r="C634" t="str">
        <f t="shared" si="189"/>
        <v/>
      </c>
      <c r="D634" t="str">
        <f t="shared" si="189"/>
        <v/>
      </c>
      <c r="E634" t="str">
        <f t="shared" si="189"/>
        <v/>
      </c>
      <c r="F634" t="str">
        <f t="shared" si="189"/>
        <v/>
      </c>
      <c r="G634" t="str">
        <f t="shared" si="189"/>
        <v/>
      </c>
      <c r="H634" t="str">
        <f t="shared" si="189"/>
        <v/>
      </c>
      <c r="I634" t="str">
        <f t="shared" si="189"/>
        <v/>
      </c>
      <c r="J634" t="str">
        <f t="shared" si="189"/>
        <v/>
      </c>
      <c r="K634" t="str">
        <f t="shared" si="189"/>
        <v/>
      </c>
      <c r="L634" t="str">
        <f t="shared" si="189"/>
        <v/>
      </c>
      <c r="M634" t="str">
        <f t="shared" si="188"/>
        <v/>
      </c>
      <c r="N634" t="e">
        <f t="shared" si="173"/>
        <v>#REF!</v>
      </c>
      <c r="O634" t="e">
        <f t="shared" si="174"/>
        <v>#REF!</v>
      </c>
      <c r="P634" t="e">
        <f t="shared" si="175"/>
        <v>#REF!</v>
      </c>
      <c r="Q634" t="e">
        <f t="shared" si="176"/>
        <v>#REF!</v>
      </c>
      <c r="R634" t="e">
        <f t="shared" si="177"/>
        <v>#REF!</v>
      </c>
      <c r="S634" t="e">
        <f t="shared" si="178"/>
        <v>#REF!</v>
      </c>
      <c r="T634" t="e">
        <f t="shared" si="179"/>
        <v>#REF!</v>
      </c>
      <c r="U634" t="e">
        <f t="shared" si="180"/>
        <v>#REF!</v>
      </c>
      <c r="V634" t="e">
        <f t="shared" si="181"/>
        <v>#REF!</v>
      </c>
      <c r="W634" t="e">
        <f t="shared" si="182"/>
        <v>#REF!</v>
      </c>
      <c r="X634" t="e">
        <f t="shared" si="183"/>
        <v>#REF!</v>
      </c>
      <c r="Y634" t="e">
        <f t="shared" si="184"/>
        <v>#REF!</v>
      </c>
      <c r="Z634" t="e">
        <f t="shared" si="185"/>
        <v>#REF!</v>
      </c>
    </row>
    <row r="635" spans="1:26" x14ac:dyDescent="0.3">
      <c r="A635" t="e">
        <f>IF(A634="","",IF($R$3=1,day04Test!A633,'day04'!#REF!))</f>
        <v>#REF!</v>
      </c>
      <c r="B635" t="str">
        <f t="shared" si="187"/>
        <v/>
      </c>
      <c r="C635" t="str">
        <f t="shared" si="189"/>
        <v/>
      </c>
      <c r="D635" t="str">
        <f t="shared" si="189"/>
        <v/>
      </c>
      <c r="E635" t="str">
        <f t="shared" si="189"/>
        <v/>
      </c>
      <c r="F635" t="str">
        <f t="shared" si="189"/>
        <v/>
      </c>
      <c r="G635" t="str">
        <f t="shared" si="189"/>
        <v/>
      </c>
      <c r="H635" t="str">
        <f t="shared" si="189"/>
        <v/>
      </c>
      <c r="I635" t="str">
        <f t="shared" si="189"/>
        <v/>
      </c>
      <c r="J635" t="str">
        <f t="shared" si="189"/>
        <v/>
      </c>
      <c r="K635" t="str">
        <f t="shared" si="189"/>
        <v/>
      </c>
      <c r="L635" t="str">
        <f t="shared" si="189"/>
        <v/>
      </c>
      <c r="M635" t="str">
        <f t="shared" si="188"/>
        <v/>
      </c>
      <c r="N635" t="e">
        <f t="shared" si="173"/>
        <v>#REF!</v>
      </c>
      <c r="O635" t="e">
        <f t="shared" si="174"/>
        <v>#REF!</v>
      </c>
      <c r="P635" t="e">
        <f t="shared" si="175"/>
        <v>#REF!</v>
      </c>
      <c r="Q635" t="e">
        <f t="shared" si="176"/>
        <v>#REF!</v>
      </c>
      <c r="R635" t="e">
        <f t="shared" si="177"/>
        <v>#REF!</v>
      </c>
      <c r="S635" t="e">
        <f t="shared" si="178"/>
        <v>#REF!</v>
      </c>
      <c r="T635" t="e">
        <f t="shared" si="179"/>
        <v>#REF!</v>
      </c>
      <c r="U635" t="e">
        <f t="shared" si="180"/>
        <v>#REF!</v>
      </c>
      <c r="V635" t="e">
        <f t="shared" si="181"/>
        <v>#REF!</v>
      </c>
      <c r="W635" t="e">
        <f t="shared" si="182"/>
        <v>#REF!</v>
      </c>
      <c r="X635" t="e">
        <f t="shared" si="183"/>
        <v>#REF!</v>
      </c>
      <c r="Y635" t="e">
        <f t="shared" si="184"/>
        <v>#REF!</v>
      </c>
      <c r="Z635" t="e">
        <f t="shared" si="185"/>
        <v>#REF!</v>
      </c>
    </row>
    <row r="636" spans="1:26" x14ac:dyDescent="0.3">
      <c r="A636" t="e">
        <f>IF(A635="","",IF($R$3=1,day04Test!A634,'day04'!#REF!))</f>
        <v>#REF!</v>
      </c>
      <c r="B636" t="str">
        <f t="shared" si="187"/>
        <v/>
      </c>
      <c r="C636" t="str">
        <f t="shared" si="189"/>
        <v/>
      </c>
      <c r="D636" t="str">
        <f t="shared" si="189"/>
        <v/>
      </c>
      <c r="E636" t="str">
        <f t="shared" si="189"/>
        <v/>
      </c>
      <c r="F636" t="str">
        <f t="shared" si="189"/>
        <v/>
      </c>
      <c r="G636" t="str">
        <f t="shared" si="189"/>
        <v/>
      </c>
      <c r="H636" t="str">
        <f t="shared" si="189"/>
        <v/>
      </c>
      <c r="I636" t="str">
        <f t="shared" si="189"/>
        <v/>
      </c>
      <c r="J636" t="str">
        <f t="shared" si="189"/>
        <v/>
      </c>
      <c r="K636" t="str">
        <f t="shared" si="189"/>
        <v/>
      </c>
      <c r="L636" t="str">
        <f t="shared" si="189"/>
        <v/>
      </c>
      <c r="M636" t="str">
        <f t="shared" si="188"/>
        <v/>
      </c>
      <c r="N636" t="e">
        <f t="shared" si="173"/>
        <v>#REF!</v>
      </c>
      <c r="O636" t="e">
        <f t="shared" si="174"/>
        <v>#REF!</v>
      </c>
      <c r="P636" t="e">
        <f t="shared" si="175"/>
        <v>#REF!</v>
      </c>
      <c r="Q636" t="e">
        <f t="shared" si="176"/>
        <v>#REF!</v>
      </c>
      <c r="R636" t="e">
        <f t="shared" si="177"/>
        <v>#REF!</v>
      </c>
      <c r="S636" t="e">
        <f t="shared" si="178"/>
        <v>#REF!</v>
      </c>
      <c r="T636" t="e">
        <f t="shared" si="179"/>
        <v>#REF!</v>
      </c>
      <c r="U636" t="e">
        <f t="shared" si="180"/>
        <v>#REF!</v>
      </c>
      <c r="V636" t="e">
        <f t="shared" si="181"/>
        <v>#REF!</v>
      </c>
      <c r="W636" t="e">
        <f t="shared" si="182"/>
        <v>#REF!</v>
      </c>
      <c r="X636" t="e">
        <f t="shared" si="183"/>
        <v>#REF!</v>
      </c>
      <c r="Y636" t="e">
        <f t="shared" si="184"/>
        <v>#REF!</v>
      </c>
      <c r="Z636" t="e">
        <f t="shared" si="185"/>
        <v>#REF!</v>
      </c>
    </row>
    <row r="637" spans="1:26" x14ac:dyDescent="0.3">
      <c r="A637" t="e">
        <f>IF(A636="","",IF($R$3=1,day04Test!A635,'day04'!#REF!))</f>
        <v>#REF!</v>
      </c>
      <c r="B637" t="str">
        <f t="shared" si="187"/>
        <v/>
      </c>
      <c r="C637" t="str">
        <f t="shared" si="189"/>
        <v/>
      </c>
      <c r="D637" t="str">
        <f t="shared" si="189"/>
        <v/>
      </c>
      <c r="E637" t="str">
        <f t="shared" si="189"/>
        <v/>
      </c>
      <c r="F637" t="str">
        <f t="shared" si="189"/>
        <v/>
      </c>
      <c r="G637" t="str">
        <f t="shared" si="189"/>
        <v/>
      </c>
      <c r="H637" t="str">
        <f t="shared" si="189"/>
        <v/>
      </c>
      <c r="I637" t="str">
        <f t="shared" si="189"/>
        <v/>
      </c>
      <c r="J637" t="str">
        <f t="shared" si="189"/>
        <v/>
      </c>
      <c r="K637" t="str">
        <f t="shared" si="189"/>
        <v/>
      </c>
      <c r="L637" t="str">
        <f t="shared" si="189"/>
        <v/>
      </c>
      <c r="M637" t="str">
        <f t="shared" si="188"/>
        <v/>
      </c>
      <c r="N637" t="e">
        <f t="shared" si="173"/>
        <v>#REF!</v>
      </c>
      <c r="O637" t="e">
        <f t="shared" si="174"/>
        <v>#REF!</v>
      </c>
      <c r="P637" t="e">
        <f t="shared" si="175"/>
        <v>#REF!</v>
      </c>
      <c r="Q637" t="e">
        <f t="shared" si="176"/>
        <v>#REF!</v>
      </c>
      <c r="R637" t="e">
        <f t="shared" si="177"/>
        <v>#REF!</v>
      </c>
      <c r="S637" t="e">
        <f t="shared" si="178"/>
        <v>#REF!</v>
      </c>
      <c r="T637" t="e">
        <f t="shared" si="179"/>
        <v>#REF!</v>
      </c>
      <c r="U637" t="e">
        <f t="shared" si="180"/>
        <v>#REF!</v>
      </c>
      <c r="V637" t="e">
        <f t="shared" si="181"/>
        <v>#REF!</v>
      </c>
      <c r="W637" t="e">
        <f t="shared" si="182"/>
        <v>#REF!</v>
      </c>
      <c r="X637" t="e">
        <f t="shared" si="183"/>
        <v>#REF!</v>
      </c>
      <c r="Y637" t="e">
        <f t="shared" si="184"/>
        <v>#REF!</v>
      </c>
      <c r="Z637" t="e">
        <f t="shared" si="185"/>
        <v>#REF!</v>
      </c>
    </row>
    <row r="638" spans="1:26" x14ac:dyDescent="0.3">
      <c r="A638" t="e">
        <f>IF(A637="","",IF($R$3=1,day04Test!A636,'day04'!#REF!))</f>
        <v>#REF!</v>
      </c>
      <c r="B638" t="str">
        <f t="shared" si="187"/>
        <v/>
      </c>
      <c r="C638" t="str">
        <f t="shared" si="189"/>
        <v/>
      </c>
      <c r="D638" t="str">
        <f t="shared" si="189"/>
        <v/>
      </c>
      <c r="E638" t="str">
        <f t="shared" si="189"/>
        <v/>
      </c>
      <c r="F638" t="str">
        <f t="shared" si="189"/>
        <v/>
      </c>
      <c r="G638" t="str">
        <f t="shared" si="189"/>
        <v/>
      </c>
      <c r="H638" t="str">
        <f t="shared" si="189"/>
        <v/>
      </c>
      <c r="I638" t="str">
        <f t="shared" si="189"/>
        <v/>
      </c>
      <c r="J638" t="str">
        <f t="shared" si="189"/>
        <v/>
      </c>
      <c r="K638" t="str">
        <f t="shared" si="189"/>
        <v/>
      </c>
      <c r="L638" t="str">
        <f t="shared" si="189"/>
        <v/>
      </c>
      <c r="M638" t="str">
        <f t="shared" si="188"/>
        <v/>
      </c>
      <c r="N638" t="e">
        <f t="shared" si="173"/>
        <v>#REF!</v>
      </c>
      <c r="O638" t="e">
        <f t="shared" si="174"/>
        <v>#REF!</v>
      </c>
      <c r="P638" t="e">
        <f t="shared" si="175"/>
        <v>#REF!</v>
      </c>
      <c r="Q638" t="e">
        <f t="shared" si="176"/>
        <v>#REF!</v>
      </c>
      <c r="R638" t="e">
        <f t="shared" si="177"/>
        <v>#REF!</v>
      </c>
      <c r="S638" t="e">
        <f t="shared" si="178"/>
        <v>#REF!</v>
      </c>
      <c r="T638" t="e">
        <f t="shared" si="179"/>
        <v>#REF!</v>
      </c>
      <c r="U638" t="e">
        <f t="shared" si="180"/>
        <v>#REF!</v>
      </c>
      <c r="V638" t="e">
        <f t="shared" si="181"/>
        <v>#REF!</v>
      </c>
      <c r="W638" t="e">
        <f t="shared" si="182"/>
        <v>#REF!</v>
      </c>
      <c r="X638" t="e">
        <f t="shared" si="183"/>
        <v>#REF!</v>
      </c>
      <c r="Y638" t="e">
        <f t="shared" si="184"/>
        <v>#REF!</v>
      </c>
      <c r="Z638" t="e">
        <f t="shared" si="185"/>
        <v>#REF!</v>
      </c>
    </row>
    <row r="639" spans="1:26" x14ac:dyDescent="0.3">
      <c r="A639" t="e">
        <f>IF(A638="","",IF($R$3=1,day04Test!A637,'day04'!#REF!))</f>
        <v>#REF!</v>
      </c>
      <c r="B639" t="str">
        <f t="shared" si="187"/>
        <v/>
      </c>
      <c r="C639" t="str">
        <f t="shared" si="189"/>
        <v/>
      </c>
      <c r="D639" t="str">
        <f t="shared" si="189"/>
        <v/>
      </c>
      <c r="E639" t="str">
        <f t="shared" si="189"/>
        <v/>
      </c>
      <c r="F639" t="str">
        <f t="shared" si="189"/>
        <v/>
      </c>
      <c r="G639" t="str">
        <f t="shared" si="189"/>
        <v/>
      </c>
      <c r="H639" t="str">
        <f t="shared" si="189"/>
        <v/>
      </c>
      <c r="I639" t="str">
        <f t="shared" si="189"/>
        <v/>
      </c>
      <c r="J639" t="str">
        <f t="shared" si="189"/>
        <v/>
      </c>
      <c r="K639" t="str">
        <f t="shared" si="189"/>
        <v/>
      </c>
      <c r="L639" t="str">
        <f t="shared" si="189"/>
        <v/>
      </c>
      <c r="M639" t="str">
        <f t="shared" si="188"/>
        <v/>
      </c>
      <c r="N639" t="e">
        <f t="shared" si="173"/>
        <v>#REF!</v>
      </c>
      <c r="O639" t="e">
        <f t="shared" si="174"/>
        <v>#REF!</v>
      </c>
      <c r="P639" t="e">
        <f t="shared" si="175"/>
        <v>#REF!</v>
      </c>
      <c r="Q639" t="e">
        <f t="shared" si="176"/>
        <v>#REF!</v>
      </c>
      <c r="R639" t="e">
        <f t="shared" si="177"/>
        <v>#REF!</v>
      </c>
      <c r="S639" t="e">
        <f t="shared" si="178"/>
        <v>#REF!</v>
      </c>
      <c r="T639" t="e">
        <f t="shared" si="179"/>
        <v>#REF!</v>
      </c>
      <c r="U639" t="e">
        <f t="shared" si="180"/>
        <v>#REF!</v>
      </c>
      <c r="V639" t="e">
        <f t="shared" si="181"/>
        <v>#REF!</v>
      </c>
      <c r="W639" t="e">
        <f t="shared" si="182"/>
        <v>#REF!</v>
      </c>
      <c r="X639" t="e">
        <f t="shared" si="183"/>
        <v>#REF!</v>
      </c>
      <c r="Y639" t="e">
        <f t="shared" si="184"/>
        <v>#REF!</v>
      </c>
      <c r="Z639" t="e">
        <f t="shared" si="185"/>
        <v>#REF!</v>
      </c>
    </row>
    <row r="640" spans="1:26" x14ac:dyDescent="0.3">
      <c r="A640" t="e">
        <f>IF(A639="","",IF($R$3=1,day04Test!A638,'day04'!#REF!))</f>
        <v>#REF!</v>
      </c>
      <c r="B640" t="str">
        <f t="shared" si="187"/>
        <v/>
      </c>
      <c r="C640" t="str">
        <f t="shared" si="189"/>
        <v/>
      </c>
      <c r="D640" t="str">
        <f t="shared" si="189"/>
        <v/>
      </c>
      <c r="E640" t="str">
        <f t="shared" si="189"/>
        <v/>
      </c>
      <c r="F640" t="str">
        <f t="shared" si="189"/>
        <v/>
      </c>
      <c r="G640" t="str">
        <f t="shared" si="189"/>
        <v/>
      </c>
      <c r="H640" t="str">
        <f t="shared" si="189"/>
        <v/>
      </c>
      <c r="I640" t="str">
        <f t="shared" si="189"/>
        <v/>
      </c>
      <c r="J640" t="str">
        <f t="shared" si="189"/>
        <v/>
      </c>
      <c r="K640" t="str">
        <f t="shared" si="189"/>
        <v/>
      </c>
      <c r="L640" t="str">
        <f t="shared" si="189"/>
        <v/>
      </c>
      <c r="M640" t="str">
        <f t="shared" si="188"/>
        <v/>
      </c>
      <c r="N640" t="e">
        <f t="shared" si="173"/>
        <v>#REF!</v>
      </c>
      <c r="O640" t="e">
        <f t="shared" si="174"/>
        <v>#REF!</v>
      </c>
      <c r="P640" t="e">
        <f t="shared" si="175"/>
        <v>#REF!</v>
      </c>
      <c r="Q640" t="e">
        <f t="shared" si="176"/>
        <v>#REF!</v>
      </c>
      <c r="R640" t="e">
        <f t="shared" si="177"/>
        <v>#REF!</v>
      </c>
      <c r="S640" t="e">
        <f t="shared" si="178"/>
        <v>#REF!</v>
      </c>
      <c r="T640" t="e">
        <f t="shared" si="179"/>
        <v>#REF!</v>
      </c>
      <c r="U640" t="e">
        <f t="shared" si="180"/>
        <v>#REF!</v>
      </c>
      <c r="V640" t="e">
        <f t="shared" si="181"/>
        <v>#REF!</v>
      </c>
      <c r="W640" t="e">
        <f t="shared" si="182"/>
        <v>#REF!</v>
      </c>
      <c r="X640" t="e">
        <f t="shared" si="183"/>
        <v>#REF!</v>
      </c>
      <c r="Y640" t="e">
        <f t="shared" si="184"/>
        <v>#REF!</v>
      </c>
      <c r="Z640" t="e">
        <f t="shared" si="185"/>
        <v>#REF!</v>
      </c>
    </row>
    <row r="641" spans="1:26" x14ac:dyDescent="0.3">
      <c r="A641" t="e">
        <f>IF(A640="","",IF($R$3=1,day04Test!A639,'day04'!#REF!))</f>
        <v>#REF!</v>
      </c>
      <c r="B641" t="str">
        <f t="shared" si="187"/>
        <v/>
      </c>
      <c r="C641" t="str">
        <f t="shared" si="189"/>
        <v/>
      </c>
      <c r="D641" t="str">
        <f t="shared" si="189"/>
        <v/>
      </c>
      <c r="E641" t="str">
        <f t="shared" si="189"/>
        <v/>
      </c>
      <c r="F641" t="str">
        <f t="shared" si="189"/>
        <v/>
      </c>
      <c r="G641" t="str">
        <f t="shared" si="189"/>
        <v/>
      </c>
      <c r="H641" t="str">
        <f t="shared" si="189"/>
        <v/>
      </c>
      <c r="I641" t="str">
        <f t="shared" si="189"/>
        <v/>
      </c>
      <c r="J641" t="str">
        <f t="shared" si="189"/>
        <v/>
      </c>
      <c r="K641" t="str">
        <f t="shared" si="189"/>
        <v/>
      </c>
      <c r="L641" t="str">
        <f t="shared" si="189"/>
        <v/>
      </c>
      <c r="M641" t="str">
        <f t="shared" si="188"/>
        <v/>
      </c>
      <c r="N641" t="e">
        <f t="shared" si="173"/>
        <v>#REF!</v>
      </c>
      <c r="O641" t="e">
        <f t="shared" si="174"/>
        <v>#REF!</v>
      </c>
      <c r="P641" t="e">
        <f t="shared" si="175"/>
        <v>#REF!</v>
      </c>
      <c r="Q641" t="e">
        <f t="shared" si="176"/>
        <v>#REF!</v>
      </c>
      <c r="R641" t="e">
        <f t="shared" si="177"/>
        <v>#REF!</v>
      </c>
      <c r="S641" t="e">
        <f t="shared" si="178"/>
        <v>#REF!</v>
      </c>
      <c r="T641" t="e">
        <f t="shared" si="179"/>
        <v>#REF!</v>
      </c>
      <c r="U641" t="e">
        <f t="shared" si="180"/>
        <v>#REF!</v>
      </c>
      <c r="V641" t="e">
        <f t="shared" si="181"/>
        <v>#REF!</v>
      </c>
      <c r="W641" t="e">
        <f t="shared" si="182"/>
        <v>#REF!</v>
      </c>
      <c r="X641" t="e">
        <f t="shared" si="183"/>
        <v>#REF!</v>
      </c>
      <c r="Y641" t="e">
        <f t="shared" si="184"/>
        <v>#REF!</v>
      </c>
      <c r="Z641" t="e">
        <f t="shared" si="185"/>
        <v>#REF!</v>
      </c>
    </row>
    <row r="642" spans="1:26" x14ac:dyDescent="0.3">
      <c r="A642" t="e">
        <f>IF(A641="","",IF($R$3=1,day04Test!A640,'day04'!#REF!))</f>
        <v>#REF!</v>
      </c>
      <c r="B642" t="str">
        <f t="shared" si="187"/>
        <v/>
      </c>
      <c r="C642" t="str">
        <f t="shared" si="189"/>
        <v/>
      </c>
      <c r="D642" t="str">
        <f t="shared" si="189"/>
        <v/>
      </c>
      <c r="E642" t="str">
        <f t="shared" si="189"/>
        <v/>
      </c>
      <c r="F642" t="str">
        <f t="shared" si="189"/>
        <v/>
      </c>
      <c r="G642" t="str">
        <f t="shared" ref="G642:L684" si="190">IFERROR(VALUE(MID($A642,COLUMN()-1,1)),"")</f>
        <v/>
      </c>
      <c r="H642" t="str">
        <f t="shared" si="190"/>
        <v/>
      </c>
      <c r="I642" t="str">
        <f t="shared" si="190"/>
        <v/>
      </c>
      <c r="J642" t="str">
        <f t="shared" si="190"/>
        <v/>
      </c>
      <c r="K642" t="str">
        <f t="shared" si="190"/>
        <v/>
      </c>
      <c r="L642" t="str">
        <f t="shared" si="190"/>
        <v/>
      </c>
      <c r="M642" t="str">
        <f t="shared" si="188"/>
        <v/>
      </c>
      <c r="N642" t="e">
        <f t="shared" si="173"/>
        <v>#REF!</v>
      </c>
      <c r="O642" t="e">
        <f t="shared" si="174"/>
        <v>#REF!</v>
      </c>
      <c r="P642" t="e">
        <f t="shared" si="175"/>
        <v>#REF!</v>
      </c>
      <c r="Q642" t="e">
        <f t="shared" si="176"/>
        <v>#REF!</v>
      </c>
      <c r="R642" t="e">
        <f t="shared" si="177"/>
        <v>#REF!</v>
      </c>
      <c r="S642" t="e">
        <f t="shared" si="178"/>
        <v>#REF!</v>
      </c>
      <c r="T642" t="e">
        <f t="shared" si="179"/>
        <v>#REF!</v>
      </c>
      <c r="U642" t="e">
        <f t="shared" si="180"/>
        <v>#REF!</v>
      </c>
      <c r="V642" t="e">
        <f t="shared" si="181"/>
        <v>#REF!</v>
      </c>
      <c r="W642" t="e">
        <f t="shared" si="182"/>
        <v>#REF!</v>
      </c>
      <c r="X642" t="e">
        <f t="shared" si="183"/>
        <v>#REF!</v>
      </c>
      <c r="Y642" t="e">
        <f t="shared" si="184"/>
        <v>#REF!</v>
      </c>
      <c r="Z642" t="e">
        <f t="shared" si="185"/>
        <v>#REF!</v>
      </c>
    </row>
    <row r="643" spans="1:26" x14ac:dyDescent="0.3">
      <c r="A643" t="e">
        <f>IF(A642="","",IF($R$3=1,day04Test!A641,'day04'!#REF!))</f>
        <v>#REF!</v>
      </c>
      <c r="B643" t="str">
        <f t="shared" si="187"/>
        <v/>
      </c>
      <c r="C643" t="str">
        <f t="shared" ref="C643:G692" si="191">IFERROR(VALUE(MID($A643,COLUMN()-1,1)),"")</f>
        <v/>
      </c>
      <c r="D643" t="str">
        <f t="shared" si="191"/>
        <v/>
      </c>
      <c r="E643" t="str">
        <f t="shared" si="191"/>
        <v/>
      </c>
      <c r="F643" t="str">
        <f t="shared" si="191"/>
        <v/>
      </c>
      <c r="G643" t="str">
        <f t="shared" si="190"/>
        <v/>
      </c>
      <c r="H643" t="str">
        <f t="shared" si="190"/>
        <v/>
      </c>
      <c r="I643" t="str">
        <f t="shared" si="190"/>
        <v/>
      </c>
      <c r="J643" t="str">
        <f t="shared" si="190"/>
        <v/>
      </c>
      <c r="K643" t="str">
        <f t="shared" si="190"/>
        <v/>
      </c>
      <c r="L643" t="str">
        <f t="shared" si="190"/>
        <v/>
      </c>
      <c r="M643" t="str">
        <f t="shared" si="188"/>
        <v/>
      </c>
      <c r="N643" t="e">
        <f t="shared" si="173"/>
        <v>#REF!</v>
      </c>
      <c r="O643" t="e">
        <f t="shared" si="174"/>
        <v>#REF!</v>
      </c>
      <c r="P643" t="e">
        <f t="shared" si="175"/>
        <v>#REF!</v>
      </c>
      <c r="Q643" t="e">
        <f t="shared" si="176"/>
        <v>#REF!</v>
      </c>
      <c r="R643" t="e">
        <f t="shared" si="177"/>
        <v>#REF!</v>
      </c>
      <c r="S643" t="e">
        <f t="shared" si="178"/>
        <v>#REF!</v>
      </c>
      <c r="T643" t="e">
        <f t="shared" si="179"/>
        <v>#REF!</v>
      </c>
      <c r="U643" t="e">
        <f t="shared" si="180"/>
        <v>#REF!</v>
      </c>
      <c r="V643" t="e">
        <f t="shared" si="181"/>
        <v>#REF!</v>
      </c>
      <c r="W643" t="e">
        <f t="shared" si="182"/>
        <v>#REF!</v>
      </c>
      <c r="X643" t="e">
        <f t="shared" si="183"/>
        <v>#REF!</v>
      </c>
      <c r="Y643" t="e">
        <f t="shared" si="184"/>
        <v>#REF!</v>
      </c>
      <c r="Z643" t="e">
        <f t="shared" si="185"/>
        <v>#REF!</v>
      </c>
    </row>
    <row r="644" spans="1:26" x14ac:dyDescent="0.3">
      <c r="A644" t="e">
        <f>IF(A643="","",IF($R$3=1,day04Test!A642,'day04'!#REF!))</f>
        <v>#REF!</v>
      </c>
      <c r="B644" t="str">
        <f t="shared" si="187"/>
        <v/>
      </c>
      <c r="C644" t="str">
        <f t="shared" si="191"/>
        <v/>
      </c>
      <c r="D644" t="str">
        <f t="shared" si="191"/>
        <v/>
      </c>
      <c r="E644" t="str">
        <f t="shared" si="191"/>
        <v/>
      </c>
      <c r="F644" t="str">
        <f t="shared" si="191"/>
        <v/>
      </c>
      <c r="G644" t="str">
        <f t="shared" si="190"/>
        <v/>
      </c>
      <c r="H644" t="str">
        <f t="shared" si="190"/>
        <v/>
      </c>
      <c r="I644" t="str">
        <f t="shared" si="190"/>
        <v/>
      </c>
      <c r="J644" t="str">
        <f t="shared" si="190"/>
        <v/>
      </c>
      <c r="K644" t="str">
        <f t="shared" si="190"/>
        <v/>
      </c>
      <c r="L644" t="str">
        <f t="shared" si="190"/>
        <v/>
      </c>
      <c r="M644" t="str">
        <f t="shared" si="188"/>
        <v/>
      </c>
      <c r="N644" t="e">
        <f t="shared" si="173"/>
        <v>#REF!</v>
      </c>
      <c r="O644" t="e">
        <f t="shared" si="174"/>
        <v>#REF!</v>
      </c>
      <c r="P644" t="e">
        <f t="shared" si="175"/>
        <v>#REF!</v>
      </c>
      <c r="Q644" t="e">
        <f t="shared" si="176"/>
        <v>#REF!</v>
      </c>
      <c r="R644" t="e">
        <f t="shared" si="177"/>
        <v>#REF!</v>
      </c>
      <c r="S644" t="e">
        <f t="shared" si="178"/>
        <v>#REF!</v>
      </c>
      <c r="T644" t="e">
        <f t="shared" si="179"/>
        <v>#REF!</v>
      </c>
      <c r="U644" t="e">
        <f t="shared" si="180"/>
        <v>#REF!</v>
      </c>
      <c r="V644" t="e">
        <f t="shared" si="181"/>
        <v>#REF!</v>
      </c>
      <c r="W644" t="e">
        <f t="shared" si="182"/>
        <v>#REF!</v>
      </c>
      <c r="X644" t="e">
        <f t="shared" si="183"/>
        <v>#REF!</v>
      </c>
      <c r="Y644" t="e">
        <f t="shared" si="184"/>
        <v>#REF!</v>
      </c>
      <c r="Z644" t="e">
        <f t="shared" si="185"/>
        <v>#REF!</v>
      </c>
    </row>
    <row r="645" spans="1:26" x14ac:dyDescent="0.3">
      <c r="A645" t="e">
        <f>IF(A644="","",IF($R$3=1,day04Test!A643,'day04'!#REF!))</f>
        <v>#REF!</v>
      </c>
      <c r="B645" t="str">
        <f t="shared" si="187"/>
        <v/>
      </c>
      <c r="C645" t="str">
        <f t="shared" si="191"/>
        <v/>
      </c>
      <c r="D645" t="str">
        <f t="shared" si="191"/>
        <v/>
      </c>
      <c r="E645" t="str">
        <f t="shared" si="191"/>
        <v/>
      </c>
      <c r="F645" t="str">
        <f t="shared" si="191"/>
        <v/>
      </c>
      <c r="G645" t="str">
        <f t="shared" si="190"/>
        <v/>
      </c>
      <c r="H645" t="str">
        <f t="shared" si="190"/>
        <v/>
      </c>
      <c r="I645" t="str">
        <f t="shared" si="190"/>
        <v/>
      </c>
      <c r="J645" t="str">
        <f t="shared" si="190"/>
        <v/>
      </c>
      <c r="K645" t="str">
        <f t="shared" si="190"/>
        <v/>
      </c>
      <c r="L645" t="str">
        <f t="shared" si="190"/>
        <v/>
      </c>
      <c r="M645" t="str">
        <f t="shared" si="188"/>
        <v/>
      </c>
      <c r="N645" t="e">
        <f t="shared" si="173"/>
        <v>#REF!</v>
      </c>
      <c r="O645" t="e">
        <f t="shared" si="174"/>
        <v>#REF!</v>
      </c>
      <c r="P645" t="e">
        <f t="shared" si="175"/>
        <v>#REF!</v>
      </c>
      <c r="Q645" t="e">
        <f t="shared" si="176"/>
        <v>#REF!</v>
      </c>
      <c r="R645" t="e">
        <f t="shared" si="177"/>
        <v>#REF!</v>
      </c>
      <c r="S645" t="e">
        <f t="shared" si="178"/>
        <v>#REF!</v>
      </c>
      <c r="T645" t="e">
        <f t="shared" si="179"/>
        <v>#REF!</v>
      </c>
      <c r="U645" t="e">
        <f t="shared" si="180"/>
        <v>#REF!</v>
      </c>
      <c r="V645" t="e">
        <f t="shared" si="181"/>
        <v>#REF!</v>
      </c>
      <c r="W645" t="e">
        <f t="shared" si="182"/>
        <v>#REF!</v>
      </c>
      <c r="X645" t="e">
        <f t="shared" si="183"/>
        <v>#REF!</v>
      </c>
      <c r="Y645" t="e">
        <f t="shared" si="184"/>
        <v>#REF!</v>
      </c>
      <c r="Z645" t="e">
        <f t="shared" si="185"/>
        <v>#REF!</v>
      </c>
    </row>
    <row r="646" spans="1:26" x14ac:dyDescent="0.3">
      <c r="A646" t="e">
        <f>IF(A645="","",IF($R$3=1,day04Test!A644,'day04'!#REF!))</f>
        <v>#REF!</v>
      </c>
      <c r="B646" t="str">
        <f t="shared" si="187"/>
        <v/>
      </c>
      <c r="C646" t="str">
        <f t="shared" si="191"/>
        <v/>
      </c>
      <c r="D646" t="str">
        <f t="shared" si="191"/>
        <v/>
      </c>
      <c r="E646" t="str">
        <f t="shared" si="191"/>
        <v/>
      </c>
      <c r="F646" t="str">
        <f t="shared" si="191"/>
        <v/>
      </c>
      <c r="G646" t="str">
        <f t="shared" si="190"/>
        <v/>
      </c>
      <c r="H646" t="str">
        <f t="shared" si="190"/>
        <v/>
      </c>
      <c r="I646" t="str">
        <f t="shared" si="190"/>
        <v/>
      </c>
      <c r="J646" t="str">
        <f t="shared" si="190"/>
        <v/>
      </c>
      <c r="K646" t="str">
        <f t="shared" si="190"/>
        <v/>
      </c>
      <c r="L646" t="str">
        <f t="shared" si="190"/>
        <v/>
      </c>
      <c r="M646" t="str">
        <f t="shared" si="188"/>
        <v/>
      </c>
      <c r="N646" t="e">
        <f t="shared" si="173"/>
        <v>#REF!</v>
      </c>
      <c r="O646" t="e">
        <f t="shared" si="174"/>
        <v>#REF!</v>
      </c>
      <c r="P646" t="e">
        <f t="shared" si="175"/>
        <v>#REF!</v>
      </c>
      <c r="Q646" t="e">
        <f t="shared" si="176"/>
        <v>#REF!</v>
      </c>
      <c r="R646" t="e">
        <f t="shared" si="177"/>
        <v>#REF!</v>
      </c>
      <c r="S646" t="e">
        <f t="shared" si="178"/>
        <v>#REF!</v>
      </c>
      <c r="T646" t="e">
        <f t="shared" si="179"/>
        <v>#REF!</v>
      </c>
      <c r="U646" t="e">
        <f t="shared" si="180"/>
        <v>#REF!</v>
      </c>
      <c r="V646" t="e">
        <f t="shared" si="181"/>
        <v>#REF!</v>
      </c>
      <c r="W646" t="e">
        <f t="shared" si="182"/>
        <v>#REF!</v>
      </c>
      <c r="X646" t="e">
        <f t="shared" si="183"/>
        <v>#REF!</v>
      </c>
      <c r="Y646" t="e">
        <f t="shared" si="184"/>
        <v>#REF!</v>
      </c>
      <c r="Z646" t="e">
        <f t="shared" si="185"/>
        <v>#REF!</v>
      </c>
    </row>
    <row r="647" spans="1:26" x14ac:dyDescent="0.3">
      <c r="A647" t="e">
        <f>IF(A646="","",IF($R$3=1,day04Test!A645,'day04'!#REF!))</f>
        <v>#REF!</v>
      </c>
      <c r="B647" t="str">
        <f t="shared" si="187"/>
        <v/>
      </c>
      <c r="C647" t="str">
        <f t="shared" si="191"/>
        <v/>
      </c>
      <c r="D647" t="str">
        <f t="shared" si="191"/>
        <v/>
      </c>
      <c r="E647" t="str">
        <f t="shared" si="191"/>
        <v/>
      </c>
      <c r="F647" t="str">
        <f t="shared" si="191"/>
        <v/>
      </c>
      <c r="G647" t="str">
        <f t="shared" si="190"/>
        <v/>
      </c>
      <c r="H647" t="str">
        <f t="shared" si="190"/>
        <v/>
      </c>
      <c r="I647" t="str">
        <f t="shared" si="190"/>
        <v/>
      </c>
      <c r="J647" t="str">
        <f t="shared" si="190"/>
        <v/>
      </c>
      <c r="K647" t="str">
        <f t="shared" si="190"/>
        <v/>
      </c>
      <c r="L647" t="str">
        <f t="shared" si="190"/>
        <v/>
      </c>
      <c r="M647" t="str">
        <f t="shared" si="188"/>
        <v/>
      </c>
      <c r="N647" t="e">
        <f t="shared" si="173"/>
        <v>#REF!</v>
      </c>
      <c r="O647" t="e">
        <f t="shared" si="174"/>
        <v>#REF!</v>
      </c>
      <c r="P647" t="e">
        <f t="shared" si="175"/>
        <v>#REF!</v>
      </c>
      <c r="Q647" t="e">
        <f t="shared" si="176"/>
        <v>#REF!</v>
      </c>
      <c r="R647" t="e">
        <f t="shared" si="177"/>
        <v>#REF!</v>
      </c>
      <c r="S647" t="e">
        <f t="shared" si="178"/>
        <v>#REF!</v>
      </c>
      <c r="T647" t="e">
        <f t="shared" si="179"/>
        <v>#REF!</v>
      </c>
      <c r="U647" t="e">
        <f t="shared" si="180"/>
        <v>#REF!</v>
      </c>
      <c r="V647" t="e">
        <f t="shared" si="181"/>
        <v>#REF!</v>
      </c>
      <c r="W647" t="e">
        <f t="shared" si="182"/>
        <v>#REF!</v>
      </c>
      <c r="X647" t="e">
        <f t="shared" si="183"/>
        <v>#REF!</v>
      </c>
      <c r="Y647" t="e">
        <f t="shared" si="184"/>
        <v>#REF!</v>
      </c>
      <c r="Z647" t="e">
        <f t="shared" si="185"/>
        <v>#REF!</v>
      </c>
    </row>
    <row r="648" spans="1:26" x14ac:dyDescent="0.3">
      <c r="A648" t="e">
        <f>IF(A647="","",IF($R$3=1,day04Test!A646,'day04'!#REF!))</f>
        <v>#REF!</v>
      </c>
      <c r="B648" t="str">
        <f t="shared" si="187"/>
        <v/>
      </c>
      <c r="C648" t="str">
        <f t="shared" si="191"/>
        <v/>
      </c>
      <c r="D648" t="str">
        <f t="shared" si="191"/>
        <v/>
      </c>
      <c r="E648" t="str">
        <f t="shared" si="191"/>
        <v/>
      </c>
      <c r="F648" t="str">
        <f t="shared" si="191"/>
        <v/>
      </c>
      <c r="G648" t="str">
        <f t="shared" si="190"/>
        <v/>
      </c>
      <c r="H648" t="str">
        <f t="shared" si="190"/>
        <v/>
      </c>
      <c r="I648" t="str">
        <f t="shared" si="190"/>
        <v/>
      </c>
      <c r="J648" t="str">
        <f t="shared" si="190"/>
        <v/>
      </c>
      <c r="K648" t="str">
        <f t="shared" si="190"/>
        <v/>
      </c>
      <c r="L648" t="str">
        <f t="shared" si="190"/>
        <v/>
      </c>
      <c r="M648" t="str">
        <f t="shared" si="188"/>
        <v/>
      </c>
      <c r="N648" t="e">
        <f t="shared" si="173"/>
        <v>#REF!</v>
      </c>
      <c r="O648" t="e">
        <f t="shared" si="174"/>
        <v>#REF!</v>
      </c>
      <c r="P648" t="e">
        <f t="shared" si="175"/>
        <v>#REF!</v>
      </c>
      <c r="Q648" t="e">
        <f t="shared" si="176"/>
        <v>#REF!</v>
      </c>
      <c r="R648" t="e">
        <f t="shared" si="177"/>
        <v>#REF!</v>
      </c>
      <c r="S648" t="e">
        <f t="shared" si="178"/>
        <v>#REF!</v>
      </c>
      <c r="T648" t="e">
        <f t="shared" si="179"/>
        <v>#REF!</v>
      </c>
      <c r="U648" t="e">
        <f t="shared" si="180"/>
        <v>#REF!</v>
      </c>
      <c r="V648" t="e">
        <f t="shared" si="181"/>
        <v>#REF!</v>
      </c>
      <c r="W648" t="e">
        <f t="shared" si="182"/>
        <v>#REF!</v>
      </c>
      <c r="X648" t="e">
        <f t="shared" si="183"/>
        <v>#REF!</v>
      </c>
      <c r="Y648" t="e">
        <f t="shared" si="184"/>
        <v>#REF!</v>
      </c>
      <c r="Z648" t="e">
        <f t="shared" si="185"/>
        <v>#REF!</v>
      </c>
    </row>
    <row r="649" spans="1:26" x14ac:dyDescent="0.3">
      <c r="A649" t="e">
        <f>IF(A648="","",IF($R$3=1,day04Test!A647,'day04'!#REF!))</f>
        <v>#REF!</v>
      </c>
      <c r="B649" t="str">
        <f t="shared" si="187"/>
        <v/>
      </c>
      <c r="C649" t="str">
        <f t="shared" si="191"/>
        <v/>
      </c>
      <c r="D649" t="str">
        <f t="shared" si="191"/>
        <v/>
      </c>
      <c r="E649" t="str">
        <f t="shared" si="191"/>
        <v/>
      </c>
      <c r="F649" t="str">
        <f t="shared" si="191"/>
        <v/>
      </c>
      <c r="G649" t="str">
        <f t="shared" si="190"/>
        <v/>
      </c>
      <c r="H649" t="str">
        <f t="shared" si="190"/>
        <v/>
      </c>
      <c r="I649" t="str">
        <f t="shared" si="190"/>
        <v/>
      </c>
      <c r="J649" t="str">
        <f t="shared" si="190"/>
        <v/>
      </c>
      <c r="K649" t="str">
        <f t="shared" si="190"/>
        <v/>
      </c>
      <c r="L649" t="str">
        <f t="shared" si="190"/>
        <v/>
      </c>
      <c r="M649" t="str">
        <f t="shared" si="188"/>
        <v/>
      </c>
      <c r="N649" t="e">
        <f t="shared" si="173"/>
        <v>#REF!</v>
      </c>
      <c r="O649" t="e">
        <f t="shared" si="174"/>
        <v>#REF!</v>
      </c>
      <c r="P649" t="e">
        <f t="shared" si="175"/>
        <v>#REF!</v>
      </c>
      <c r="Q649" t="e">
        <f t="shared" si="176"/>
        <v>#REF!</v>
      </c>
      <c r="R649" t="e">
        <f t="shared" si="177"/>
        <v>#REF!</v>
      </c>
      <c r="S649" t="e">
        <f t="shared" si="178"/>
        <v>#REF!</v>
      </c>
      <c r="T649" t="e">
        <f t="shared" si="179"/>
        <v>#REF!</v>
      </c>
      <c r="U649" t="e">
        <f t="shared" si="180"/>
        <v>#REF!</v>
      </c>
      <c r="V649" t="e">
        <f t="shared" si="181"/>
        <v>#REF!</v>
      </c>
      <c r="W649" t="e">
        <f t="shared" si="182"/>
        <v>#REF!</v>
      </c>
      <c r="X649" t="e">
        <f t="shared" si="183"/>
        <v>#REF!</v>
      </c>
      <c r="Y649" t="e">
        <f t="shared" si="184"/>
        <v>#REF!</v>
      </c>
      <c r="Z649" t="e">
        <f t="shared" si="185"/>
        <v>#REF!</v>
      </c>
    </row>
    <row r="650" spans="1:26" x14ac:dyDescent="0.3">
      <c r="A650" t="e">
        <f>IF(A649="","",IF($R$3=1,day04Test!A648,'day04'!#REF!))</f>
        <v>#REF!</v>
      </c>
      <c r="B650" t="str">
        <f t="shared" si="187"/>
        <v/>
      </c>
      <c r="C650" t="str">
        <f t="shared" si="191"/>
        <v/>
      </c>
      <c r="D650" t="str">
        <f t="shared" si="191"/>
        <v/>
      </c>
      <c r="E650" t="str">
        <f t="shared" si="191"/>
        <v/>
      </c>
      <c r="F650" t="str">
        <f t="shared" si="191"/>
        <v/>
      </c>
      <c r="G650" t="str">
        <f t="shared" si="190"/>
        <v/>
      </c>
      <c r="H650" t="str">
        <f t="shared" si="190"/>
        <v/>
      </c>
      <c r="I650" t="str">
        <f t="shared" si="190"/>
        <v/>
      </c>
      <c r="J650" t="str">
        <f t="shared" si="190"/>
        <v/>
      </c>
      <c r="K650" t="str">
        <f t="shared" si="190"/>
        <v/>
      </c>
      <c r="L650" t="str">
        <f t="shared" si="190"/>
        <v/>
      </c>
      <c r="M650" t="str">
        <f t="shared" si="188"/>
        <v/>
      </c>
      <c r="N650" t="e">
        <f t="shared" si="173"/>
        <v>#REF!</v>
      </c>
      <c r="O650" t="e">
        <f t="shared" si="174"/>
        <v>#REF!</v>
      </c>
      <c r="P650" t="e">
        <f t="shared" si="175"/>
        <v>#REF!</v>
      </c>
      <c r="Q650" t="e">
        <f t="shared" si="176"/>
        <v>#REF!</v>
      </c>
      <c r="R650" t="e">
        <f t="shared" si="177"/>
        <v>#REF!</v>
      </c>
      <c r="S650" t="e">
        <f t="shared" si="178"/>
        <v>#REF!</v>
      </c>
      <c r="T650" t="e">
        <f t="shared" si="179"/>
        <v>#REF!</v>
      </c>
      <c r="U650" t="e">
        <f t="shared" si="180"/>
        <v>#REF!</v>
      </c>
      <c r="V650" t="e">
        <f t="shared" si="181"/>
        <v>#REF!</v>
      </c>
      <c r="W650" t="e">
        <f t="shared" si="182"/>
        <v>#REF!</v>
      </c>
      <c r="X650" t="e">
        <f t="shared" si="183"/>
        <v>#REF!</v>
      </c>
      <c r="Y650" t="e">
        <f t="shared" si="184"/>
        <v>#REF!</v>
      </c>
      <c r="Z650" t="e">
        <f t="shared" si="185"/>
        <v>#REF!</v>
      </c>
    </row>
    <row r="651" spans="1:26" x14ac:dyDescent="0.3">
      <c r="A651" t="e">
        <f>IF(A650="","",IF($R$3=1,day04Test!A649,'day04'!#REF!))</f>
        <v>#REF!</v>
      </c>
      <c r="B651" t="str">
        <f t="shared" si="187"/>
        <v/>
      </c>
      <c r="C651" t="str">
        <f t="shared" si="191"/>
        <v/>
      </c>
      <c r="D651" t="str">
        <f t="shared" si="191"/>
        <v/>
      </c>
      <c r="E651" t="str">
        <f t="shared" si="191"/>
        <v/>
      </c>
      <c r="F651" t="str">
        <f t="shared" si="191"/>
        <v/>
      </c>
      <c r="G651" t="str">
        <f t="shared" si="190"/>
        <v/>
      </c>
      <c r="H651" t="str">
        <f t="shared" si="190"/>
        <v/>
      </c>
      <c r="I651" t="str">
        <f t="shared" si="190"/>
        <v/>
      </c>
      <c r="J651" t="str">
        <f t="shared" si="190"/>
        <v/>
      </c>
      <c r="K651" t="str">
        <f t="shared" si="190"/>
        <v/>
      </c>
      <c r="L651" t="str">
        <f t="shared" si="190"/>
        <v/>
      </c>
      <c r="M651" t="str">
        <f t="shared" si="188"/>
        <v/>
      </c>
      <c r="N651" t="e">
        <f t="shared" ref="N651:N714" si="192">IF($A651&lt;&gt;"",TRUE,"")</f>
        <v>#REF!</v>
      </c>
      <c r="O651" t="e">
        <f t="shared" ref="O651:O714" si="193">IF($A651="","",AND(N651,B$8=B651))</f>
        <v>#REF!</v>
      </c>
      <c r="P651" t="e">
        <f t="shared" ref="P651:P714" si="194">IF($A651="","",AND(O651,C$8=C651))</f>
        <v>#REF!</v>
      </c>
      <c r="Q651" t="e">
        <f t="shared" ref="Q651:Q714" si="195">IF($A651="","",AND(P651,D$8=D651))</f>
        <v>#REF!</v>
      </c>
      <c r="R651" t="e">
        <f t="shared" ref="R651:R714" si="196">IF($A651="","",AND(Q651,E$8=E651))</f>
        <v>#REF!</v>
      </c>
      <c r="S651" t="e">
        <f t="shared" ref="S651:S714" si="197">IF($A651="","",AND(R651,F$8=F651))</f>
        <v>#REF!</v>
      </c>
      <c r="T651" t="e">
        <f t="shared" ref="T651:T714" si="198">IF($A651="","",AND(S651,G$8=G651))</f>
        <v>#REF!</v>
      </c>
      <c r="U651" t="e">
        <f t="shared" ref="U651:U714" si="199">IF($A651="","",AND(T651,H$8=H651))</f>
        <v>#REF!</v>
      </c>
      <c r="V651" t="e">
        <f t="shared" ref="V651:V714" si="200">IF($A651="","",AND(U651,I$8=I651))</f>
        <v>#REF!</v>
      </c>
      <c r="W651" t="e">
        <f t="shared" ref="W651:W714" si="201">IF($A651="","",AND(V651,J$8=J651))</f>
        <v>#REF!</v>
      </c>
      <c r="X651" t="e">
        <f t="shared" ref="X651:X714" si="202">IF($A651="","",AND(W651,K$8=K651))</f>
        <v>#REF!</v>
      </c>
      <c r="Y651" t="e">
        <f t="shared" ref="Y651:Y714" si="203">IF($A651="","",AND(X651,L$8=L651))</f>
        <v>#REF!</v>
      </c>
      <c r="Z651" t="e">
        <f t="shared" ref="Z651:Z714" si="204">IF($A651="","",AND(Y651,M$8=M651))</f>
        <v>#REF!</v>
      </c>
    </row>
    <row r="652" spans="1:26" x14ac:dyDescent="0.3">
      <c r="A652" t="e">
        <f>IF(A651="","",IF($R$3=1,day04Test!A650,'day04'!#REF!))</f>
        <v>#REF!</v>
      </c>
      <c r="B652" t="str">
        <f t="shared" si="187"/>
        <v/>
      </c>
      <c r="C652" t="str">
        <f t="shared" si="191"/>
        <v/>
      </c>
      <c r="D652" t="str">
        <f t="shared" si="191"/>
        <v/>
      </c>
      <c r="E652" t="str">
        <f t="shared" si="191"/>
        <v/>
      </c>
      <c r="F652" t="str">
        <f t="shared" si="191"/>
        <v/>
      </c>
      <c r="G652" t="str">
        <f t="shared" si="190"/>
        <v/>
      </c>
      <c r="H652" t="str">
        <f t="shared" si="190"/>
        <v/>
      </c>
      <c r="I652" t="str">
        <f t="shared" si="190"/>
        <v/>
      </c>
      <c r="J652" t="str">
        <f t="shared" si="190"/>
        <v/>
      </c>
      <c r="K652" t="str">
        <f t="shared" si="190"/>
        <v/>
      </c>
      <c r="L652" t="str">
        <f t="shared" si="190"/>
        <v/>
      </c>
      <c r="M652" t="str">
        <f t="shared" si="188"/>
        <v/>
      </c>
      <c r="N652" t="e">
        <f t="shared" si="192"/>
        <v>#REF!</v>
      </c>
      <c r="O652" t="e">
        <f t="shared" si="193"/>
        <v>#REF!</v>
      </c>
      <c r="P652" t="e">
        <f t="shared" si="194"/>
        <v>#REF!</v>
      </c>
      <c r="Q652" t="e">
        <f t="shared" si="195"/>
        <v>#REF!</v>
      </c>
      <c r="R652" t="e">
        <f t="shared" si="196"/>
        <v>#REF!</v>
      </c>
      <c r="S652" t="e">
        <f t="shared" si="197"/>
        <v>#REF!</v>
      </c>
      <c r="T652" t="e">
        <f t="shared" si="198"/>
        <v>#REF!</v>
      </c>
      <c r="U652" t="e">
        <f t="shared" si="199"/>
        <v>#REF!</v>
      </c>
      <c r="V652" t="e">
        <f t="shared" si="200"/>
        <v>#REF!</v>
      </c>
      <c r="W652" t="e">
        <f t="shared" si="201"/>
        <v>#REF!</v>
      </c>
      <c r="X652" t="e">
        <f t="shared" si="202"/>
        <v>#REF!</v>
      </c>
      <c r="Y652" t="e">
        <f t="shared" si="203"/>
        <v>#REF!</v>
      </c>
      <c r="Z652" t="e">
        <f t="shared" si="204"/>
        <v>#REF!</v>
      </c>
    </row>
    <row r="653" spans="1:26" x14ac:dyDescent="0.3">
      <c r="A653" t="e">
        <f>IF(A652="","",IF($R$3=1,day04Test!A651,'day04'!#REF!))</f>
        <v>#REF!</v>
      </c>
      <c r="B653" t="str">
        <f t="shared" si="187"/>
        <v/>
      </c>
      <c r="C653" t="str">
        <f t="shared" si="191"/>
        <v/>
      </c>
      <c r="D653" t="str">
        <f t="shared" si="191"/>
        <v/>
      </c>
      <c r="E653" t="str">
        <f t="shared" si="191"/>
        <v/>
      </c>
      <c r="F653" t="str">
        <f t="shared" si="191"/>
        <v/>
      </c>
      <c r="G653" t="str">
        <f t="shared" si="190"/>
        <v/>
      </c>
      <c r="H653" t="str">
        <f t="shared" si="190"/>
        <v/>
      </c>
      <c r="I653" t="str">
        <f t="shared" si="190"/>
        <v/>
      </c>
      <c r="J653" t="str">
        <f t="shared" si="190"/>
        <v/>
      </c>
      <c r="K653" t="str">
        <f t="shared" si="190"/>
        <v/>
      </c>
      <c r="L653" t="str">
        <f t="shared" si="190"/>
        <v/>
      </c>
      <c r="M653" t="str">
        <f t="shared" si="188"/>
        <v/>
      </c>
      <c r="N653" t="e">
        <f t="shared" si="192"/>
        <v>#REF!</v>
      </c>
      <c r="O653" t="e">
        <f t="shared" si="193"/>
        <v>#REF!</v>
      </c>
      <c r="P653" t="e">
        <f t="shared" si="194"/>
        <v>#REF!</v>
      </c>
      <c r="Q653" t="e">
        <f t="shared" si="195"/>
        <v>#REF!</v>
      </c>
      <c r="R653" t="e">
        <f t="shared" si="196"/>
        <v>#REF!</v>
      </c>
      <c r="S653" t="e">
        <f t="shared" si="197"/>
        <v>#REF!</v>
      </c>
      <c r="T653" t="e">
        <f t="shared" si="198"/>
        <v>#REF!</v>
      </c>
      <c r="U653" t="e">
        <f t="shared" si="199"/>
        <v>#REF!</v>
      </c>
      <c r="V653" t="e">
        <f t="shared" si="200"/>
        <v>#REF!</v>
      </c>
      <c r="W653" t="e">
        <f t="shared" si="201"/>
        <v>#REF!</v>
      </c>
      <c r="X653" t="e">
        <f t="shared" si="202"/>
        <v>#REF!</v>
      </c>
      <c r="Y653" t="e">
        <f t="shared" si="203"/>
        <v>#REF!</v>
      </c>
      <c r="Z653" t="e">
        <f t="shared" si="204"/>
        <v>#REF!</v>
      </c>
    </row>
    <row r="654" spans="1:26" x14ac:dyDescent="0.3">
      <c r="A654" t="e">
        <f>IF(A653="","",IF($R$3=1,day04Test!A652,'day04'!#REF!))</f>
        <v>#REF!</v>
      </c>
      <c r="B654" t="str">
        <f t="shared" si="187"/>
        <v/>
      </c>
      <c r="C654" t="str">
        <f t="shared" si="191"/>
        <v/>
      </c>
      <c r="D654" t="str">
        <f t="shared" si="191"/>
        <v/>
      </c>
      <c r="E654" t="str">
        <f t="shared" si="191"/>
        <v/>
      </c>
      <c r="F654" t="str">
        <f t="shared" si="191"/>
        <v/>
      </c>
      <c r="G654" t="str">
        <f t="shared" si="190"/>
        <v/>
      </c>
      <c r="H654" t="str">
        <f t="shared" si="190"/>
        <v/>
      </c>
      <c r="I654" t="str">
        <f t="shared" si="190"/>
        <v/>
      </c>
      <c r="J654" t="str">
        <f t="shared" si="190"/>
        <v/>
      </c>
      <c r="K654" t="str">
        <f t="shared" si="190"/>
        <v/>
      </c>
      <c r="L654" t="str">
        <f t="shared" si="190"/>
        <v/>
      </c>
      <c r="M654" t="str">
        <f t="shared" si="188"/>
        <v/>
      </c>
      <c r="N654" t="e">
        <f t="shared" si="192"/>
        <v>#REF!</v>
      </c>
      <c r="O654" t="e">
        <f t="shared" si="193"/>
        <v>#REF!</v>
      </c>
      <c r="P654" t="e">
        <f t="shared" si="194"/>
        <v>#REF!</v>
      </c>
      <c r="Q654" t="e">
        <f t="shared" si="195"/>
        <v>#REF!</v>
      </c>
      <c r="R654" t="e">
        <f t="shared" si="196"/>
        <v>#REF!</v>
      </c>
      <c r="S654" t="e">
        <f t="shared" si="197"/>
        <v>#REF!</v>
      </c>
      <c r="T654" t="e">
        <f t="shared" si="198"/>
        <v>#REF!</v>
      </c>
      <c r="U654" t="e">
        <f t="shared" si="199"/>
        <v>#REF!</v>
      </c>
      <c r="V654" t="e">
        <f t="shared" si="200"/>
        <v>#REF!</v>
      </c>
      <c r="W654" t="e">
        <f t="shared" si="201"/>
        <v>#REF!</v>
      </c>
      <c r="X654" t="e">
        <f t="shared" si="202"/>
        <v>#REF!</v>
      </c>
      <c r="Y654" t="e">
        <f t="shared" si="203"/>
        <v>#REF!</v>
      </c>
      <c r="Z654" t="e">
        <f t="shared" si="204"/>
        <v>#REF!</v>
      </c>
    </row>
    <row r="655" spans="1:26" x14ac:dyDescent="0.3">
      <c r="A655" t="e">
        <f>IF(A654="","",IF($R$3=1,day04Test!A653,'day04'!#REF!))</f>
        <v>#REF!</v>
      </c>
      <c r="B655" t="str">
        <f t="shared" si="187"/>
        <v/>
      </c>
      <c r="C655" t="str">
        <f t="shared" si="191"/>
        <v/>
      </c>
      <c r="D655" t="str">
        <f t="shared" si="191"/>
        <v/>
      </c>
      <c r="E655" t="str">
        <f t="shared" si="191"/>
        <v/>
      </c>
      <c r="F655" t="str">
        <f t="shared" si="191"/>
        <v/>
      </c>
      <c r="G655" t="str">
        <f t="shared" si="190"/>
        <v/>
      </c>
      <c r="H655" t="str">
        <f t="shared" si="190"/>
        <v/>
      </c>
      <c r="I655" t="str">
        <f t="shared" si="190"/>
        <v/>
      </c>
      <c r="J655" t="str">
        <f t="shared" si="190"/>
        <v/>
      </c>
      <c r="K655" t="str">
        <f t="shared" si="190"/>
        <v/>
      </c>
      <c r="L655" t="str">
        <f t="shared" si="190"/>
        <v/>
      </c>
      <c r="M655" t="str">
        <f t="shared" si="188"/>
        <v/>
      </c>
      <c r="N655" t="e">
        <f t="shared" si="192"/>
        <v>#REF!</v>
      </c>
      <c r="O655" t="e">
        <f t="shared" si="193"/>
        <v>#REF!</v>
      </c>
      <c r="P655" t="e">
        <f t="shared" si="194"/>
        <v>#REF!</v>
      </c>
      <c r="Q655" t="e">
        <f t="shared" si="195"/>
        <v>#REF!</v>
      </c>
      <c r="R655" t="e">
        <f t="shared" si="196"/>
        <v>#REF!</v>
      </c>
      <c r="S655" t="e">
        <f t="shared" si="197"/>
        <v>#REF!</v>
      </c>
      <c r="T655" t="e">
        <f t="shared" si="198"/>
        <v>#REF!</v>
      </c>
      <c r="U655" t="e">
        <f t="shared" si="199"/>
        <v>#REF!</v>
      </c>
      <c r="V655" t="e">
        <f t="shared" si="200"/>
        <v>#REF!</v>
      </c>
      <c r="W655" t="e">
        <f t="shared" si="201"/>
        <v>#REF!</v>
      </c>
      <c r="X655" t="e">
        <f t="shared" si="202"/>
        <v>#REF!</v>
      </c>
      <c r="Y655" t="e">
        <f t="shared" si="203"/>
        <v>#REF!</v>
      </c>
      <c r="Z655" t="e">
        <f t="shared" si="204"/>
        <v>#REF!</v>
      </c>
    </row>
    <row r="656" spans="1:26" x14ac:dyDescent="0.3">
      <c r="A656" t="e">
        <f>IF(A655="","",IF($R$3=1,day04Test!A654,'day04'!#REF!))</f>
        <v>#REF!</v>
      </c>
      <c r="B656" t="str">
        <f t="shared" si="187"/>
        <v/>
      </c>
      <c r="C656" t="str">
        <f t="shared" si="191"/>
        <v/>
      </c>
      <c r="D656" t="str">
        <f t="shared" si="191"/>
        <v/>
      </c>
      <c r="E656" t="str">
        <f t="shared" si="191"/>
        <v/>
      </c>
      <c r="F656" t="str">
        <f t="shared" si="191"/>
        <v/>
      </c>
      <c r="G656" t="str">
        <f t="shared" si="190"/>
        <v/>
      </c>
      <c r="H656" t="str">
        <f t="shared" si="190"/>
        <v/>
      </c>
      <c r="I656" t="str">
        <f t="shared" si="190"/>
        <v/>
      </c>
      <c r="J656" t="str">
        <f t="shared" si="190"/>
        <v/>
      </c>
      <c r="K656" t="str">
        <f t="shared" si="190"/>
        <v/>
      </c>
      <c r="L656" t="str">
        <f t="shared" si="190"/>
        <v/>
      </c>
      <c r="M656" t="str">
        <f t="shared" si="188"/>
        <v/>
      </c>
      <c r="N656" t="e">
        <f t="shared" si="192"/>
        <v>#REF!</v>
      </c>
      <c r="O656" t="e">
        <f t="shared" si="193"/>
        <v>#REF!</v>
      </c>
      <c r="P656" t="e">
        <f t="shared" si="194"/>
        <v>#REF!</v>
      </c>
      <c r="Q656" t="e">
        <f t="shared" si="195"/>
        <v>#REF!</v>
      </c>
      <c r="R656" t="e">
        <f t="shared" si="196"/>
        <v>#REF!</v>
      </c>
      <c r="S656" t="e">
        <f t="shared" si="197"/>
        <v>#REF!</v>
      </c>
      <c r="T656" t="e">
        <f t="shared" si="198"/>
        <v>#REF!</v>
      </c>
      <c r="U656" t="e">
        <f t="shared" si="199"/>
        <v>#REF!</v>
      </c>
      <c r="V656" t="e">
        <f t="shared" si="200"/>
        <v>#REF!</v>
      </c>
      <c r="W656" t="e">
        <f t="shared" si="201"/>
        <v>#REF!</v>
      </c>
      <c r="X656" t="e">
        <f t="shared" si="202"/>
        <v>#REF!</v>
      </c>
      <c r="Y656" t="e">
        <f t="shared" si="203"/>
        <v>#REF!</v>
      </c>
      <c r="Z656" t="e">
        <f t="shared" si="204"/>
        <v>#REF!</v>
      </c>
    </row>
    <row r="657" spans="1:26" x14ac:dyDescent="0.3">
      <c r="A657" t="e">
        <f>IF(A656="","",IF($R$3=1,day04Test!A655,'day04'!#REF!))</f>
        <v>#REF!</v>
      </c>
      <c r="B657" t="str">
        <f t="shared" si="187"/>
        <v/>
      </c>
      <c r="C657" t="str">
        <f t="shared" si="191"/>
        <v/>
      </c>
      <c r="D657" t="str">
        <f t="shared" si="191"/>
        <v/>
      </c>
      <c r="E657" t="str">
        <f t="shared" si="191"/>
        <v/>
      </c>
      <c r="F657" t="str">
        <f t="shared" si="191"/>
        <v/>
      </c>
      <c r="G657" t="str">
        <f t="shared" si="190"/>
        <v/>
      </c>
      <c r="H657" t="str">
        <f t="shared" si="190"/>
        <v/>
      </c>
      <c r="I657" t="str">
        <f t="shared" si="190"/>
        <v/>
      </c>
      <c r="J657" t="str">
        <f t="shared" si="190"/>
        <v/>
      </c>
      <c r="K657" t="str">
        <f t="shared" si="190"/>
        <v/>
      </c>
      <c r="L657" t="str">
        <f t="shared" si="190"/>
        <v/>
      </c>
      <c r="M657" t="str">
        <f t="shared" si="188"/>
        <v/>
      </c>
      <c r="N657" t="e">
        <f t="shared" si="192"/>
        <v>#REF!</v>
      </c>
      <c r="O657" t="e">
        <f t="shared" si="193"/>
        <v>#REF!</v>
      </c>
      <c r="P657" t="e">
        <f t="shared" si="194"/>
        <v>#REF!</v>
      </c>
      <c r="Q657" t="e">
        <f t="shared" si="195"/>
        <v>#REF!</v>
      </c>
      <c r="R657" t="e">
        <f t="shared" si="196"/>
        <v>#REF!</v>
      </c>
      <c r="S657" t="e">
        <f t="shared" si="197"/>
        <v>#REF!</v>
      </c>
      <c r="T657" t="e">
        <f t="shared" si="198"/>
        <v>#REF!</v>
      </c>
      <c r="U657" t="e">
        <f t="shared" si="199"/>
        <v>#REF!</v>
      </c>
      <c r="V657" t="e">
        <f t="shared" si="200"/>
        <v>#REF!</v>
      </c>
      <c r="W657" t="e">
        <f t="shared" si="201"/>
        <v>#REF!</v>
      </c>
      <c r="X657" t="e">
        <f t="shared" si="202"/>
        <v>#REF!</v>
      </c>
      <c r="Y657" t="e">
        <f t="shared" si="203"/>
        <v>#REF!</v>
      </c>
      <c r="Z657" t="e">
        <f t="shared" si="204"/>
        <v>#REF!</v>
      </c>
    </row>
    <row r="658" spans="1:26" x14ac:dyDescent="0.3">
      <c r="A658" t="e">
        <f>IF(A657="","",IF($R$3=1,day04Test!A656,'day04'!#REF!))</f>
        <v>#REF!</v>
      </c>
      <c r="B658" t="str">
        <f t="shared" si="187"/>
        <v/>
      </c>
      <c r="C658" t="str">
        <f t="shared" si="191"/>
        <v/>
      </c>
      <c r="D658" t="str">
        <f t="shared" si="191"/>
        <v/>
      </c>
      <c r="E658" t="str">
        <f t="shared" si="191"/>
        <v/>
      </c>
      <c r="F658" t="str">
        <f t="shared" si="191"/>
        <v/>
      </c>
      <c r="G658" t="str">
        <f t="shared" si="190"/>
        <v/>
      </c>
      <c r="H658" t="str">
        <f t="shared" si="190"/>
        <v/>
      </c>
      <c r="I658" t="str">
        <f t="shared" si="190"/>
        <v/>
      </c>
      <c r="J658" t="str">
        <f t="shared" si="190"/>
        <v/>
      </c>
      <c r="K658" t="str">
        <f t="shared" si="190"/>
        <v/>
      </c>
      <c r="L658" t="str">
        <f t="shared" si="190"/>
        <v/>
      </c>
      <c r="M658" t="str">
        <f t="shared" si="188"/>
        <v/>
      </c>
      <c r="N658" t="e">
        <f t="shared" si="192"/>
        <v>#REF!</v>
      </c>
      <c r="O658" t="e">
        <f t="shared" si="193"/>
        <v>#REF!</v>
      </c>
      <c r="P658" t="e">
        <f t="shared" si="194"/>
        <v>#REF!</v>
      </c>
      <c r="Q658" t="e">
        <f t="shared" si="195"/>
        <v>#REF!</v>
      </c>
      <c r="R658" t="e">
        <f t="shared" si="196"/>
        <v>#REF!</v>
      </c>
      <c r="S658" t="e">
        <f t="shared" si="197"/>
        <v>#REF!</v>
      </c>
      <c r="T658" t="e">
        <f t="shared" si="198"/>
        <v>#REF!</v>
      </c>
      <c r="U658" t="e">
        <f t="shared" si="199"/>
        <v>#REF!</v>
      </c>
      <c r="V658" t="e">
        <f t="shared" si="200"/>
        <v>#REF!</v>
      </c>
      <c r="W658" t="e">
        <f t="shared" si="201"/>
        <v>#REF!</v>
      </c>
      <c r="X658" t="e">
        <f t="shared" si="202"/>
        <v>#REF!</v>
      </c>
      <c r="Y658" t="e">
        <f t="shared" si="203"/>
        <v>#REF!</v>
      </c>
      <c r="Z658" t="e">
        <f t="shared" si="204"/>
        <v>#REF!</v>
      </c>
    </row>
    <row r="659" spans="1:26" x14ac:dyDescent="0.3">
      <c r="A659" t="e">
        <f>IF(A658="","",IF($R$3=1,day04Test!A657,'day04'!#REF!))</f>
        <v>#REF!</v>
      </c>
      <c r="B659" t="str">
        <f t="shared" si="187"/>
        <v/>
      </c>
      <c r="C659" t="str">
        <f t="shared" si="191"/>
        <v/>
      </c>
      <c r="D659" t="str">
        <f t="shared" si="191"/>
        <v/>
      </c>
      <c r="E659" t="str">
        <f t="shared" si="191"/>
        <v/>
      </c>
      <c r="F659" t="str">
        <f t="shared" si="191"/>
        <v/>
      </c>
      <c r="G659" t="str">
        <f t="shared" si="190"/>
        <v/>
      </c>
      <c r="H659" t="str">
        <f t="shared" si="190"/>
        <v/>
      </c>
      <c r="I659" t="str">
        <f t="shared" si="190"/>
        <v/>
      </c>
      <c r="J659" t="str">
        <f t="shared" si="190"/>
        <v/>
      </c>
      <c r="K659" t="str">
        <f t="shared" si="190"/>
        <v/>
      </c>
      <c r="L659" t="str">
        <f t="shared" si="190"/>
        <v/>
      </c>
      <c r="M659" t="str">
        <f t="shared" si="188"/>
        <v/>
      </c>
      <c r="N659" t="e">
        <f t="shared" si="192"/>
        <v>#REF!</v>
      </c>
      <c r="O659" t="e">
        <f t="shared" si="193"/>
        <v>#REF!</v>
      </c>
      <c r="P659" t="e">
        <f t="shared" si="194"/>
        <v>#REF!</v>
      </c>
      <c r="Q659" t="e">
        <f t="shared" si="195"/>
        <v>#REF!</v>
      </c>
      <c r="R659" t="e">
        <f t="shared" si="196"/>
        <v>#REF!</v>
      </c>
      <c r="S659" t="e">
        <f t="shared" si="197"/>
        <v>#REF!</v>
      </c>
      <c r="T659" t="e">
        <f t="shared" si="198"/>
        <v>#REF!</v>
      </c>
      <c r="U659" t="e">
        <f t="shared" si="199"/>
        <v>#REF!</v>
      </c>
      <c r="V659" t="e">
        <f t="shared" si="200"/>
        <v>#REF!</v>
      </c>
      <c r="W659" t="e">
        <f t="shared" si="201"/>
        <v>#REF!</v>
      </c>
      <c r="X659" t="e">
        <f t="shared" si="202"/>
        <v>#REF!</v>
      </c>
      <c r="Y659" t="e">
        <f t="shared" si="203"/>
        <v>#REF!</v>
      </c>
      <c r="Z659" t="e">
        <f t="shared" si="204"/>
        <v>#REF!</v>
      </c>
    </row>
    <row r="660" spans="1:26" x14ac:dyDescent="0.3">
      <c r="A660" t="e">
        <f>IF(A659="","",IF($R$3=1,day04Test!A658,'day04'!#REF!))</f>
        <v>#REF!</v>
      </c>
      <c r="B660" t="str">
        <f t="shared" si="187"/>
        <v/>
      </c>
      <c r="C660" t="str">
        <f t="shared" si="191"/>
        <v/>
      </c>
      <c r="D660" t="str">
        <f t="shared" si="191"/>
        <v/>
      </c>
      <c r="E660" t="str">
        <f t="shared" si="191"/>
        <v/>
      </c>
      <c r="F660" t="str">
        <f t="shared" si="191"/>
        <v/>
      </c>
      <c r="G660" t="str">
        <f t="shared" si="190"/>
        <v/>
      </c>
      <c r="H660" t="str">
        <f t="shared" si="190"/>
        <v/>
      </c>
      <c r="I660" t="str">
        <f t="shared" si="190"/>
        <v/>
      </c>
      <c r="J660" t="str">
        <f t="shared" si="190"/>
        <v/>
      </c>
      <c r="K660" t="str">
        <f t="shared" si="190"/>
        <v/>
      </c>
      <c r="L660" t="str">
        <f t="shared" si="190"/>
        <v/>
      </c>
      <c r="M660" t="str">
        <f t="shared" si="188"/>
        <v/>
      </c>
      <c r="N660" t="e">
        <f t="shared" si="192"/>
        <v>#REF!</v>
      </c>
      <c r="O660" t="e">
        <f t="shared" si="193"/>
        <v>#REF!</v>
      </c>
      <c r="P660" t="e">
        <f t="shared" si="194"/>
        <v>#REF!</v>
      </c>
      <c r="Q660" t="e">
        <f t="shared" si="195"/>
        <v>#REF!</v>
      </c>
      <c r="R660" t="e">
        <f t="shared" si="196"/>
        <v>#REF!</v>
      </c>
      <c r="S660" t="e">
        <f t="shared" si="197"/>
        <v>#REF!</v>
      </c>
      <c r="T660" t="e">
        <f t="shared" si="198"/>
        <v>#REF!</v>
      </c>
      <c r="U660" t="e">
        <f t="shared" si="199"/>
        <v>#REF!</v>
      </c>
      <c r="V660" t="e">
        <f t="shared" si="200"/>
        <v>#REF!</v>
      </c>
      <c r="W660" t="e">
        <f t="shared" si="201"/>
        <v>#REF!</v>
      </c>
      <c r="X660" t="e">
        <f t="shared" si="202"/>
        <v>#REF!</v>
      </c>
      <c r="Y660" t="e">
        <f t="shared" si="203"/>
        <v>#REF!</v>
      </c>
      <c r="Z660" t="e">
        <f t="shared" si="204"/>
        <v>#REF!</v>
      </c>
    </row>
    <row r="661" spans="1:26" x14ac:dyDescent="0.3">
      <c r="A661" t="e">
        <f>IF(A660="","",IF($R$3=1,day04Test!A659,'day04'!#REF!))</f>
        <v>#REF!</v>
      </c>
      <c r="B661" t="str">
        <f t="shared" si="187"/>
        <v/>
      </c>
      <c r="C661" t="str">
        <f t="shared" si="191"/>
        <v/>
      </c>
      <c r="D661" t="str">
        <f t="shared" si="191"/>
        <v/>
      </c>
      <c r="E661" t="str">
        <f t="shared" si="191"/>
        <v/>
      </c>
      <c r="F661" t="str">
        <f t="shared" si="191"/>
        <v/>
      </c>
      <c r="G661" t="str">
        <f t="shared" si="190"/>
        <v/>
      </c>
      <c r="H661" t="str">
        <f t="shared" si="190"/>
        <v/>
      </c>
      <c r="I661" t="str">
        <f t="shared" si="190"/>
        <v/>
      </c>
      <c r="J661" t="str">
        <f t="shared" si="190"/>
        <v/>
      </c>
      <c r="K661" t="str">
        <f t="shared" si="190"/>
        <v/>
      </c>
      <c r="L661" t="str">
        <f t="shared" si="190"/>
        <v/>
      </c>
      <c r="M661" t="str">
        <f t="shared" si="188"/>
        <v/>
      </c>
      <c r="N661" t="e">
        <f t="shared" si="192"/>
        <v>#REF!</v>
      </c>
      <c r="O661" t="e">
        <f t="shared" si="193"/>
        <v>#REF!</v>
      </c>
      <c r="P661" t="e">
        <f t="shared" si="194"/>
        <v>#REF!</v>
      </c>
      <c r="Q661" t="e">
        <f t="shared" si="195"/>
        <v>#REF!</v>
      </c>
      <c r="R661" t="e">
        <f t="shared" si="196"/>
        <v>#REF!</v>
      </c>
      <c r="S661" t="e">
        <f t="shared" si="197"/>
        <v>#REF!</v>
      </c>
      <c r="T661" t="e">
        <f t="shared" si="198"/>
        <v>#REF!</v>
      </c>
      <c r="U661" t="e">
        <f t="shared" si="199"/>
        <v>#REF!</v>
      </c>
      <c r="V661" t="e">
        <f t="shared" si="200"/>
        <v>#REF!</v>
      </c>
      <c r="W661" t="e">
        <f t="shared" si="201"/>
        <v>#REF!</v>
      </c>
      <c r="X661" t="e">
        <f t="shared" si="202"/>
        <v>#REF!</v>
      </c>
      <c r="Y661" t="e">
        <f t="shared" si="203"/>
        <v>#REF!</v>
      </c>
      <c r="Z661" t="e">
        <f t="shared" si="204"/>
        <v>#REF!</v>
      </c>
    </row>
    <row r="662" spans="1:26" x14ac:dyDescent="0.3">
      <c r="A662" t="e">
        <f>IF(A661="","",IF($R$3=1,day04Test!A660,'day04'!#REF!))</f>
        <v>#REF!</v>
      </c>
      <c r="B662" t="str">
        <f t="shared" si="187"/>
        <v/>
      </c>
      <c r="C662" t="str">
        <f t="shared" si="191"/>
        <v/>
      </c>
      <c r="D662" t="str">
        <f t="shared" si="191"/>
        <v/>
      </c>
      <c r="E662" t="str">
        <f t="shared" si="191"/>
        <v/>
      </c>
      <c r="F662" t="str">
        <f t="shared" si="191"/>
        <v/>
      </c>
      <c r="G662" t="str">
        <f t="shared" si="190"/>
        <v/>
      </c>
      <c r="H662" t="str">
        <f t="shared" si="190"/>
        <v/>
      </c>
      <c r="I662" t="str">
        <f t="shared" si="190"/>
        <v/>
      </c>
      <c r="J662" t="str">
        <f t="shared" si="190"/>
        <v/>
      </c>
      <c r="K662" t="str">
        <f t="shared" si="190"/>
        <v/>
      </c>
      <c r="L662" t="str">
        <f t="shared" si="190"/>
        <v/>
      </c>
      <c r="M662" t="str">
        <f t="shared" si="188"/>
        <v/>
      </c>
      <c r="N662" t="e">
        <f t="shared" si="192"/>
        <v>#REF!</v>
      </c>
      <c r="O662" t="e">
        <f t="shared" si="193"/>
        <v>#REF!</v>
      </c>
      <c r="P662" t="e">
        <f t="shared" si="194"/>
        <v>#REF!</v>
      </c>
      <c r="Q662" t="e">
        <f t="shared" si="195"/>
        <v>#REF!</v>
      </c>
      <c r="R662" t="e">
        <f t="shared" si="196"/>
        <v>#REF!</v>
      </c>
      <c r="S662" t="e">
        <f t="shared" si="197"/>
        <v>#REF!</v>
      </c>
      <c r="T662" t="e">
        <f t="shared" si="198"/>
        <v>#REF!</v>
      </c>
      <c r="U662" t="e">
        <f t="shared" si="199"/>
        <v>#REF!</v>
      </c>
      <c r="V662" t="e">
        <f t="shared" si="200"/>
        <v>#REF!</v>
      </c>
      <c r="W662" t="e">
        <f t="shared" si="201"/>
        <v>#REF!</v>
      </c>
      <c r="X662" t="e">
        <f t="shared" si="202"/>
        <v>#REF!</v>
      </c>
      <c r="Y662" t="e">
        <f t="shared" si="203"/>
        <v>#REF!</v>
      </c>
      <c r="Z662" t="e">
        <f t="shared" si="204"/>
        <v>#REF!</v>
      </c>
    </row>
    <row r="663" spans="1:26" x14ac:dyDescent="0.3">
      <c r="A663" t="e">
        <f>IF(A662="","",IF($R$3=1,day04Test!A661,'day04'!#REF!))</f>
        <v>#REF!</v>
      </c>
      <c r="B663" t="str">
        <f t="shared" ref="B663:B726" si="205">IFERROR(VALUE(MID($A663,COLUMN()-1,1)),"")</f>
        <v/>
      </c>
      <c r="C663" t="str">
        <f t="shared" si="191"/>
        <v/>
      </c>
      <c r="D663" t="str">
        <f t="shared" si="191"/>
        <v/>
      </c>
      <c r="E663" t="str">
        <f t="shared" si="191"/>
        <v/>
      </c>
      <c r="F663" t="str">
        <f t="shared" si="191"/>
        <v/>
      </c>
      <c r="G663" t="str">
        <f t="shared" si="190"/>
        <v/>
      </c>
      <c r="H663" t="str">
        <f t="shared" si="190"/>
        <v/>
      </c>
      <c r="I663" t="str">
        <f t="shared" si="190"/>
        <v/>
      </c>
      <c r="J663" t="str">
        <f t="shared" si="190"/>
        <v/>
      </c>
      <c r="K663" t="str">
        <f t="shared" si="190"/>
        <v/>
      </c>
      <c r="L663" t="str">
        <f t="shared" si="190"/>
        <v/>
      </c>
      <c r="M663" t="str">
        <f t="shared" si="188"/>
        <v/>
      </c>
      <c r="N663" t="e">
        <f t="shared" si="192"/>
        <v>#REF!</v>
      </c>
      <c r="O663" t="e">
        <f t="shared" si="193"/>
        <v>#REF!</v>
      </c>
      <c r="P663" t="e">
        <f t="shared" si="194"/>
        <v>#REF!</v>
      </c>
      <c r="Q663" t="e">
        <f t="shared" si="195"/>
        <v>#REF!</v>
      </c>
      <c r="R663" t="e">
        <f t="shared" si="196"/>
        <v>#REF!</v>
      </c>
      <c r="S663" t="e">
        <f t="shared" si="197"/>
        <v>#REF!</v>
      </c>
      <c r="T663" t="e">
        <f t="shared" si="198"/>
        <v>#REF!</v>
      </c>
      <c r="U663" t="e">
        <f t="shared" si="199"/>
        <v>#REF!</v>
      </c>
      <c r="V663" t="e">
        <f t="shared" si="200"/>
        <v>#REF!</v>
      </c>
      <c r="W663" t="e">
        <f t="shared" si="201"/>
        <v>#REF!</v>
      </c>
      <c r="X663" t="e">
        <f t="shared" si="202"/>
        <v>#REF!</v>
      </c>
      <c r="Y663" t="e">
        <f t="shared" si="203"/>
        <v>#REF!</v>
      </c>
      <c r="Z663" t="e">
        <f t="shared" si="204"/>
        <v>#REF!</v>
      </c>
    </row>
    <row r="664" spans="1:26" x14ac:dyDescent="0.3">
      <c r="A664" t="e">
        <f>IF(A663="","",IF($R$3=1,day04Test!A662,'day04'!#REF!))</f>
        <v>#REF!</v>
      </c>
      <c r="B664" t="str">
        <f t="shared" si="205"/>
        <v/>
      </c>
      <c r="C664" t="str">
        <f t="shared" si="191"/>
        <v/>
      </c>
      <c r="D664" t="str">
        <f t="shared" si="191"/>
        <v/>
      </c>
      <c r="E664" t="str">
        <f t="shared" si="191"/>
        <v/>
      </c>
      <c r="F664" t="str">
        <f t="shared" si="191"/>
        <v/>
      </c>
      <c r="G664" t="str">
        <f t="shared" si="190"/>
        <v/>
      </c>
      <c r="H664" t="str">
        <f t="shared" si="190"/>
        <v/>
      </c>
      <c r="I664" t="str">
        <f t="shared" si="190"/>
        <v/>
      </c>
      <c r="J664" t="str">
        <f t="shared" si="190"/>
        <v/>
      </c>
      <c r="K664" t="str">
        <f t="shared" si="190"/>
        <v/>
      </c>
      <c r="L664" t="str">
        <f t="shared" si="190"/>
        <v/>
      </c>
      <c r="M664" t="str">
        <f t="shared" si="188"/>
        <v/>
      </c>
      <c r="N664" t="e">
        <f t="shared" si="192"/>
        <v>#REF!</v>
      </c>
      <c r="O664" t="e">
        <f t="shared" si="193"/>
        <v>#REF!</v>
      </c>
      <c r="P664" t="e">
        <f t="shared" si="194"/>
        <v>#REF!</v>
      </c>
      <c r="Q664" t="e">
        <f t="shared" si="195"/>
        <v>#REF!</v>
      </c>
      <c r="R664" t="e">
        <f t="shared" si="196"/>
        <v>#REF!</v>
      </c>
      <c r="S664" t="e">
        <f t="shared" si="197"/>
        <v>#REF!</v>
      </c>
      <c r="T664" t="e">
        <f t="shared" si="198"/>
        <v>#REF!</v>
      </c>
      <c r="U664" t="e">
        <f t="shared" si="199"/>
        <v>#REF!</v>
      </c>
      <c r="V664" t="e">
        <f t="shared" si="200"/>
        <v>#REF!</v>
      </c>
      <c r="W664" t="e">
        <f t="shared" si="201"/>
        <v>#REF!</v>
      </c>
      <c r="X664" t="e">
        <f t="shared" si="202"/>
        <v>#REF!</v>
      </c>
      <c r="Y664" t="e">
        <f t="shared" si="203"/>
        <v>#REF!</v>
      </c>
      <c r="Z664" t="e">
        <f t="shared" si="204"/>
        <v>#REF!</v>
      </c>
    </row>
    <row r="665" spans="1:26" x14ac:dyDescent="0.3">
      <c r="A665" t="e">
        <f>IF(A664="","",IF($R$3=1,day04Test!A663,'day04'!#REF!))</f>
        <v>#REF!</v>
      </c>
      <c r="B665" t="str">
        <f t="shared" si="205"/>
        <v/>
      </c>
      <c r="C665" t="str">
        <f t="shared" si="191"/>
        <v/>
      </c>
      <c r="D665" t="str">
        <f t="shared" si="191"/>
        <v/>
      </c>
      <c r="E665" t="str">
        <f t="shared" si="191"/>
        <v/>
      </c>
      <c r="F665" t="str">
        <f t="shared" si="191"/>
        <v/>
      </c>
      <c r="G665" t="str">
        <f t="shared" si="190"/>
        <v/>
      </c>
      <c r="H665" t="str">
        <f t="shared" si="190"/>
        <v/>
      </c>
      <c r="I665" t="str">
        <f t="shared" si="190"/>
        <v/>
      </c>
      <c r="J665" t="str">
        <f t="shared" si="190"/>
        <v/>
      </c>
      <c r="K665" t="str">
        <f t="shared" si="190"/>
        <v/>
      </c>
      <c r="L665" t="str">
        <f t="shared" si="190"/>
        <v/>
      </c>
      <c r="M665" t="str">
        <f t="shared" si="188"/>
        <v/>
      </c>
      <c r="N665" t="e">
        <f t="shared" si="192"/>
        <v>#REF!</v>
      </c>
      <c r="O665" t="e">
        <f t="shared" si="193"/>
        <v>#REF!</v>
      </c>
      <c r="P665" t="e">
        <f t="shared" si="194"/>
        <v>#REF!</v>
      </c>
      <c r="Q665" t="e">
        <f t="shared" si="195"/>
        <v>#REF!</v>
      </c>
      <c r="R665" t="e">
        <f t="shared" si="196"/>
        <v>#REF!</v>
      </c>
      <c r="S665" t="e">
        <f t="shared" si="197"/>
        <v>#REF!</v>
      </c>
      <c r="T665" t="e">
        <f t="shared" si="198"/>
        <v>#REF!</v>
      </c>
      <c r="U665" t="e">
        <f t="shared" si="199"/>
        <v>#REF!</v>
      </c>
      <c r="V665" t="e">
        <f t="shared" si="200"/>
        <v>#REF!</v>
      </c>
      <c r="W665" t="e">
        <f t="shared" si="201"/>
        <v>#REF!</v>
      </c>
      <c r="X665" t="e">
        <f t="shared" si="202"/>
        <v>#REF!</v>
      </c>
      <c r="Y665" t="e">
        <f t="shared" si="203"/>
        <v>#REF!</v>
      </c>
      <c r="Z665" t="e">
        <f t="shared" si="204"/>
        <v>#REF!</v>
      </c>
    </row>
    <row r="666" spans="1:26" x14ac:dyDescent="0.3">
      <c r="A666" t="e">
        <f>IF(A665="","",IF($R$3=1,day04Test!A664,'day04'!#REF!))</f>
        <v>#REF!</v>
      </c>
      <c r="B666" t="str">
        <f t="shared" si="205"/>
        <v/>
      </c>
      <c r="C666" t="str">
        <f t="shared" si="191"/>
        <v/>
      </c>
      <c r="D666" t="str">
        <f t="shared" si="191"/>
        <v/>
      </c>
      <c r="E666" t="str">
        <f t="shared" si="191"/>
        <v/>
      </c>
      <c r="F666" t="str">
        <f t="shared" si="191"/>
        <v/>
      </c>
      <c r="G666" t="str">
        <f t="shared" si="190"/>
        <v/>
      </c>
      <c r="H666" t="str">
        <f t="shared" si="190"/>
        <v/>
      </c>
      <c r="I666" t="str">
        <f t="shared" si="190"/>
        <v/>
      </c>
      <c r="J666" t="str">
        <f t="shared" si="190"/>
        <v/>
      </c>
      <c r="K666" t="str">
        <f t="shared" si="190"/>
        <v/>
      </c>
      <c r="L666" t="str">
        <f t="shared" si="190"/>
        <v/>
      </c>
      <c r="M666" t="str">
        <f t="shared" si="188"/>
        <v/>
      </c>
      <c r="N666" t="e">
        <f t="shared" si="192"/>
        <v>#REF!</v>
      </c>
      <c r="O666" t="e">
        <f t="shared" si="193"/>
        <v>#REF!</v>
      </c>
      <c r="P666" t="e">
        <f t="shared" si="194"/>
        <v>#REF!</v>
      </c>
      <c r="Q666" t="e">
        <f t="shared" si="195"/>
        <v>#REF!</v>
      </c>
      <c r="R666" t="e">
        <f t="shared" si="196"/>
        <v>#REF!</v>
      </c>
      <c r="S666" t="e">
        <f t="shared" si="197"/>
        <v>#REF!</v>
      </c>
      <c r="T666" t="e">
        <f t="shared" si="198"/>
        <v>#REF!</v>
      </c>
      <c r="U666" t="e">
        <f t="shared" si="199"/>
        <v>#REF!</v>
      </c>
      <c r="V666" t="e">
        <f t="shared" si="200"/>
        <v>#REF!</v>
      </c>
      <c r="W666" t="e">
        <f t="shared" si="201"/>
        <v>#REF!</v>
      </c>
      <c r="X666" t="e">
        <f t="shared" si="202"/>
        <v>#REF!</v>
      </c>
      <c r="Y666" t="e">
        <f t="shared" si="203"/>
        <v>#REF!</v>
      </c>
      <c r="Z666" t="e">
        <f t="shared" si="204"/>
        <v>#REF!</v>
      </c>
    </row>
    <row r="667" spans="1:26" x14ac:dyDescent="0.3">
      <c r="A667" t="e">
        <f>IF(A666="","",IF($R$3=1,day04Test!A665,'day04'!#REF!))</f>
        <v>#REF!</v>
      </c>
      <c r="B667" t="str">
        <f t="shared" si="205"/>
        <v/>
      </c>
      <c r="C667" t="str">
        <f t="shared" si="191"/>
        <v/>
      </c>
      <c r="D667" t="str">
        <f t="shared" si="191"/>
        <v/>
      </c>
      <c r="E667" t="str">
        <f t="shared" si="191"/>
        <v/>
      </c>
      <c r="F667" t="str">
        <f t="shared" si="191"/>
        <v/>
      </c>
      <c r="G667" t="str">
        <f t="shared" si="190"/>
        <v/>
      </c>
      <c r="H667" t="str">
        <f t="shared" si="190"/>
        <v/>
      </c>
      <c r="I667" t="str">
        <f t="shared" si="190"/>
        <v/>
      </c>
      <c r="J667" t="str">
        <f t="shared" si="190"/>
        <v/>
      </c>
      <c r="K667" t="str">
        <f t="shared" si="190"/>
        <v/>
      </c>
      <c r="L667" t="str">
        <f t="shared" si="190"/>
        <v/>
      </c>
      <c r="M667" t="str">
        <f t="shared" si="188"/>
        <v/>
      </c>
      <c r="N667" t="e">
        <f t="shared" si="192"/>
        <v>#REF!</v>
      </c>
      <c r="O667" t="e">
        <f t="shared" si="193"/>
        <v>#REF!</v>
      </c>
      <c r="P667" t="e">
        <f t="shared" si="194"/>
        <v>#REF!</v>
      </c>
      <c r="Q667" t="e">
        <f t="shared" si="195"/>
        <v>#REF!</v>
      </c>
      <c r="R667" t="e">
        <f t="shared" si="196"/>
        <v>#REF!</v>
      </c>
      <c r="S667" t="e">
        <f t="shared" si="197"/>
        <v>#REF!</v>
      </c>
      <c r="T667" t="e">
        <f t="shared" si="198"/>
        <v>#REF!</v>
      </c>
      <c r="U667" t="e">
        <f t="shared" si="199"/>
        <v>#REF!</v>
      </c>
      <c r="V667" t="e">
        <f t="shared" si="200"/>
        <v>#REF!</v>
      </c>
      <c r="W667" t="e">
        <f t="shared" si="201"/>
        <v>#REF!</v>
      </c>
      <c r="X667" t="e">
        <f t="shared" si="202"/>
        <v>#REF!</v>
      </c>
      <c r="Y667" t="e">
        <f t="shared" si="203"/>
        <v>#REF!</v>
      </c>
      <c r="Z667" t="e">
        <f t="shared" si="204"/>
        <v>#REF!</v>
      </c>
    </row>
    <row r="668" spans="1:26" x14ac:dyDescent="0.3">
      <c r="A668" t="e">
        <f>IF(A667="","",IF($R$3=1,day04Test!A666,'day04'!#REF!))</f>
        <v>#REF!</v>
      </c>
      <c r="B668" t="str">
        <f t="shared" si="205"/>
        <v/>
      </c>
      <c r="C668" t="str">
        <f t="shared" si="191"/>
        <v/>
      </c>
      <c r="D668" t="str">
        <f t="shared" si="191"/>
        <v/>
      </c>
      <c r="E668" t="str">
        <f t="shared" si="191"/>
        <v/>
      </c>
      <c r="F668" t="str">
        <f t="shared" si="191"/>
        <v/>
      </c>
      <c r="G668" t="str">
        <f t="shared" si="190"/>
        <v/>
      </c>
      <c r="H668" t="str">
        <f t="shared" si="190"/>
        <v/>
      </c>
      <c r="I668" t="str">
        <f t="shared" si="190"/>
        <v/>
      </c>
      <c r="J668" t="str">
        <f t="shared" si="190"/>
        <v/>
      </c>
      <c r="K668" t="str">
        <f t="shared" si="190"/>
        <v/>
      </c>
      <c r="L668" t="str">
        <f t="shared" si="190"/>
        <v/>
      </c>
      <c r="M668" t="str">
        <f t="shared" si="188"/>
        <v/>
      </c>
      <c r="N668" t="e">
        <f t="shared" si="192"/>
        <v>#REF!</v>
      </c>
      <c r="O668" t="e">
        <f t="shared" si="193"/>
        <v>#REF!</v>
      </c>
      <c r="P668" t="e">
        <f t="shared" si="194"/>
        <v>#REF!</v>
      </c>
      <c r="Q668" t="e">
        <f t="shared" si="195"/>
        <v>#REF!</v>
      </c>
      <c r="R668" t="e">
        <f t="shared" si="196"/>
        <v>#REF!</v>
      </c>
      <c r="S668" t="e">
        <f t="shared" si="197"/>
        <v>#REF!</v>
      </c>
      <c r="T668" t="e">
        <f t="shared" si="198"/>
        <v>#REF!</v>
      </c>
      <c r="U668" t="e">
        <f t="shared" si="199"/>
        <v>#REF!</v>
      </c>
      <c r="V668" t="e">
        <f t="shared" si="200"/>
        <v>#REF!</v>
      </c>
      <c r="W668" t="e">
        <f t="shared" si="201"/>
        <v>#REF!</v>
      </c>
      <c r="X668" t="e">
        <f t="shared" si="202"/>
        <v>#REF!</v>
      </c>
      <c r="Y668" t="e">
        <f t="shared" si="203"/>
        <v>#REF!</v>
      </c>
      <c r="Z668" t="e">
        <f t="shared" si="204"/>
        <v>#REF!</v>
      </c>
    </row>
    <row r="669" spans="1:26" x14ac:dyDescent="0.3">
      <c r="A669" t="e">
        <f>IF(A668="","",IF($R$3=1,day04Test!A667,'day04'!#REF!))</f>
        <v>#REF!</v>
      </c>
      <c r="B669" t="str">
        <f t="shared" si="205"/>
        <v/>
      </c>
      <c r="C669" t="str">
        <f t="shared" si="191"/>
        <v/>
      </c>
      <c r="D669" t="str">
        <f t="shared" si="191"/>
        <v/>
      </c>
      <c r="E669" t="str">
        <f t="shared" si="191"/>
        <v/>
      </c>
      <c r="F669" t="str">
        <f t="shared" si="191"/>
        <v/>
      </c>
      <c r="G669" t="str">
        <f t="shared" si="190"/>
        <v/>
      </c>
      <c r="H669" t="str">
        <f t="shared" si="190"/>
        <v/>
      </c>
      <c r="I669" t="str">
        <f t="shared" si="190"/>
        <v/>
      </c>
      <c r="J669" t="str">
        <f t="shared" si="190"/>
        <v/>
      </c>
      <c r="K669" t="str">
        <f t="shared" si="190"/>
        <v/>
      </c>
      <c r="L669" t="str">
        <f t="shared" si="190"/>
        <v/>
      </c>
      <c r="M669" t="str">
        <f t="shared" si="188"/>
        <v/>
      </c>
      <c r="N669" t="e">
        <f t="shared" si="192"/>
        <v>#REF!</v>
      </c>
      <c r="O669" t="e">
        <f t="shared" si="193"/>
        <v>#REF!</v>
      </c>
      <c r="P669" t="e">
        <f t="shared" si="194"/>
        <v>#REF!</v>
      </c>
      <c r="Q669" t="e">
        <f t="shared" si="195"/>
        <v>#REF!</v>
      </c>
      <c r="R669" t="e">
        <f t="shared" si="196"/>
        <v>#REF!</v>
      </c>
      <c r="S669" t="e">
        <f t="shared" si="197"/>
        <v>#REF!</v>
      </c>
      <c r="T669" t="e">
        <f t="shared" si="198"/>
        <v>#REF!</v>
      </c>
      <c r="U669" t="e">
        <f t="shared" si="199"/>
        <v>#REF!</v>
      </c>
      <c r="V669" t="e">
        <f t="shared" si="200"/>
        <v>#REF!</v>
      </c>
      <c r="W669" t="e">
        <f t="shared" si="201"/>
        <v>#REF!</v>
      </c>
      <c r="X669" t="e">
        <f t="shared" si="202"/>
        <v>#REF!</v>
      </c>
      <c r="Y669" t="e">
        <f t="shared" si="203"/>
        <v>#REF!</v>
      </c>
      <c r="Z669" t="e">
        <f t="shared" si="204"/>
        <v>#REF!</v>
      </c>
    </row>
    <row r="670" spans="1:26" x14ac:dyDescent="0.3">
      <c r="A670" t="e">
        <f>IF(A669="","",IF($R$3=1,day04Test!A668,'day04'!#REF!))</f>
        <v>#REF!</v>
      </c>
      <c r="B670" t="str">
        <f t="shared" si="205"/>
        <v/>
      </c>
      <c r="C670" t="str">
        <f t="shared" si="191"/>
        <v/>
      </c>
      <c r="D670" t="str">
        <f t="shared" si="191"/>
        <v/>
      </c>
      <c r="E670" t="str">
        <f t="shared" si="191"/>
        <v/>
      </c>
      <c r="F670" t="str">
        <f t="shared" si="191"/>
        <v/>
      </c>
      <c r="G670" t="str">
        <f t="shared" si="190"/>
        <v/>
      </c>
      <c r="H670" t="str">
        <f t="shared" si="190"/>
        <v/>
      </c>
      <c r="I670" t="str">
        <f t="shared" si="190"/>
        <v/>
      </c>
      <c r="J670" t="str">
        <f t="shared" si="190"/>
        <v/>
      </c>
      <c r="K670" t="str">
        <f t="shared" si="190"/>
        <v/>
      </c>
      <c r="L670" t="str">
        <f t="shared" si="190"/>
        <v/>
      </c>
      <c r="M670" t="str">
        <f t="shared" si="188"/>
        <v/>
      </c>
      <c r="N670" t="e">
        <f t="shared" si="192"/>
        <v>#REF!</v>
      </c>
      <c r="O670" t="e">
        <f t="shared" si="193"/>
        <v>#REF!</v>
      </c>
      <c r="P670" t="e">
        <f t="shared" si="194"/>
        <v>#REF!</v>
      </c>
      <c r="Q670" t="e">
        <f t="shared" si="195"/>
        <v>#REF!</v>
      </c>
      <c r="R670" t="e">
        <f t="shared" si="196"/>
        <v>#REF!</v>
      </c>
      <c r="S670" t="e">
        <f t="shared" si="197"/>
        <v>#REF!</v>
      </c>
      <c r="T670" t="e">
        <f t="shared" si="198"/>
        <v>#REF!</v>
      </c>
      <c r="U670" t="e">
        <f t="shared" si="199"/>
        <v>#REF!</v>
      </c>
      <c r="V670" t="e">
        <f t="shared" si="200"/>
        <v>#REF!</v>
      </c>
      <c r="W670" t="e">
        <f t="shared" si="201"/>
        <v>#REF!</v>
      </c>
      <c r="X670" t="e">
        <f t="shared" si="202"/>
        <v>#REF!</v>
      </c>
      <c r="Y670" t="e">
        <f t="shared" si="203"/>
        <v>#REF!</v>
      </c>
      <c r="Z670" t="e">
        <f t="shared" si="204"/>
        <v>#REF!</v>
      </c>
    </row>
    <row r="671" spans="1:26" x14ac:dyDescent="0.3">
      <c r="A671" t="e">
        <f>IF(A670="","",IF($R$3=1,day04Test!A669,'day04'!#REF!))</f>
        <v>#REF!</v>
      </c>
      <c r="B671" t="str">
        <f t="shared" si="205"/>
        <v/>
      </c>
      <c r="C671" t="str">
        <f t="shared" si="191"/>
        <v/>
      </c>
      <c r="D671" t="str">
        <f t="shared" si="191"/>
        <v/>
      </c>
      <c r="E671" t="str">
        <f t="shared" si="191"/>
        <v/>
      </c>
      <c r="F671" t="str">
        <f t="shared" si="191"/>
        <v/>
      </c>
      <c r="G671" t="str">
        <f t="shared" si="190"/>
        <v/>
      </c>
      <c r="H671" t="str">
        <f t="shared" si="190"/>
        <v/>
      </c>
      <c r="I671" t="str">
        <f t="shared" si="190"/>
        <v/>
      </c>
      <c r="J671" t="str">
        <f t="shared" si="190"/>
        <v/>
      </c>
      <c r="K671" t="str">
        <f t="shared" si="190"/>
        <v/>
      </c>
      <c r="L671" t="str">
        <f t="shared" si="190"/>
        <v/>
      </c>
      <c r="M671" t="str">
        <f t="shared" si="188"/>
        <v/>
      </c>
      <c r="N671" t="e">
        <f t="shared" si="192"/>
        <v>#REF!</v>
      </c>
      <c r="O671" t="e">
        <f t="shared" si="193"/>
        <v>#REF!</v>
      </c>
      <c r="P671" t="e">
        <f t="shared" si="194"/>
        <v>#REF!</v>
      </c>
      <c r="Q671" t="e">
        <f t="shared" si="195"/>
        <v>#REF!</v>
      </c>
      <c r="R671" t="e">
        <f t="shared" si="196"/>
        <v>#REF!</v>
      </c>
      <c r="S671" t="e">
        <f t="shared" si="197"/>
        <v>#REF!</v>
      </c>
      <c r="T671" t="e">
        <f t="shared" si="198"/>
        <v>#REF!</v>
      </c>
      <c r="U671" t="e">
        <f t="shared" si="199"/>
        <v>#REF!</v>
      </c>
      <c r="V671" t="e">
        <f t="shared" si="200"/>
        <v>#REF!</v>
      </c>
      <c r="W671" t="e">
        <f t="shared" si="201"/>
        <v>#REF!</v>
      </c>
      <c r="X671" t="e">
        <f t="shared" si="202"/>
        <v>#REF!</v>
      </c>
      <c r="Y671" t="e">
        <f t="shared" si="203"/>
        <v>#REF!</v>
      </c>
      <c r="Z671" t="e">
        <f t="shared" si="204"/>
        <v>#REF!</v>
      </c>
    </row>
    <row r="672" spans="1:26" x14ac:dyDescent="0.3">
      <c r="A672" t="e">
        <f>IF(A671="","",IF($R$3=1,day04Test!A670,'day04'!#REF!))</f>
        <v>#REF!</v>
      </c>
      <c r="B672" t="str">
        <f t="shared" si="205"/>
        <v/>
      </c>
      <c r="C672" t="str">
        <f t="shared" si="191"/>
        <v/>
      </c>
      <c r="D672" t="str">
        <f t="shared" si="191"/>
        <v/>
      </c>
      <c r="E672" t="str">
        <f t="shared" si="191"/>
        <v/>
      </c>
      <c r="F672" t="str">
        <f t="shared" si="191"/>
        <v/>
      </c>
      <c r="G672" t="str">
        <f t="shared" si="190"/>
        <v/>
      </c>
      <c r="H672" t="str">
        <f t="shared" si="190"/>
        <v/>
      </c>
      <c r="I672" t="str">
        <f t="shared" si="190"/>
        <v/>
      </c>
      <c r="J672" t="str">
        <f t="shared" si="190"/>
        <v/>
      </c>
      <c r="K672" t="str">
        <f t="shared" si="190"/>
        <v/>
      </c>
      <c r="L672" t="str">
        <f t="shared" si="190"/>
        <v/>
      </c>
      <c r="M672" t="str">
        <f t="shared" si="188"/>
        <v/>
      </c>
      <c r="N672" t="e">
        <f t="shared" si="192"/>
        <v>#REF!</v>
      </c>
      <c r="O672" t="e">
        <f t="shared" si="193"/>
        <v>#REF!</v>
      </c>
      <c r="P672" t="e">
        <f t="shared" si="194"/>
        <v>#REF!</v>
      </c>
      <c r="Q672" t="e">
        <f t="shared" si="195"/>
        <v>#REF!</v>
      </c>
      <c r="R672" t="e">
        <f t="shared" si="196"/>
        <v>#REF!</v>
      </c>
      <c r="S672" t="e">
        <f t="shared" si="197"/>
        <v>#REF!</v>
      </c>
      <c r="T672" t="e">
        <f t="shared" si="198"/>
        <v>#REF!</v>
      </c>
      <c r="U672" t="e">
        <f t="shared" si="199"/>
        <v>#REF!</v>
      </c>
      <c r="V672" t="e">
        <f t="shared" si="200"/>
        <v>#REF!</v>
      </c>
      <c r="W672" t="e">
        <f t="shared" si="201"/>
        <v>#REF!</v>
      </c>
      <c r="X672" t="e">
        <f t="shared" si="202"/>
        <v>#REF!</v>
      </c>
      <c r="Y672" t="e">
        <f t="shared" si="203"/>
        <v>#REF!</v>
      </c>
      <c r="Z672" t="e">
        <f t="shared" si="204"/>
        <v>#REF!</v>
      </c>
    </row>
    <row r="673" spans="1:26" x14ac:dyDescent="0.3">
      <c r="A673" t="e">
        <f>IF(A672="","",IF($R$3=1,day04Test!A671,'day04'!#REF!))</f>
        <v>#REF!</v>
      </c>
      <c r="B673" t="str">
        <f t="shared" si="205"/>
        <v/>
      </c>
      <c r="C673" t="str">
        <f t="shared" si="191"/>
        <v/>
      </c>
      <c r="D673" t="str">
        <f t="shared" si="191"/>
        <v/>
      </c>
      <c r="E673" t="str">
        <f t="shared" si="191"/>
        <v/>
      </c>
      <c r="F673" t="str">
        <f t="shared" si="191"/>
        <v/>
      </c>
      <c r="G673" t="str">
        <f t="shared" si="190"/>
        <v/>
      </c>
      <c r="H673" t="str">
        <f t="shared" si="190"/>
        <v/>
      </c>
      <c r="I673" t="str">
        <f t="shared" si="190"/>
        <v/>
      </c>
      <c r="J673" t="str">
        <f t="shared" si="190"/>
        <v/>
      </c>
      <c r="K673" t="str">
        <f t="shared" si="190"/>
        <v/>
      </c>
      <c r="L673" t="str">
        <f t="shared" si="190"/>
        <v/>
      </c>
      <c r="M673" t="str">
        <f t="shared" si="188"/>
        <v/>
      </c>
      <c r="N673" t="e">
        <f t="shared" si="192"/>
        <v>#REF!</v>
      </c>
      <c r="O673" t="e">
        <f t="shared" si="193"/>
        <v>#REF!</v>
      </c>
      <c r="P673" t="e">
        <f t="shared" si="194"/>
        <v>#REF!</v>
      </c>
      <c r="Q673" t="e">
        <f t="shared" si="195"/>
        <v>#REF!</v>
      </c>
      <c r="R673" t="e">
        <f t="shared" si="196"/>
        <v>#REF!</v>
      </c>
      <c r="S673" t="e">
        <f t="shared" si="197"/>
        <v>#REF!</v>
      </c>
      <c r="T673" t="e">
        <f t="shared" si="198"/>
        <v>#REF!</v>
      </c>
      <c r="U673" t="e">
        <f t="shared" si="199"/>
        <v>#REF!</v>
      </c>
      <c r="V673" t="e">
        <f t="shared" si="200"/>
        <v>#REF!</v>
      </c>
      <c r="W673" t="e">
        <f t="shared" si="201"/>
        <v>#REF!</v>
      </c>
      <c r="X673" t="e">
        <f t="shared" si="202"/>
        <v>#REF!</v>
      </c>
      <c r="Y673" t="e">
        <f t="shared" si="203"/>
        <v>#REF!</v>
      </c>
      <c r="Z673" t="e">
        <f t="shared" si="204"/>
        <v>#REF!</v>
      </c>
    </row>
    <row r="674" spans="1:26" x14ac:dyDescent="0.3">
      <c r="A674" t="e">
        <f>IF(A673="","",IF($R$3=1,day04Test!A672,'day04'!#REF!))</f>
        <v>#REF!</v>
      </c>
      <c r="B674" t="str">
        <f t="shared" si="205"/>
        <v/>
      </c>
      <c r="C674" t="str">
        <f t="shared" si="191"/>
        <v/>
      </c>
      <c r="D674" t="str">
        <f t="shared" si="191"/>
        <v/>
      </c>
      <c r="E674" t="str">
        <f t="shared" si="191"/>
        <v/>
      </c>
      <c r="F674" t="str">
        <f t="shared" si="191"/>
        <v/>
      </c>
      <c r="G674" t="str">
        <f t="shared" si="190"/>
        <v/>
      </c>
      <c r="H674" t="str">
        <f t="shared" si="190"/>
        <v/>
      </c>
      <c r="I674" t="str">
        <f t="shared" si="190"/>
        <v/>
      </c>
      <c r="J674" t="str">
        <f t="shared" si="190"/>
        <v/>
      </c>
      <c r="K674" t="str">
        <f t="shared" si="190"/>
        <v/>
      </c>
      <c r="L674" t="str">
        <f t="shared" si="190"/>
        <v/>
      </c>
      <c r="M674" t="str">
        <f t="shared" si="188"/>
        <v/>
      </c>
      <c r="N674" t="e">
        <f t="shared" si="192"/>
        <v>#REF!</v>
      </c>
      <c r="O674" t="e">
        <f t="shared" si="193"/>
        <v>#REF!</v>
      </c>
      <c r="P674" t="e">
        <f t="shared" si="194"/>
        <v>#REF!</v>
      </c>
      <c r="Q674" t="e">
        <f t="shared" si="195"/>
        <v>#REF!</v>
      </c>
      <c r="R674" t="e">
        <f t="shared" si="196"/>
        <v>#REF!</v>
      </c>
      <c r="S674" t="e">
        <f t="shared" si="197"/>
        <v>#REF!</v>
      </c>
      <c r="T674" t="e">
        <f t="shared" si="198"/>
        <v>#REF!</v>
      </c>
      <c r="U674" t="e">
        <f t="shared" si="199"/>
        <v>#REF!</v>
      </c>
      <c r="V674" t="e">
        <f t="shared" si="200"/>
        <v>#REF!</v>
      </c>
      <c r="W674" t="e">
        <f t="shared" si="201"/>
        <v>#REF!</v>
      </c>
      <c r="X674" t="e">
        <f t="shared" si="202"/>
        <v>#REF!</v>
      </c>
      <c r="Y674" t="e">
        <f t="shared" si="203"/>
        <v>#REF!</v>
      </c>
      <c r="Z674" t="e">
        <f t="shared" si="204"/>
        <v>#REF!</v>
      </c>
    </row>
    <row r="675" spans="1:26" x14ac:dyDescent="0.3">
      <c r="A675" t="e">
        <f>IF(A674="","",IF($R$3=1,day04Test!A673,'day04'!#REF!))</f>
        <v>#REF!</v>
      </c>
      <c r="B675" t="str">
        <f t="shared" si="205"/>
        <v/>
      </c>
      <c r="C675" t="str">
        <f t="shared" si="191"/>
        <v/>
      </c>
      <c r="D675" t="str">
        <f t="shared" si="191"/>
        <v/>
      </c>
      <c r="E675" t="str">
        <f t="shared" si="191"/>
        <v/>
      </c>
      <c r="F675" t="str">
        <f t="shared" si="191"/>
        <v/>
      </c>
      <c r="G675" t="str">
        <f t="shared" si="190"/>
        <v/>
      </c>
      <c r="H675" t="str">
        <f t="shared" si="190"/>
        <v/>
      </c>
      <c r="I675" t="str">
        <f t="shared" si="190"/>
        <v/>
      </c>
      <c r="J675" t="str">
        <f t="shared" si="190"/>
        <v/>
      </c>
      <c r="K675" t="str">
        <f t="shared" si="190"/>
        <v/>
      </c>
      <c r="L675" t="str">
        <f t="shared" si="190"/>
        <v/>
      </c>
      <c r="M675" t="str">
        <f t="shared" si="188"/>
        <v/>
      </c>
      <c r="N675" t="e">
        <f t="shared" si="192"/>
        <v>#REF!</v>
      </c>
      <c r="O675" t="e">
        <f t="shared" si="193"/>
        <v>#REF!</v>
      </c>
      <c r="P675" t="e">
        <f t="shared" si="194"/>
        <v>#REF!</v>
      </c>
      <c r="Q675" t="e">
        <f t="shared" si="195"/>
        <v>#REF!</v>
      </c>
      <c r="R675" t="e">
        <f t="shared" si="196"/>
        <v>#REF!</v>
      </c>
      <c r="S675" t="e">
        <f t="shared" si="197"/>
        <v>#REF!</v>
      </c>
      <c r="T675" t="e">
        <f t="shared" si="198"/>
        <v>#REF!</v>
      </c>
      <c r="U675" t="e">
        <f t="shared" si="199"/>
        <v>#REF!</v>
      </c>
      <c r="V675" t="e">
        <f t="shared" si="200"/>
        <v>#REF!</v>
      </c>
      <c r="W675" t="e">
        <f t="shared" si="201"/>
        <v>#REF!</v>
      </c>
      <c r="X675" t="e">
        <f t="shared" si="202"/>
        <v>#REF!</v>
      </c>
      <c r="Y675" t="e">
        <f t="shared" si="203"/>
        <v>#REF!</v>
      </c>
      <c r="Z675" t="e">
        <f t="shared" si="204"/>
        <v>#REF!</v>
      </c>
    </row>
    <row r="676" spans="1:26" x14ac:dyDescent="0.3">
      <c r="A676" t="e">
        <f>IF(A675="","",IF($R$3=1,day04Test!A674,'day04'!#REF!))</f>
        <v>#REF!</v>
      </c>
      <c r="B676" t="str">
        <f t="shared" si="205"/>
        <v/>
      </c>
      <c r="C676" t="str">
        <f t="shared" si="191"/>
        <v/>
      </c>
      <c r="D676" t="str">
        <f t="shared" si="191"/>
        <v/>
      </c>
      <c r="E676" t="str">
        <f t="shared" si="191"/>
        <v/>
      </c>
      <c r="F676" t="str">
        <f t="shared" si="191"/>
        <v/>
      </c>
      <c r="G676" t="str">
        <f t="shared" si="190"/>
        <v/>
      </c>
      <c r="H676" t="str">
        <f t="shared" si="190"/>
        <v/>
      </c>
      <c r="I676" t="str">
        <f t="shared" si="190"/>
        <v/>
      </c>
      <c r="J676" t="str">
        <f t="shared" si="190"/>
        <v/>
      </c>
      <c r="K676" t="str">
        <f t="shared" si="190"/>
        <v/>
      </c>
      <c r="L676" t="str">
        <f t="shared" si="190"/>
        <v/>
      </c>
      <c r="M676" t="str">
        <f t="shared" si="188"/>
        <v/>
      </c>
      <c r="N676" t="e">
        <f t="shared" si="192"/>
        <v>#REF!</v>
      </c>
      <c r="O676" t="e">
        <f t="shared" si="193"/>
        <v>#REF!</v>
      </c>
      <c r="P676" t="e">
        <f t="shared" si="194"/>
        <v>#REF!</v>
      </c>
      <c r="Q676" t="e">
        <f t="shared" si="195"/>
        <v>#REF!</v>
      </c>
      <c r="R676" t="e">
        <f t="shared" si="196"/>
        <v>#REF!</v>
      </c>
      <c r="S676" t="e">
        <f t="shared" si="197"/>
        <v>#REF!</v>
      </c>
      <c r="T676" t="e">
        <f t="shared" si="198"/>
        <v>#REF!</v>
      </c>
      <c r="U676" t="e">
        <f t="shared" si="199"/>
        <v>#REF!</v>
      </c>
      <c r="V676" t="e">
        <f t="shared" si="200"/>
        <v>#REF!</v>
      </c>
      <c r="W676" t="e">
        <f t="shared" si="201"/>
        <v>#REF!</v>
      </c>
      <c r="X676" t="e">
        <f t="shared" si="202"/>
        <v>#REF!</v>
      </c>
      <c r="Y676" t="e">
        <f t="shared" si="203"/>
        <v>#REF!</v>
      </c>
      <c r="Z676" t="e">
        <f t="shared" si="204"/>
        <v>#REF!</v>
      </c>
    </row>
    <row r="677" spans="1:26" x14ac:dyDescent="0.3">
      <c r="A677" t="e">
        <f>IF(A676="","",IF($R$3=1,day04Test!A675,'day04'!#REF!))</f>
        <v>#REF!</v>
      </c>
      <c r="B677" t="str">
        <f t="shared" si="205"/>
        <v/>
      </c>
      <c r="C677" t="str">
        <f t="shared" si="191"/>
        <v/>
      </c>
      <c r="D677" t="str">
        <f t="shared" si="191"/>
        <v/>
      </c>
      <c r="E677" t="str">
        <f t="shared" si="191"/>
        <v/>
      </c>
      <c r="F677" t="str">
        <f t="shared" si="191"/>
        <v/>
      </c>
      <c r="G677" t="str">
        <f t="shared" si="190"/>
        <v/>
      </c>
      <c r="H677" t="str">
        <f t="shared" si="190"/>
        <v/>
      </c>
      <c r="I677" t="str">
        <f t="shared" si="190"/>
        <v/>
      </c>
      <c r="J677" t="str">
        <f t="shared" si="190"/>
        <v/>
      </c>
      <c r="K677" t="str">
        <f t="shared" si="190"/>
        <v/>
      </c>
      <c r="L677" t="str">
        <f t="shared" si="190"/>
        <v/>
      </c>
      <c r="M677" t="str">
        <f t="shared" si="188"/>
        <v/>
      </c>
      <c r="N677" t="e">
        <f t="shared" si="192"/>
        <v>#REF!</v>
      </c>
      <c r="O677" t="e">
        <f t="shared" si="193"/>
        <v>#REF!</v>
      </c>
      <c r="P677" t="e">
        <f t="shared" si="194"/>
        <v>#REF!</v>
      </c>
      <c r="Q677" t="e">
        <f t="shared" si="195"/>
        <v>#REF!</v>
      </c>
      <c r="R677" t="e">
        <f t="shared" si="196"/>
        <v>#REF!</v>
      </c>
      <c r="S677" t="e">
        <f t="shared" si="197"/>
        <v>#REF!</v>
      </c>
      <c r="T677" t="e">
        <f t="shared" si="198"/>
        <v>#REF!</v>
      </c>
      <c r="U677" t="e">
        <f t="shared" si="199"/>
        <v>#REF!</v>
      </c>
      <c r="V677" t="e">
        <f t="shared" si="200"/>
        <v>#REF!</v>
      </c>
      <c r="W677" t="e">
        <f t="shared" si="201"/>
        <v>#REF!</v>
      </c>
      <c r="X677" t="e">
        <f t="shared" si="202"/>
        <v>#REF!</v>
      </c>
      <c r="Y677" t="e">
        <f t="shared" si="203"/>
        <v>#REF!</v>
      </c>
      <c r="Z677" t="e">
        <f t="shared" si="204"/>
        <v>#REF!</v>
      </c>
    </row>
    <row r="678" spans="1:26" x14ac:dyDescent="0.3">
      <c r="A678" t="e">
        <f>IF(A677="","",IF($R$3=1,day04Test!A676,'day04'!#REF!))</f>
        <v>#REF!</v>
      </c>
      <c r="B678" t="str">
        <f t="shared" si="205"/>
        <v/>
      </c>
      <c r="C678" t="str">
        <f t="shared" si="191"/>
        <v/>
      </c>
      <c r="D678" t="str">
        <f t="shared" si="191"/>
        <v/>
      </c>
      <c r="E678" t="str">
        <f t="shared" si="191"/>
        <v/>
      </c>
      <c r="F678" t="str">
        <f t="shared" si="191"/>
        <v/>
      </c>
      <c r="G678" t="str">
        <f t="shared" si="190"/>
        <v/>
      </c>
      <c r="H678" t="str">
        <f t="shared" si="190"/>
        <v/>
      </c>
      <c r="I678" t="str">
        <f t="shared" si="190"/>
        <v/>
      </c>
      <c r="J678" t="str">
        <f t="shared" si="190"/>
        <v/>
      </c>
      <c r="K678" t="str">
        <f t="shared" si="190"/>
        <v/>
      </c>
      <c r="L678" t="str">
        <f t="shared" si="190"/>
        <v/>
      </c>
      <c r="M678" t="str">
        <f t="shared" si="188"/>
        <v/>
      </c>
      <c r="N678" t="e">
        <f t="shared" si="192"/>
        <v>#REF!</v>
      </c>
      <c r="O678" t="e">
        <f t="shared" si="193"/>
        <v>#REF!</v>
      </c>
      <c r="P678" t="e">
        <f t="shared" si="194"/>
        <v>#REF!</v>
      </c>
      <c r="Q678" t="e">
        <f t="shared" si="195"/>
        <v>#REF!</v>
      </c>
      <c r="R678" t="e">
        <f t="shared" si="196"/>
        <v>#REF!</v>
      </c>
      <c r="S678" t="e">
        <f t="shared" si="197"/>
        <v>#REF!</v>
      </c>
      <c r="T678" t="e">
        <f t="shared" si="198"/>
        <v>#REF!</v>
      </c>
      <c r="U678" t="e">
        <f t="shared" si="199"/>
        <v>#REF!</v>
      </c>
      <c r="V678" t="e">
        <f t="shared" si="200"/>
        <v>#REF!</v>
      </c>
      <c r="W678" t="e">
        <f t="shared" si="201"/>
        <v>#REF!</v>
      </c>
      <c r="X678" t="e">
        <f t="shared" si="202"/>
        <v>#REF!</v>
      </c>
      <c r="Y678" t="e">
        <f t="shared" si="203"/>
        <v>#REF!</v>
      </c>
      <c r="Z678" t="e">
        <f t="shared" si="204"/>
        <v>#REF!</v>
      </c>
    </row>
    <row r="679" spans="1:26" x14ac:dyDescent="0.3">
      <c r="A679" t="e">
        <f>IF(A678="","",IF($R$3=1,day04Test!A677,'day04'!#REF!))</f>
        <v>#REF!</v>
      </c>
      <c r="B679" t="str">
        <f t="shared" si="205"/>
        <v/>
      </c>
      <c r="C679" t="str">
        <f t="shared" si="191"/>
        <v/>
      </c>
      <c r="D679" t="str">
        <f t="shared" si="191"/>
        <v/>
      </c>
      <c r="E679" t="str">
        <f t="shared" si="191"/>
        <v/>
      </c>
      <c r="F679" t="str">
        <f t="shared" si="191"/>
        <v/>
      </c>
      <c r="G679" t="str">
        <f t="shared" si="190"/>
        <v/>
      </c>
      <c r="H679" t="str">
        <f t="shared" si="190"/>
        <v/>
      </c>
      <c r="I679" t="str">
        <f t="shared" si="190"/>
        <v/>
      </c>
      <c r="J679" t="str">
        <f t="shared" si="190"/>
        <v/>
      </c>
      <c r="K679" t="str">
        <f t="shared" si="190"/>
        <v/>
      </c>
      <c r="L679" t="str">
        <f t="shared" si="190"/>
        <v/>
      </c>
      <c r="M679" t="str">
        <f t="shared" ref="M679:M742" si="206">IFERROR(VALUE(MID($A679,COLUMN()-1,1)),"")</f>
        <v/>
      </c>
      <c r="N679" t="e">
        <f t="shared" si="192"/>
        <v>#REF!</v>
      </c>
      <c r="O679" t="e">
        <f t="shared" si="193"/>
        <v>#REF!</v>
      </c>
      <c r="P679" t="e">
        <f t="shared" si="194"/>
        <v>#REF!</v>
      </c>
      <c r="Q679" t="e">
        <f t="shared" si="195"/>
        <v>#REF!</v>
      </c>
      <c r="R679" t="e">
        <f t="shared" si="196"/>
        <v>#REF!</v>
      </c>
      <c r="S679" t="e">
        <f t="shared" si="197"/>
        <v>#REF!</v>
      </c>
      <c r="T679" t="e">
        <f t="shared" si="198"/>
        <v>#REF!</v>
      </c>
      <c r="U679" t="e">
        <f t="shared" si="199"/>
        <v>#REF!</v>
      </c>
      <c r="V679" t="e">
        <f t="shared" si="200"/>
        <v>#REF!</v>
      </c>
      <c r="W679" t="e">
        <f t="shared" si="201"/>
        <v>#REF!</v>
      </c>
      <c r="X679" t="e">
        <f t="shared" si="202"/>
        <v>#REF!</v>
      </c>
      <c r="Y679" t="e">
        <f t="shared" si="203"/>
        <v>#REF!</v>
      </c>
      <c r="Z679" t="e">
        <f t="shared" si="204"/>
        <v>#REF!</v>
      </c>
    </row>
    <row r="680" spans="1:26" x14ac:dyDescent="0.3">
      <c r="A680" t="e">
        <f>IF(A679="","",IF($R$3=1,day04Test!A678,'day04'!#REF!))</f>
        <v>#REF!</v>
      </c>
      <c r="B680" t="str">
        <f t="shared" si="205"/>
        <v/>
      </c>
      <c r="C680" t="str">
        <f t="shared" si="191"/>
        <v/>
      </c>
      <c r="D680" t="str">
        <f t="shared" si="191"/>
        <v/>
      </c>
      <c r="E680" t="str">
        <f t="shared" si="191"/>
        <v/>
      </c>
      <c r="F680" t="str">
        <f t="shared" si="191"/>
        <v/>
      </c>
      <c r="G680" t="str">
        <f t="shared" si="190"/>
        <v/>
      </c>
      <c r="H680" t="str">
        <f t="shared" si="190"/>
        <v/>
      </c>
      <c r="I680" t="str">
        <f t="shared" si="190"/>
        <v/>
      </c>
      <c r="J680" t="str">
        <f t="shared" si="190"/>
        <v/>
      </c>
      <c r="K680" t="str">
        <f t="shared" si="190"/>
        <v/>
      </c>
      <c r="L680" t="str">
        <f t="shared" si="190"/>
        <v/>
      </c>
      <c r="M680" t="str">
        <f t="shared" si="206"/>
        <v/>
      </c>
      <c r="N680" t="e">
        <f t="shared" si="192"/>
        <v>#REF!</v>
      </c>
      <c r="O680" t="e">
        <f t="shared" si="193"/>
        <v>#REF!</v>
      </c>
      <c r="P680" t="e">
        <f t="shared" si="194"/>
        <v>#REF!</v>
      </c>
      <c r="Q680" t="e">
        <f t="shared" si="195"/>
        <v>#REF!</v>
      </c>
      <c r="R680" t="e">
        <f t="shared" si="196"/>
        <v>#REF!</v>
      </c>
      <c r="S680" t="e">
        <f t="shared" si="197"/>
        <v>#REF!</v>
      </c>
      <c r="T680" t="e">
        <f t="shared" si="198"/>
        <v>#REF!</v>
      </c>
      <c r="U680" t="e">
        <f t="shared" si="199"/>
        <v>#REF!</v>
      </c>
      <c r="V680" t="e">
        <f t="shared" si="200"/>
        <v>#REF!</v>
      </c>
      <c r="W680" t="e">
        <f t="shared" si="201"/>
        <v>#REF!</v>
      </c>
      <c r="X680" t="e">
        <f t="shared" si="202"/>
        <v>#REF!</v>
      </c>
      <c r="Y680" t="e">
        <f t="shared" si="203"/>
        <v>#REF!</v>
      </c>
      <c r="Z680" t="e">
        <f t="shared" si="204"/>
        <v>#REF!</v>
      </c>
    </row>
    <row r="681" spans="1:26" x14ac:dyDescent="0.3">
      <c r="A681" t="e">
        <f>IF(A680="","",IF($R$3=1,day04Test!A679,'day04'!#REF!))</f>
        <v>#REF!</v>
      </c>
      <c r="B681" t="str">
        <f t="shared" si="205"/>
        <v/>
      </c>
      <c r="C681" t="str">
        <f t="shared" si="191"/>
        <v/>
      </c>
      <c r="D681" t="str">
        <f t="shared" si="191"/>
        <v/>
      </c>
      <c r="E681" t="str">
        <f t="shared" si="191"/>
        <v/>
      </c>
      <c r="F681" t="str">
        <f t="shared" si="191"/>
        <v/>
      </c>
      <c r="G681" t="str">
        <f t="shared" si="190"/>
        <v/>
      </c>
      <c r="H681" t="str">
        <f t="shared" si="190"/>
        <v/>
      </c>
      <c r="I681" t="str">
        <f t="shared" si="190"/>
        <v/>
      </c>
      <c r="J681" t="str">
        <f t="shared" si="190"/>
        <v/>
      </c>
      <c r="K681" t="str">
        <f t="shared" si="190"/>
        <v/>
      </c>
      <c r="L681" t="str">
        <f t="shared" si="190"/>
        <v/>
      </c>
      <c r="M681" t="str">
        <f t="shared" si="206"/>
        <v/>
      </c>
      <c r="N681" t="e">
        <f t="shared" si="192"/>
        <v>#REF!</v>
      </c>
      <c r="O681" t="e">
        <f t="shared" si="193"/>
        <v>#REF!</v>
      </c>
      <c r="P681" t="e">
        <f t="shared" si="194"/>
        <v>#REF!</v>
      </c>
      <c r="Q681" t="e">
        <f t="shared" si="195"/>
        <v>#REF!</v>
      </c>
      <c r="R681" t="e">
        <f t="shared" si="196"/>
        <v>#REF!</v>
      </c>
      <c r="S681" t="e">
        <f t="shared" si="197"/>
        <v>#REF!</v>
      </c>
      <c r="T681" t="e">
        <f t="shared" si="198"/>
        <v>#REF!</v>
      </c>
      <c r="U681" t="e">
        <f t="shared" si="199"/>
        <v>#REF!</v>
      </c>
      <c r="V681" t="e">
        <f t="shared" si="200"/>
        <v>#REF!</v>
      </c>
      <c r="W681" t="e">
        <f t="shared" si="201"/>
        <v>#REF!</v>
      </c>
      <c r="X681" t="e">
        <f t="shared" si="202"/>
        <v>#REF!</v>
      </c>
      <c r="Y681" t="e">
        <f t="shared" si="203"/>
        <v>#REF!</v>
      </c>
      <c r="Z681" t="e">
        <f t="shared" si="204"/>
        <v>#REF!</v>
      </c>
    </row>
    <row r="682" spans="1:26" x14ac:dyDescent="0.3">
      <c r="A682" t="e">
        <f>IF(A681="","",IF($R$3=1,day04Test!A680,'day04'!#REF!))</f>
        <v>#REF!</v>
      </c>
      <c r="B682" t="str">
        <f t="shared" si="205"/>
        <v/>
      </c>
      <c r="C682" t="str">
        <f t="shared" si="191"/>
        <v/>
      </c>
      <c r="D682" t="str">
        <f t="shared" si="191"/>
        <v/>
      </c>
      <c r="E682" t="str">
        <f t="shared" si="191"/>
        <v/>
      </c>
      <c r="F682" t="str">
        <f t="shared" si="191"/>
        <v/>
      </c>
      <c r="G682" t="str">
        <f t="shared" si="190"/>
        <v/>
      </c>
      <c r="H682" t="str">
        <f t="shared" si="190"/>
        <v/>
      </c>
      <c r="I682" t="str">
        <f t="shared" si="190"/>
        <v/>
      </c>
      <c r="J682" t="str">
        <f t="shared" si="190"/>
        <v/>
      </c>
      <c r="K682" t="str">
        <f t="shared" si="190"/>
        <v/>
      </c>
      <c r="L682" t="str">
        <f t="shared" si="190"/>
        <v/>
      </c>
      <c r="M682" t="str">
        <f t="shared" si="206"/>
        <v/>
      </c>
      <c r="N682" t="e">
        <f t="shared" si="192"/>
        <v>#REF!</v>
      </c>
      <c r="O682" t="e">
        <f t="shared" si="193"/>
        <v>#REF!</v>
      </c>
      <c r="P682" t="e">
        <f t="shared" si="194"/>
        <v>#REF!</v>
      </c>
      <c r="Q682" t="e">
        <f t="shared" si="195"/>
        <v>#REF!</v>
      </c>
      <c r="R682" t="e">
        <f t="shared" si="196"/>
        <v>#REF!</v>
      </c>
      <c r="S682" t="e">
        <f t="shared" si="197"/>
        <v>#REF!</v>
      </c>
      <c r="T682" t="e">
        <f t="shared" si="198"/>
        <v>#REF!</v>
      </c>
      <c r="U682" t="e">
        <f t="shared" si="199"/>
        <v>#REF!</v>
      </c>
      <c r="V682" t="e">
        <f t="shared" si="200"/>
        <v>#REF!</v>
      </c>
      <c r="W682" t="e">
        <f t="shared" si="201"/>
        <v>#REF!</v>
      </c>
      <c r="X682" t="e">
        <f t="shared" si="202"/>
        <v>#REF!</v>
      </c>
      <c r="Y682" t="e">
        <f t="shared" si="203"/>
        <v>#REF!</v>
      </c>
      <c r="Z682" t="e">
        <f t="shared" si="204"/>
        <v>#REF!</v>
      </c>
    </row>
    <row r="683" spans="1:26" x14ac:dyDescent="0.3">
      <c r="A683" t="e">
        <f>IF(A682="","",IF($R$3=1,day04Test!A681,'day04'!#REF!))</f>
        <v>#REF!</v>
      </c>
      <c r="B683" t="str">
        <f t="shared" si="205"/>
        <v/>
      </c>
      <c r="C683" t="str">
        <f t="shared" si="191"/>
        <v/>
      </c>
      <c r="D683" t="str">
        <f t="shared" si="191"/>
        <v/>
      </c>
      <c r="E683" t="str">
        <f t="shared" si="191"/>
        <v/>
      </c>
      <c r="F683" t="str">
        <f t="shared" si="191"/>
        <v/>
      </c>
      <c r="G683" t="str">
        <f t="shared" si="190"/>
        <v/>
      </c>
      <c r="H683" t="str">
        <f t="shared" si="190"/>
        <v/>
      </c>
      <c r="I683" t="str">
        <f t="shared" si="190"/>
        <v/>
      </c>
      <c r="J683" t="str">
        <f t="shared" si="190"/>
        <v/>
      </c>
      <c r="K683" t="str">
        <f t="shared" si="190"/>
        <v/>
      </c>
      <c r="L683" t="str">
        <f t="shared" si="190"/>
        <v/>
      </c>
      <c r="M683" t="str">
        <f t="shared" si="206"/>
        <v/>
      </c>
      <c r="N683" t="e">
        <f t="shared" si="192"/>
        <v>#REF!</v>
      </c>
      <c r="O683" t="e">
        <f t="shared" si="193"/>
        <v>#REF!</v>
      </c>
      <c r="P683" t="e">
        <f t="shared" si="194"/>
        <v>#REF!</v>
      </c>
      <c r="Q683" t="e">
        <f t="shared" si="195"/>
        <v>#REF!</v>
      </c>
      <c r="R683" t="e">
        <f t="shared" si="196"/>
        <v>#REF!</v>
      </c>
      <c r="S683" t="e">
        <f t="shared" si="197"/>
        <v>#REF!</v>
      </c>
      <c r="T683" t="e">
        <f t="shared" si="198"/>
        <v>#REF!</v>
      </c>
      <c r="U683" t="e">
        <f t="shared" si="199"/>
        <v>#REF!</v>
      </c>
      <c r="V683" t="e">
        <f t="shared" si="200"/>
        <v>#REF!</v>
      </c>
      <c r="W683" t="e">
        <f t="shared" si="201"/>
        <v>#REF!</v>
      </c>
      <c r="X683" t="e">
        <f t="shared" si="202"/>
        <v>#REF!</v>
      </c>
      <c r="Y683" t="e">
        <f t="shared" si="203"/>
        <v>#REF!</v>
      </c>
      <c r="Z683" t="e">
        <f t="shared" si="204"/>
        <v>#REF!</v>
      </c>
    </row>
    <row r="684" spans="1:26" x14ac:dyDescent="0.3">
      <c r="A684" t="e">
        <f>IF(A683="","",IF($R$3=1,day04Test!A682,'day04'!#REF!))</f>
        <v>#REF!</v>
      </c>
      <c r="B684" t="str">
        <f t="shared" si="205"/>
        <v/>
      </c>
      <c r="C684" t="str">
        <f t="shared" si="191"/>
        <v/>
      </c>
      <c r="D684" t="str">
        <f t="shared" si="191"/>
        <v/>
      </c>
      <c r="E684" t="str">
        <f t="shared" si="191"/>
        <v/>
      </c>
      <c r="F684" t="str">
        <f t="shared" si="191"/>
        <v/>
      </c>
      <c r="G684" t="str">
        <f t="shared" si="190"/>
        <v/>
      </c>
      <c r="H684" t="str">
        <f t="shared" si="190"/>
        <v/>
      </c>
      <c r="I684" t="str">
        <f t="shared" si="190"/>
        <v/>
      </c>
      <c r="J684" t="str">
        <f t="shared" ref="H684:L699" si="207">IFERROR(VALUE(MID($A684,COLUMN()-1,1)),"")</f>
        <v/>
      </c>
      <c r="K684" t="str">
        <f t="shared" si="207"/>
        <v/>
      </c>
      <c r="L684" t="str">
        <f t="shared" si="207"/>
        <v/>
      </c>
      <c r="M684" t="str">
        <f t="shared" si="206"/>
        <v/>
      </c>
      <c r="N684" t="e">
        <f t="shared" si="192"/>
        <v>#REF!</v>
      </c>
      <c r="O684" t="e">
        <f t="shared" si="193"/>
        <v>#REF!</v>
      </c>
      <c r="P684" t="e">
        <f t="shared" si="194"/>
        <v>#REF!</v>
      </c>
      <c r="Q684" t="e">
        <f t="shared" si="195"/>
        <v>#REF!</v>
      </c>
      <c r="R684" t="e">
        <f t="shared" si="196"/>
        <v>#REF!</v>
      </c>
      <c r="S684" t="e">
        <f t="shared" si="197"/>
        <v>#REF!</v>
      </c>
      <c r="T684" t="e">
        <f t="shared" si="198"/>
        <v>#REF!</v>
      </c>
      <c r="U684" t="e">
        <f t="shared" si="199"/>
        <v>#REF!</v>
      </c>
      <c r="V684" t="e">
        <f t="shared" si="200"/>
        <v>#REF!</v>
      </c>
      <c r="W684" t="e">
        <f t="shared" si="201"/>
        <v>#REF!</v>
      </c>
      <c r="X684" t="e">
        <f t="shared" si="202"/>
        <v>#REF!</v>
      </c>
      <c r="Y684" t="e">
        <f t="shared" si="203"/>
        <v>#REF!</v>
      </c>
      <c r="Z684" t="e">
        <f t="shared" si="204"/>
        <v>#REF!</v>
      </c>
    </row>
    <row r="685" spans="1:26" x14ac:dyDescent="0.3">
      <c r="A685" t="e">
        <f>IF(A684="","",IF($R$3=1,day04Test!A683,'day04'!#REF!))</f>
        <v>#REF!</v>
      </c>
      <c r="B685" t="str">
        <f t="shared" si="205"/>
        <v/>
      </c>
      <c r="C685" t="str">
        <f t="shared" si="191"/>
        <v/>
      </c>
      <c r="D685" t="str">
        <f t="shared" si="191"/>
        <v/>
      </c>
      <c r="E685" t="str">
        <f t="shared" si="191"/>
        <v/>
      </c>
      <c r="F685" t="str">
        <f t="shared" si="191"/>
        <v/>
      </c>
      <c r="G685" t="str">
        <f t="shared" si="191"/>
        <v/>
      </c>
      <c r="H685" t="str">
        <f t="shared" si="207"/>
        <v/>
      </c>
      <c r="I685" t="str">
        <f t="shared" si="207"/>
        <v/>
      </c>
      <c r="J685" t="str">
        <f t="shared" si="207"/>
        <v/>
      </c>
      <c r="K685" t="str">
        <f t="shared" si="207"/>
        <v/>
      </c>
      <c r="L685" t="str">
        <f t="shared" si="207"/>
        <v/>
      </c>
      <c r="M685" t="str">
        <f t="shared" si="206"/>
        <v/>
      </c>
      <c r="N685" t="e">
        <f t="shared" si="192"/>
        <v>#REF!</v>
      </c>
      <c r="O685" t="e">
        <f t="shared" si="193"/>
        <v>#REF!</v>
      </c>
      <c r="P685" t="e">
        <f t="shared" si="194"/>
        <v>#REF!</v>
      </c>
      <c r="Q685" t="e">
        <f t="shared" si="195"/>
        <v>#REF!</v>
      </c>
      <c r="R685" t="e">
        <f t="shared" si="196"/>
        <v>#REF!</v>
      </c>
      <c r="S685" t="e">
        <f t="shared" si="197"/>
        <v>#REF!</v>
      </c>
      <c r="T685" t="e">
        <f t="shared" si="198"/>
        <v>#REF!</v>
      </c>
      <c r="U685" t="e">
        <f t="shared" si="199"/>
        <v>#REF!</v>
      </c>
      <c r="V685" t="e">
        <f t="shared" si="200"/>
        <v>#REF!</v>
      </c>
      <c r="W685" t="e">
        <f t="shared" si="201"/>
        <v>#REF!</v>
      </c>
      <c r="X685" t="e">
        <f t="shared" si="202"/>
        <v>#REF!</v>
      </c>
      <c r="Y685" t="e">
        <f t="shared" si="203"/>
        <v>#REF!</v>
      </c>
      <c r="Z685" t="e">
        <f t="shared" si="204"/>
        <v>#REF!</v>
      </c>
    </row>
    <row r="686" spans="1:26" x14ac:dyDescent="0.3">
      <c r="A686" t="e">
        <f>IF(A685="","",IF($R$3=1,day04Test!A684,'day04'!#REF!))</f>
        <v>#REF!</v>
      </c>
      <c r="B686" t="str">
        <f t="shared" si="205"/>
        <v/>
      </c>
      <c r="C686" t="str">
        <f t="shared" si="191"/>
        <v/>
      </c>
      <c r="D686" t="str">
        <f t="shared" si="191"/>
        <v/>
      </c>
      <c r="E686" t="str">
        <f t="shared" si="191"/>
        <v/>
      </c>
      <c r="F686" t="str">
        <f t="shared" si="191"/>
        <v/>
      </c>
      <c r="G686" t="str">
        <f t="shared" si="191"/>
        <v/>
      </c>
      <c r="H686" t="str">
        <f t="shared" si="207"/>
        <v/>
      </c>
      <c r="I686" t="str">
        <f t="shared" si="207"/>
        <v/>
      </c>
      <c r="J686" t="str">
        <f t="shared" si="207"/>
        <v/>
      </c>
      <c r="K686" t="str">
        <f t="shared" si="207"/>
        <v/>
      </c>
      <c r="L686" t="str">
        <f t="shared" si="207"/>
        <v/>
      </c>
      <c r="M686" t="str">
        <f t="shared" si="206"/>
        <v/>
      </c>
      <c r="N686" t="e">
        <f t="shared" si="192"/>
        <v>#REF!</v>
      </c>
      <c r="O686" t="e">
        <f t="shared" si="193"/>
        <v>#REF!</v>
      </c>
      <c r="P686" t="e">
        <f t="shared" si="194"/>
        <v>#REF!</v>
      </c>
      <c r="Q686" t="e">
        <f t="shared" si="195"/>
        <v>#REF!</v>
      </c>
      <c r="R686" t="e">
        <f t="shared" si="196"/>
        <v>#REF!</v>
      </c>
      <c r="S686" t="e">
        <f t="shared" si="197"/>
        <v>#REF!</v>
      </c>
      <c r="T686" t="e">
        <f t="shared" si="198"/>
        <v>#REF!</v>
      </c>
      <c r="U686" t="e">
        <f t="shared" si="199"/>
        <v>#REF!</v>
      </c>
      <c r="V686" t="e">
        <f t="shared" si="200"/>
        <v>#REF!</v>
      </c>
      <c r="W686" t="e">
        <f t="shared" si="201"/>
        <v>#REF!</v>
      </c>
      <c r="X686" t="e">
        <f t="shared" si="202"/>
        <v>#REF!</v>
      </c>
      <c r="Y686" t="e">
        <f t="shared" si="203"/>
        <v>#REF!</v>
      </c>
      <c r="Z686" t="e">
        <f t="shared" si="204"/>
        <v>#REF!</v>
      </c>
    </row>
    <row r="687" spans="1:26" x14ac:dyDescent="0.3">
      <c r="A687" t="e">
        <f>IF(A686="","",IF($R$3=1,day04Test!A685,'day04'!#REF!))</f>
        <v>#REF!</v>
      </c>
      <c r="B687" t="str">
        <f t="shared" si="205"/>
        <v/>
      </c>
      <c r="C687" t="str">
        <f t="shared" si="191"/>
        <v/>
      </c>
      <c r="D687" t="str">
        <f t="shared" si="191"/>
        <v/>
      </c>
      <c r="E687" t="str">
        <f t="shared" si="191"/>
        <v/>
      </c>
      <c r="F687" t="str">
        <f t="shared" si="191"/>
        <v/>
      </c>
      <c r="G687" t="str">
        <f t="shared" si="191"/>
        <v/>
      </c>
      <c r="H687" t="str">
        <f t="shared" si="207"/>
        <v/>
      </c>
      <c r="I687" t="str">
        <f t="shared" si="207"/>
        <v/>
      </c>
      <c r="J687" t="str">
        <f t="shared" si="207"/>
        <v/>
      </c>
      <c r="K687" t="str">
        <f t="shared" si="207"/>
        <v/>
      </c>
      <c r="L687" t="str">
        <f t="shared" si="207"/>
        <v/>
      </c>
      <c r="M687" t="str">
        <f t="shared" si="206"/>
        <v/>
      </c>
      <c r="N687" t="e">
        <f t="shared" si="192"/>
        <v>#REF!</v>
      </c>
      <c r="O687" t="e">
        <f t="shared" si="193"/>
        <v>#REF!</v>
      </c>
      <c r="P687" t="e">
        <f t="shared" si="194"/>
        <v>#REF!</v>
      </c>
      <c r="Q687" t="e">
        <f t="shared" si="195"/>
        <v>#REF!</v>
      </c>
      <c r="R687" t="e">
        <f t="shared" si="196"/>
        <v>#REF!</v>
      </c>
      <c r="S687" t="e">
        <f t="shared" si="197"/>
        <v>#REF!</v>
      </c>
      <c r="T687" t="e">
        <f t="shared" si="198"/>
        <v>#REF!</v>
      </c>
      <c r="U687" t="e">
        <f t="shared" si="199"/>
        <v>#REF!</v>
      </c>
      <c r="V687" t="e">
        <f t="shared" si="200"/>
        <v>#REF!</v>
      </c>
      <c r="W687" t="e">
        <f t="shared" si="201"/>
        <v>#REF!</v>
      </c>
      <c r="X687" t="e">
        <f t="shared" si="202"/>
        <v>#REF!</v>
      </c>
      <c r="Y687" t="e">
        <f t="shared" si="203"/>
        <v>#REF!</v>
      </c>
      <c r="Z687" t="e">
        <f t="shared" si="204"/>
        <v>#REF!</v>
      </c>
    </row>
    <row r="688" spans="1:26" x14ac:dyDescent="0.3">
      <c r="A688" t="e">
        <f>IF(A687="","",IF($R$3=1,day04Test!A686,'day04'!#REF!))</f>
        <v>#REF!</v>
      </c>
      <c r="B688" t="str">
        <f t="shared" si="205"/>
        <v/>
      </c>
      <c r="C688" t="str">
        <f t="shared" si="191"/>
        <v/>
      </c>
      <c r="D688" t="str">
        <f t="shared" si="191"/>
        <v/>
      </c>
      <c r="E688" t="str">
        <f t="shared" si="191"/>
        <v/>
      </c>
      <c r="F688" t="str">
        <f t="shared" si="191"/>
        <v/>
      </c>
      <c r="G688" t="str">
        <f t="shared" si="191"/>
        <v/>
      </c>
      <c r="H688" t="str">
        <f t="shared" si="207"/>
        <v/>
      </c>
      <c r="I688" t="str">
        <f t="shared" si="207"/>
        <v/>
      </c>
      <c r="J688" t="str">
        <f t="shared" si="207"/>
        <v/>
      </c>
      <c r="K688" t="str">
        <f t="shared" si="207"/>
        <v/>
      </c>
      <c r="L688" t="str">
        <f t="shared" si="207"/>
        <v/>
      </c>
      <c r="M688" t="str">
        <f t="shared" si="206"/>
        <v/>
      </c>
      <c r="N688" t="e">
        <f t="shared" si="192"/>
        <v>#REF!</v>
      </c>
      <c r="O688" t="e">
        <f t="shared" si="193"/>
        <v>#REF!</v>
      </c>
      <c r="P688" t="e">
        <f t="shared" si="194"/>
        <v>#REF!</v>
      </c>
      <c r="Q688" t="e">
        <f t="shared" si="195"/>
        <v>#REF!</v>
      </c>
      <c r="R688" t="e">
        <f t="shared" si="196"/>
        <v>#REF!</v>
      </c>
      <c r="S688" t="e">
        <f t="shared" si="197"/>
        <v>#REF!</v>
      </c>
      <c r="T688" t="e">
        <f t="shared" si="198"/>
        <v>#REF!</v>
      </c>
      <c r="U688" t="e">
        <f t="shared" si="199"/>
        <v>#REF!</v>
      </c>
      <c r="V688" t="e">
        <f t="shared" si="200"/>
        <v>#REF!</v>
      </c>
      <c r="W688" t="e">
        <f t="shared" si="201"/>
        <v>#REF!</v>
      </c>
      <c r="X688" t="e">
        <f t="shared" si="202"/>
        <v>#REF!</v>
      </c>
      <c r="Y688" t="e">
        <f t="shared" si="203"/>
        <v>#REF!</v>
      </c>
      <c r="Z688" t="e">
        <f t="shared" si="204"/>
        <v>#REF!</v>
      </c>
    </row>
    <row r="689" spans="1:26" x14ac:dyDescent="0.3">
      <c r="A689" t="e">
        <f>IF(A688="","",IF($R$3=1,day04Test!A687,'day04'!#REF!))</f>
        <v>#REF!</v>
      </c>
      <c r="B689" t="str">
        <f t="shared" si="205"/>
        <v/>
      </c>
      <c r="C689" t="str">
        <f t="shared" si="191"/>
        <v/>
      </c>
      <c r="D689" t="str">
        <f t="shared" si="191"/>
        <v/>
      </c>
      <c r="E689" t="str">
        <f t="shared" si="191"/>
        <v/>
      </c>
      <c r="F689" t="str">
        <f t="shared" si="191"/>
        <v/>
      </c>
      <c r="G689" t="str">
        <f t="shared" si="191"/>
        <v/>
      </c>
      <c r="H689" t="str">
        <f t="shared" si="207"/>
        <v/>
      </c>
      <c r="I689" t="str">
        <f t="shared" si="207"/>
        <v/>
      </c>
      <c r="J689" t="str">
        <f t="shared" si="207"/>
        <v/>
      </c>
      <c r="K689" t="str">
        <f t="shared" si="207"/>
        <v/>
      </c>
      <c r="L689" t="str">
        <f t="shared" si="207"/>
        <v/>
      </c>
      <c r="M689" t="str">
        <f t="shared" si="206"/>
        <v/>
      </c>
      <c r="N689" t="e">
        <f t="shared" si="192"/>
        <v>#REF!</v>
      </c>
      <c r="O689" t="e">
        <f t="shared" si="193"/>
        <v>#REF!</v>
      </c>
      <c r="P689" t="e">
        <f t="shared" si="194"/>
        <v>#REF!</v>
      </c>
      <c r="Q689" t="e">
        <f t="shared" si="195"/>
        <v>#REF!</v>
      </c>
      <c r="R689" t="e">
        <f t="shared" si="196"/>
        <v>#REF!</v>
      </c>
      <c r="S689" t="e">
        <f t="shared" si="197"/>
        <v>#REF!</v>
      </c>
      <c r="T689" t="e">
        <f t="shared" si="198"/>
        <v>#REF!</v>
      </c>
      <c r="U689" t="e">
        <f t="shared" si="199"/>
        <v>#REF!</v>
      </c>
      <c r="V689" t="e">
        <f t="shared" si="200"/>
        <v>#REF!</v>
      </c>
      <c r="W689" t="e">
        <f t="shared" si="201"/>
        <v>#REF!</v>
      </c>
      <c r="X689" t="e">
        <f t="shared" si="202"/>
        <v>#REF!</v>
      </c>
      <c r="Y689" t="e">
        <f t="shared" si="203"/>
        <v>#REF!</v>
      </c>
      <c r="Z689" t="e">
        <f t="shared" si="204"/>
        <v>#REF!</v>
      </c>
    </row>
    <row r="690" spans="1:26" x14ac:dyDescent="0.3">
      <c r="A690" t="e">
        <f>IF(A689="","",IF($R$3=1,day04Test!A688,'day04'!#REF!))</f>
        <v>#REF!</v>
      </c>
      <c r="B690" t="str">
        <f t="shared" si="205"/>
        <v/>
      </c>
      <c r="C690" t="str">
        <f t="shared" si="191"/>
        <v/>
      </c>
      <c r="D690" t="str">
        <f t="shared" si="191"/>
        <v/>
      </c>
      <c r="E690" t="str">
        <f t="shared" si="191"/>
        <v/>
      </c>
      <c r="F690" t="str">
        <f t="shared" si="191"/>
        <v/>
      </c>
      <c r="G690" t="str">
        <f t="shared" si="191"/>
        <v/>
      </c>
      <c r="H690" t="str">
        <f t="shared" si="207"/>
        <v/>
      </c>
      <c r="I690" t="str">
        <f t="shared" si="207"/>
        <v/>
      </c>
      <c r="J690" t="str">
        <f t="shared" si="207"/>
        <v/>
      </c>
      <c r="K690" t="str">
        <f t="shared" si="207"/>
        <v/>
      </c>
      <c r="L690" t="str">
        <f t="shared" si="207"/>
        <v/>
      </c>
      <c r="M690" t="str">
        <f t="shared" si="206"/>
        <v/>
      </c>
      <c r="N690" t="e">
        <f t="shared" si="192"/>
        <v>#REF!</v>
      </c>
      <c r="O690" t="e">
        <f t="shared" si="193"/>
        <v>#REF!</v>
      </c>
      <c r="P690" t="e">
        <f t="shared" si="194"/>
        <v>#REF!</v>
      </c>
      <c r="Q690" t="e">
        <f t="shared" si="195"/>
        <v>#REF!</v>
      </c>
      <c r="R690" t="e">
        <f t="shared" si="196"/>
        <v>#REF!</v>
      </c>
      <c r="S690" t="e">
        <f t="shared" si="197"/>
        <v>#REF!</v>
      </c>
      <c r="T690" t="e">
        <f t="shared" si="198"/>
        <v>#REF!</v>
      </c>
      <c r="U690" t="e">
        <f t="shared" si="199"/>
        <v>#REF!</v>
      </c>
      <c r="V690" t="e">
        <f t="shared" si="200"/>
        <v>#REF!</v>
      </c>
      <c r="W690" t="e">
        <f t="shared" si="201"/>
        <v>#REF!</v>
      </c>
      <c r="X690" t="e">
        <f t="shared" si="202"/>
        <v>#REF!</v>
      </c>
      <c r="Y690" t="e">
        <f t="shared" si="203"/>
        <v>#REF!</v>
      </c>
      <c r="Z690" t="e">
        <f t="shared" si="204"/>
        <v>#REF!</v>
      </c>
    </row>
    <row r="691" spans="1:26" x14ac:dyDescent="0.3">
      <c r="A691" t="e">
        <f>IF(A690="","",IF($R$3=1,day04Test!A689,'day04'!#REF!))</f>
        <v>#REF!</v>
      </c>
      <c r="B691" t="str">
        <f t="shared" si="205"/>
        <v/>
      </c>
      <c r="C691" t="str">
        <f t="shared" si="191"/>
        <v/>
      </c>
      <c r="D691" t="str">
        <f t="shared" si="191"/>
        <v/>
      </c>
      <c r="E691" t="str">
        <f t="shared" si="191"/>
        <v/>
      </c>
      <c r="F691" t="str">
        <f t="shared" si="191"/>
        <v/>
      </c>
      <c r="G691" t="str">
        <f t="shared" si="191"/>
        <v/>
      </c>
      <c r="H691" t="str">
        <f t="shared" si="207"/>
        <v/>
      </c>
      <c r="I691" t="str">
        <f t="shared" si="207"/>
        <v/>
      </c>
      <c r="J691" t="str">
        <f t="shared" si="207"/>
        <v/>
      </c>
      <c r="K691" t="str">
        <f t="shared" si="207"/>
        <v/>
      </c>
      <c r="L691" t="str">
        <f t="shared" si="207"/>
        <v/>
      </c>
      <c r="M691" t="str">
        <f t="shared" si="206"/>
        <v/>
      </c>
      <c r="N691" t="e">
        <f t="shared" si="192"/>
        <v>#REF!</v>
      </c>
      <c r="O691" t="e">
        <f t="shared" si="193"/>
        <v>#REF!</v>
      </c>
      <c r="P691" t="e">
        <f t="shared" si="194"/>
        <v>#REF!</v>
      </c>
      <c r="Q691" t="e">
        <f t="shared" si="195"/>
        <v>#REF!</v>
      </c>
      <c r="R691" t="e">
        <f t="shared" si="196"/>
        <v>#REF!</v>
      </c>
      <c r="S691" t="e">
        <f t="shared" si="197"/>
        <v>#REF!</v>
      </c>
      <c r="T691" t="e">
        <f t="shared" si="198"/>
        <v>#REF!</v>
      </c>
      <c r="U691" t="e">
        <f t="shared" si="199"/>
        <v>#REF!</v>
      </c>
      <c r="V691" t="e">
        <f t="shared" si="200"/>
        <v>#REF!</v>
      </c>
      <c r="W691" t="e">
        <f t="shared" si="201"/>
        <v>#REF!</v>
      </c>
      <c r="X691" t="e">
        <f t="shared" si="202"/>
        <v>#REF!</v>
      </c>
      <c r="Y691" t="e">
        <f t="shared" si="203"/>
        <v>#REF!</v>
      </c>
      <c r="Z691" t="e">
        <f t="shared" si="204"/>
        <v>#REF!</v>
      </c>
    </row>
    <row r="692" spans="1:26" x14ac:dyDescent="0.3">
      <c r="A692" t="e">
        <f>IF(A691="","",IF($R$3=1,day04Test!A690,'day04'!#REF!))</f>
        <v>#REF!</v>
      </c>
      <c r="B692" t="str">
        <f t="shared" si="205"/>
        <v/>
      </c>
      <c r="C692" t="str">
        <f t="shared" si="191"/>
        <v/>
      </c>
      <c r="D692" t="str">
        <f t="shared" si="191"/>
        <v/>
      </c>
      <c r="E692" t="str">
        <f t="shared" ref="C692:L718" si="208">IFERROR(VALUE(MID($A692,COLUMN()-1,1)),"")</f>
        <v/>
      </c>
      <c r="F692" t="str">
        <f t="shared" si="208"/>
        <v/>
      </c>
      <c r="G692" t="str">
        <f t="shared" si="208"/>
        <v/>
      </c>
      <c r="H692" t="str">
        <f t="shared" si="207"/>
        <v/>
      </c>
      <c r="I692" t="str">
        <f t="shared" si="207"/>
        <v/>
      </c>
      <c r="J692" t="str">
        <f t="shared" si="207"/>
        <v/>
      </c>
      <c r="K692" t="str">
        <f t="shared" si="207"/>
        <v/>
      </c>
      <c r="L692" t="str">
        <f t="shared" si="207"/>
        <v/>
      </c>
      <c r="M692" t="str">
        <f t="shared" si="206"/>
        <v/>
      </c>
      <c r="N692" t="e">
        <f t="shared" si="192"/>
        <v>#REF!</v>
      </c>
      <c r="O692" t="e">
        <f t="shared" si="193"/>
        <v>#REF!</v>
      </c>
      <c r="P692" t="e">
        <f t="shared" si="194"/>
        <v>#REF!</v>
      </c>
      <c r="Q692" t="e">
        <f t="shared" si="195"/>
        <v>#REF!</v>
      </c>
      <c r="R692" t="e">
        <f t="shared" si="196"/>
        <v>#REF!</v>
      </c>
      <c r="S692" t="e">
        <f t="shared" si="197"/>
        <v>#REF!</v>
      </c>
      <c r="T692" t="e">
        <f t="shared" si="198"/>
        <v>#REF!</v>
      </c>
      <c r="U692" t="e">
        <f t="shared" si="199"/>
        <v>#REF!</v>
      </c>
      <c r="V692" t="e">
        <f t="shared" si="200"/>
        <v>#REF!</v>
      </c>
      <c r="W692" t="e">
        <f t="shared" si="201"/>
        <v>#REF!</v>
      </c>
      <c r="X692" t="e">
        <f t="shared" si="202"/>
        <v>#REF!</v>
      </c>
      <c r="Y692" t="e">
        <f t="shared" si="203"/>
        <v>#REF!</v>
      </c>
      <c r="Z692" t="e">
        <f t="shared" si="204"/>
        <v>#REF!</v>
      </c>
    </row>
    <row r="693" spans="1:26" x14ac:dyDescent="0.3">
      <c r="A693" t="e">
        <f>IF(A692="","",IF($R$3=1,day04Test!A691,'day04'!#REF!))</f>
        <v>#REF!</v>
      </c>
      <c r="B693" t="str">
        <f t="shared" si="205"/>
        <v/>
      </c>
      <c r="C693" t="str">
        <f t="shared" si="208"/>
        <v/>
      </c>
      <c r="D693" t="str">
        <f t="shared" si="208"/>
        <v/>
      </c>
      <c r="E693" t="str">
        <f t="shared" si="208"/>
        <v/>
      </c>
      <c r="F693" t="str">
        <f t="shared" si="208"/>
        <v/>
      </c>
      <c r="G693" t="str">
        <f t="shared" si="208"/>
        <v/>
      </c>
      <c r="H693" t="str">
        <f t="shared" si="207"/>
        <v/>
      </c>
      <c r="I693" t="str">
        <f t="shared" si="207"/>
        <v/>
      </c>
      <c r="J693" t="str">
        <f t="shared" si="207"/>
        <v/>
      </c>
      <c r="K693" t="str">
        <f t="shared" si="207"/>
        <v/>
      </c>
      <c r="L693" t="str">
        <f t="shared" si="207"/>
        <v/>
      </c>
      <c r="M693" t="str">
        <f t="shared" si="206"/>
        <v/>
      </c>
      <c r="N693" t="e">
        <f t="shared" si="192"/>
        <v>#REF!</v>
      </c>
      <c r="O693" t="e">
        <f t="shared" si="193"/>
        <v>#REF!</v>
      </c>
      <c r="P693" t="e">
        <f t="shared" si="194"/>
        <v>#REF!</v>
      </c>
      <c r="Q693" t="e">
        <f t="shared" si="195"/>
        <v>#REF!</v>
      </c>
      <c r="R693" t="e">
        <f t="shared" si="196"/>
        <v>#REF!</v>
      </c>
      <c r="S693" t="e">
        <f t="shared" si="197"/>
        <v>#REF!</v>
      </c>
      <c r="T693" t="e">
        <f t="shared" si="198"/>
        <v>#REF!</v>
      </c>
      <c r="U693" t="e">
        <f t="shared" si="199"/>
        <v>#REF!</v>
      </c>
      <c r="V693" t="e">
        <f t="shared" si="200"/>
        <v>#REF!</v>
      </c>
      <c r="W693" t="e">
        <f t="shared" si="201"/>
        <v>#REF!</v>
      </c>
      <c r="X693" t="e">
        <f t="shared" si="202"/>
        <v>#REF!</v>
      </c>
      <c r="Y693" t="e">
        <f t="shared" si="203"/>
        <v>#REF!</v>
      </c>
      <c r="Z693" t="e">
        <f t="shared" si="204"/>
        <v>#REF!</v>
      </c>
    </row>
    <row r="694" spans="1:26" x14ac:dyDescent="0.3">
      <c r="A694" t="e">
        <f>IF(A693="","",IF($R$3=1,day04Test!A692,'day04'!#REF!))</f>
        <v>#REF!</v>
      </c>
      <c r="B694" t="str">
        <f t="shared" si="205"/>
        <v/>
      </c>
      <c r="C694" t="str">
        <f t="shared" si="208"/>
        <v/>
      </c>
      <c r="D694" t="str">
        <f t="shared" si="208"/>
        <v/>
      </c>
      <c r="E694" t="str">
        <f t="shared" si="208"/>
        <v/>
      </c>
      <c r="F694" t="str">
        <f t="shared" si="208"/>
        <v/>
      </c>
      <c r="G694" t="str">
        <f t="shared" si="208"/>
        <v/>
      </c>
      <c r="H694" t="str">
        <f t="shared" si="207"/>
        <v/>
      </c>
      <c r="I694" t="str">
        <f t="shared" si="207"/>
        <v/>
      </c>
      <c r="J694" t="str">
        <f t="shared" si="207"/>
        <v/>
      </c>
      <c r="K694" t="str">
        <f t="shared" si="207"/>
        <v/>
      </c>
      <c r="L694" t="str">
        <f t="shared" si="207"/>
        <v/>
      </c>
      <c r="M694" t="str">
        <f t="shared" si="206"/>
        <v/>
      </c>
      <c r="N694" t="e">
        <f t="shared" si="192"/>
        <v>#REF!</v>
      </c>
      <c r="O694" t="e">
        <f t="shared" si="193"/>
        <v>#REF!</v>
      </c>
      <c r="P694" t="e">
        <f t="shared" si="194"/>
        <v>#REF!</v>
      </c>
      <c r="Q694" t="e">
        <f t="shared" si="195"/>
        <v>#REF!</v>
      </c>
      <c r="R694" t="e">
        <f t="shared" si="196"/>
        <v>#REF!</v>
      </c>
      <c r="S694" t="e">
        <f t="shared" si="197"/>
        <v>#REF!</v>
      </c>
      <c r="T694" t="e">
        <f t="shared" si="198"/>
        <v>#REF!</v>
      </c>
      <c r="U694" t="e">
        <f t="shared" si="199"/>
        <v>#REF!</v>
      </c>
      <c r="V694" t="e">
        <f t="shared" si="200"/>
        <v>#REF!</v>
      </c>
      <c r="W694" t="e">
        <f t="shared" si="201"/>
        <v>#REF!</v>
      </c>
      <c r="X694" t="e">
        <f t="shared" si="202"/>
        <v>#REF!</v>
      </c>
      <c r="Y694" t="e">
        <f t="shared" si="203"/>
        <v>#REF!</v>
      </c>
      <c r="Z694" t="e">
        <f t="shared" si="204"/>
        <v>#REF!</v>
      </c>
    </row>
    <row r="695" spans="1:26" x14ac:dyDescent="0.3">
      <c r="A695" t="e">
        <f>IF(A694="","",IF($R$3=1,day04Test!A693,'day04'!#REF!))</f>
        <v>#REF!</v>
      </c>
      <c r="B695" t="str">
        <f t="shared" si="205"/>
        <v/>
      </c>
      <c r="C695" t="str">
        <f t="shared" si="208"/>
        <v/>
      </c>
      <c r="D695" t="str">
        <f t="shared" si="208"/>
        <v/>
      </c>
      <c r="E695" t="str">
        <f t="shared" si="208"/>
        <v/>
      </c>
      <c r="F695" t="str">
        <f t="shared" si="208"/>
        <v/>
      </c>
      <c r="G695" t="str">
        <f t="shared" si="208"/>
        <v/>
      </c>
      <c r="H695" t="str">
        <f t="shared" si="207"/>
        <v/>
      </c>
      <c r="I695" t="str">
        <f t="shared" si="207"/>
        <v/>
      </c>
      <c r="J695" t="str">
        <f t="shared" si="207"/>
        <v/>
      </c>
      <c r="K695" t="str">
        <f t="shared" si="207"/>
        <v/>
      </c>
      <c r="L695" t="str">
        <f t="shared" si="207"/>
        <v/>
      </c>
      <c r="M695" t="str">
        <f t="shared" si="206"/>
        <v/>
      </c>
      <c r="N695" t="e">
        <f t="shared" si="192"/>
        <v>#REF!</v>
      </c>
      <c r="O695" t="e">
        <f t="shared" si="193"/>
        <v>#REF!</v>
      </c>
      <c r="P695" t="e">
        <f t="shared" si="194"/>
        <v>#REF!</v>
      </c>
      <c r="Q695" t="e">
        <f t="shared" si="195"/>
        <v>#REF!</v>
      </c>
      <c r="R695" t="e">
        <f t="shared" si="196"/>
        <v>#REF!</v>
      </c>
      <c r="S695" t="e">
        <f t="shared" si="197"/>
        <v>#REF!</v>
      </c>
      <c r="T695" t="e">
        <f t="shared" si="198"/>
        <v>#REF!</v>
      </c>
      <c r="U695" t="e">
        <f t="shared" si="199"/>
        <v>#REF!</v>
      </c>
      <c r="V695" t="e">
        <f t="shared" si="200"/>
        <v>#REF!</v>
      </c>
      <c r="W695" t="e">
        <f t="shared" si="201"/>
        <v>#REF!</v>
      </c>
      <c r="X695" t="e">
        <f t="shared" si="202"/>
        <v>#REF!</v>
      </c>
      <c r="Y695" t="e">
        <f t="shared" si="203"/>
        <v>#REF!</v>
      </c>
      <c r="Z695" t="e">
        <f t="shared" si="204"/>
        <v>#REF!</v>
      </c>
    </row>
    <row r="696" spans="1:26" x14ac:dyDescent="0.3">
      <c r="A696" t="e">
        <f>IF(A695="","",IF($R$3=1,day04Test!A694,'day04'!#REF!))</f>
        <v>#REF!</v>
      </c>
      <c r="B696" t="str">
        <f t="shared" si="205"/>
        <v/>
      </c>
      <c r="C696" t="str">
        <f t="shared" si="208"/>
        <v/>
      </c>
      <c r="D696" t="str">
        <f t="shared" si="208"/>
        <v/>
      </c>
      <c r="E696" t="str">
        <f t="shared" si="208"/>
        <v/>
      </c>
      <c r="F696" t="str">
        <f t="shared" si="208"/>
        <v/>
      </c>
      <c r="G696" t="str">
        <f t="shared" si="208"/>
        <v/>
      </c>
      <c r="H696" t="str">
        <f t="shared" si="207"/>
        <v/>
      </c>
      <c r="I696" t="str">
        <f t="shared" si="207"/>
        <v/>
      </c>
      <c r="J696" t="str">
        <f t="shared" si="207"/>
        <v/>
      </c>
      <c r="K696" t="str">
        <f t="shared" si="207"/>
        <v/>
      </c>
      <c r="L696" t="str">
        <f t="shared" si="207"/>
        <v/>
      </c>
      <c r="M696" t="str">
        <f t="shared" si="206"/>
        <v/>
      </c>
      <c r="N696" t="e">
        <f t="shared" si="192"/>
        <v>#REF!</v>
      </c>
      <c r="O696" t="e">
        <f t="shared" si="193"/>
        <v>#REF!</v>
      </c>
      <c r="P696" t="e">
        <f t="shared" si="194"/>
        <v>#REF!</v>
      </c>
      <c r="Q696" t="e">
        <f t="shared" si="195"/>
        <v>#REF!</v>
      </c>
      <c r="R696" t="e">
        <f t="shared" si="196"/>
        <v>#REF!</v>
      </c>
      <c r="S696" t="e">
        <f t="shared" si="197"/>
        <v>#REF!</v>
      </c>
      <c r="T696" t="e">
        <f t="shared" si="198"/>
        <v>#REF!</v>
      </c>
      <c r="U696" t="e">
        <f t="shared" si="199"/>
        <v>#REF!</v>
      </c>
      <c r="V696" t="e">
        <f t="shared" si="200"/>
        <v>#REF!</v>
      </c>
      <c r="W696" t="e">
        <f t="shared" si="201"/>
        <v>#REF!</v>
      </c>
      <c r="X696" t="e">
        <f t="shared" si="202"/>
        <v>#REF!</v>
      </c>
      <c r="Y696" t="e">
        <f t="shared" si="203"/>
        <v>#REF!</v>
      </c>
      <c r="Z696" t="e">
        <f t="shared" si="204"/>
        <v>#REF!</v>
      </c>
    </row>
    <row r="697" spans="1:26" x14ac:dyDescent="0.3">
      <c r="A697" t="e">
        <f>IF(A696="","",IF($R$3=1,day04Test!A695,'day04'!#REF!))</f>
        <v>#REF!</v>
      </c>
      <c r="B697" t="str">
        <f t="shared" si="205"/>
        <v/>
      </c>
      <c r="C697" t="str">
        <f t="shared" si="208"/>
        <v/>
      </c>
      <c r="D697" t="str">
        <f t="shared" si="208"/>
        <v/>
      </c>
      <c r="E697" t="str">
        <f t="shared" si="208"/>
        <v/>
      </c>
      <c r="F697" t="str">
        <f t="shared" si="208"/>
        <v/>
      </c>
      <c r="G697" t="str">
        <f t="shared" si="208"/>
        <v/>
      </c>
      <c r="H697" t="str">
        <f t="shared" si="207"/>
        <v/>
      </c>
      <c r="I697" t="str">
        <f t="shared" si="207"/>
        <v/>
      </c>
      <c r="J697" t="str">
        <f t="shared" si="207"/>
        <v/>
      </c>
      <c r="K697" t="str">
        <f t="shared" si="207"/>
        <v/>
      </c>
      <c r="L697" t="str">
        <f t="shared" si="207"/>
        <v/>
      </c>
      <c r="M697" t="str">
        <f t="shared" si="206"/>
        <v/>
      </c>
      <c r="N697" t="e">
        <f t="shared" si="192"/>
        <v>#REF!</v>
      </c>
      <c r="O697" t="e">
        <f t="shared" si="193"/>
        <v>#REF!</v>
      </c>
      <c r="P697" t="e">
        <f t="shared" si="194"/>
        <v>#REF!</v>
      </c>
      <c r="Q697" t="e">
        <f t="shared" si="195"/>
        <v>#REF!</v>
      </c>
      <c r="R697" t="e">
        <f t="shared" si="196"/>
        <v>#REF!</v>
      </c>
      <c r="S697" t="e">
        <f t="shared" si="197"/>
        <v>#REF!</v>
      </c>
      <c r="T697" t="e">
        <f t="shared" si="198"/>
        <v>#REF!</v>
      </c>
      <c r="U697" t="e">
        <f t="shared" si="199"/>
        <v>#REF!</v>
      </c>
      <c r="V697" t="e">
        <f t="shared" si="200"/>
        <v>#REF!</v>
      </c>
      <c r="W697" t="e">
        <f t="shared" si="201"/>
        <v>#REF!</v>
      </c>
      <c r="X697" t="e">
        <f t="shared" si="202"/>
        <v>#REF!</v>
      </c>
      <c r="Y697" t="e">
        <f t="shared" si="203"/>
        <v>#REF!</v>
      </c>
      <c r="Z697" t="e">
        <f t="shared" si="204"/>
        <v>#REF!</v>
      </c>
    </row>
    <row r="698" spans="1:26" x14ac:dyDescent="0.3">
      <c r="A698" t="e">
        <f>IF(A697="","",IF($R$3=1,day04Test!A696,'day04'!#REF!))</f>
        <v>#REF!</v>
      </c>
      <c r="B698" t="str">
        <f t="shared" si="205"/>
        <v/>
      </c>
      <c r="C698" t="str">
        <f t="shared" si="208"/>
        <v/>
      </c>
      <c r="D698" t="str">
        <f t="shared" si="208"/>
        <v/>
      </c>
      <c r="E698" t="str">
        <f t="shared" si="208"/>
        <v/>
      </c>
      <c r="F698" t="str">
        <f t="shared" si="208"/>
        <v/>
      </c>
      <c r="G698" t="str">
        <f t="shared" si="208"/>
        <v/>
      </c>
      <c r="H698" t="str">
        <f t="shared" si="207"/>
        <v/>
      </c>
      <c r="I698" t="str">
        <f t="shared" si="207"/>
        <v/>
      </c>
      <c r="J698" t="str">
        <f t="shared" si="207"/>
        <v/>
      </c>
      <c r="K698" t="str">
        <f t="shared" si="207"/>
        <v/>
      </c>
      <c r="L698" t="str">
        <f t="shared" si="207"/>
        <v/>
      </c>
      <c r="M698" t="str">
        <f t="shared" si="206"/>
        <v/>
      </c>
      <c r="N698" t="e">
        <f t="shared" si="192"/>
        <v>#REF!</v>
      </c>
      <c r="O698" t="e">
        <f t="shared" si="193"/>
        <v>#REF!</v>
      </c>
      <c r="P698" t="e">
        <f t="shared" si="194"/>
        <v>#REF!</v>
      </c>
      <c r="Q698" t="e">
        <f t="shared" si="195"/>
        <v>#REF!</v>
      </c>
      <c r="R698" t="e">
        <f t="shared" si="196"/>
        <v>#REF!</v>
      </c>
      <c r="S698" t="e">
        <f t="shared" si="197"/>
        <v>#REF!</v>
      </c>
      <c r="T698" t="e">
        <f t="shared" si="198"/>
        <v>#REF!</v>
      </c>
      <c r="U698" t="e">
        <f t="shared" si="199"/>
        <v>#REF!</v>
      </c>
      <c r="V698" t="e">
        <f t="shared" si="200"/>
        <v>#REF!</v>
      </c>
      <c r="W698" t="e">
        <f t="shared" si="201"/>
        <v>#REF!</v>
      </c>
      <c r="X698" t="e">
        <f t="shared" si="202"/>
        <v>#REF!</v>
      </c>
      <c r="Y698" t="e">
        <f t="shared" si="203"/>
        <v>#REF!</v>
      </c>
      <c r="Z698" t="e">
        <f t="shared" si="204"/>
        <v>#REF!</v>
      </c>
    </row>
    <row r="699" spans="1:26" x14ac:dyDescent="0.3">
      <c r="A699" t="e">
        <f>IF(A698="","",IF($R$3=1,day04Test!A697,'day04'!#REF!))</f>
        <v>#REF!</v>
      </c>
      <c r="B699" t="str">
        <f t="shared" si="205"/>
        <v/>
      </c>
      <c r="C699" t="str">
        <f t="shared" si="208"/>
        <v/>
      </c>
      <c r="D699" t="str">
        <f t="shared" si="208"/>
        <v/>
      </c>
      <c r="E699" t="str">
        <f t="shared" si="208"/>
        <v/>
      </c>
      <c r="F699" t="str">
        <f t="shared" si="208"/>
        <v/>
      </c>
      <c r="G699" t="str">
        <f t="shared" si="208"/>
        <v/>
      </c>
      <c r="H699" t="str">
        <f t="shared" si="207"/>
        <v/>
      </c>
      <c r="I699" t="str">
        <f t="shared" si="207"/>
        <v/>
      </c>
      <c r="J699" t="str">
        <f t="shared" si="207"/>
        <v/>
      </c>
      <c r="K699" t="str">
        <f t="shared" si="207"/>
        <v/>
      </c>
      <c r="L699" t="str">
        <f t="shared" si="207"/>
        <v/>
      </c>
      <c r="M699" t="str">
        <f t="shared" si="206"/>
        <v/>
      </c>
      <c r="N699" t="e">
        <f t="shared" si="192"/>
        <v>#REF!</v>
      </c>
      <c r="O699" t="e">
        <f t="shared" si="193"/>
        <v>#REF!</v>
      </c>
      <c r="P699" t="e">
        <f t="shared" si="194"/>
        <v>#REF!</v>
      </c>
      <c r="Q699" t="e">
        <f t="shared" si="195"/>
        <v>#REF!</v>
      </c>
      <c r="R699" t="e">
        <f t="shared" si="196"/>
        <v>#REF!</v>
      </c>
      <c r="S699" t="e">
        <f t="shared" si="197"/>
        <v>#REF!</v>
      </c>
      <c r="T699" t="e">
        <f t="shared" si="198"/>
        <v>#REF!</v>
      </c>
      <c r="U699" t="e">
        <f t="shared" si="199"/>
        <v>#REF!</v>
      </c>
      <c r="V699" t="e">
        <f t="shared" si="200"/>
        <v>#REF!</v>
      </c>
      <c r="W699" t="e">
        <f t="shared" si="201"/>
        <v>#REF!</v>
      </c>
      <c r="X699" t="e">
        <f t="shared" si="202"/>
        <v>#REF!</v>
      </c>
      <c r="Y699" t="e">
        <f t="shared" si="203"/>
        <v>#REF!</v>
      </c>
      <c r="Z699" t="e">
        <f t="shared" si="204"/>
        <v>#REF!</v>
      </c>
    </row>
    <row r="700" spans="1:26" x14ac:dyDescent="0.3">
      <c r="A700" t="e">
        <f>IF(A699="","",IF($R$3=1,day04Test!A698,'day04'!#REF!))</f>
        <v>#REF!</v>
      </c>
      <c r="B700" t="str">
        <f t="shared" si="205"/>
        <v/>
      </c>
      <c r="C700" t="str">
        <f t="shared" si="208"/>
        <v/>
      </c>
      <c r="D700" t="str">
        <f t="shared" si="208"/>
        <v/>
      </c>
      <c r="E700" t="str">
        <f t="shared" si="208"/>
        <v/>
      </c>
      <c r="F700" t="str">
        <f t="shared" si="208"/>
        <v/>
      </c>
      <c r="G700" t="str">
        <f t="shared" si="208"/>
        <v/>
      </c>
      <c r="H700" t="str">
        <f t="shared" si="208"/>
        <v/>
      </c>
      <c r="I700" t="str">
        <f t="shared" si="208"/>
        <v/>
      </c>
      <c r="J700" t="str">
        <f t="shared" si="208"/>
        <v/>
      </c>
      <c r="K700" t="str">
        <f t="shared" si="208"/>
        <v/>
      </c>
      <c r="L700" t="str">
        <f t="shared" si="208"/>
        <v/>
      </c>
      <c r="M700" t="str">
        <f t="shared" si="206"/>
        <v/>
      </c>
      <c r="N700" t="e">
        <f t="shared" si="192"/>
        <v>#REF!</v>
      </c>
      <c r="O700" t="e">
        <f t="shared" si="193"/>
        <v>#REF!</v>
      </c>
      <c r="P700" t="e">
        <f t="shared" si="194"/>
        <v>#REF!</v>
      </c>
      <c r="Q700" t="e">
        <f t="shared" si="195"/>
        <v>#REF!</v>
      </c>
      <c r="R700" t="e">
        <f t="shared" si="196"/>
        <v>#REF!</v>
      </c>
      <c r="S700" t="e">
        <f t="shared" si="197"/>
        <v>#REF!</v>
      </c>
      <c r="T700" t="e">
        <f t="shared" si="198"/>
        <v>#REF!</v>
      </c>
      <c r="U700" t="e">
        <f t="shared" si="199"/>
        <v>#REF!</v>
      </c>
      <c r="V700" t="e">
        <f t="shared" si="200"/>
        <v>#REF!</v>
      </c>
      <c r="W700" t="e">
        <f t="shared" si="201"/>
        <v>#REF!</v>
      </c>
      <c r="X700" t="e">
        <f t="shared" si="202"/>
        <v>#REF!</v>
      </c>
      <c r="Y700" t="e">
        <f t="shared" si="203"/>
        <v>#REF!</v>
      </c>
      <c r="Z700" t="e">
        <f t="shared" si="204"/>
        <v>#REF!</v>
      </c>
    </row>
    <row r="701" spans="1:26" x14ac:dyDescent="0.3">
      <c r="A701" t="e">
        <f>IF(A700="","",IF($R$3=1,day04Test!A699,'day04'!#REF!))</f>
        <v>#REF!</v>
      </c>
      <c r="B701" t="str">
        <f t="shared" si="205"/>
        <v/>
      </c>
      <c r="C701" t="str">
        <f t="shared" si="208"/>
        <v/>
      </c>
      <c r="D701" t="str">
        <f t="shared" si="208"/>
        <v/>
      </c>
      <c r="E701" t="str">
        <f t="shared" si="208"/>
        <v/>
      </c>
      <c r="F701" t="str">
        <f t="shared" si="208"/>
        <v/>
      </c>
      <c r="G701" t="str">
        <f t="shared" si="208"/>
        <v/>
      </c>
      <c r="H701" t="str">
        <f t="shared" si="208"/>
        <v/>
      </c>
      <c r="I701" t="str">
        <f t="shared" si="208"/>
        <v/>
      </c>
      <c r="J701" t="str">
        <f t="shared" si="208"/>
        <v/>
      </c>
      <c r="K701" t="str">
        <f t="shared" si="208"/>
        <v/>
      </c>
      <c r="L701" t="str">
        <f t="shared" si="208"/>
        <v/>
      </c>
      <c r="M701" t="str">
        <f t="shared" si="206"/>
        <v/>
      </c>
      <c r="N701" t="e">
        <f t="shared" si="192"/>
        <v>#REF!</v>
      </c>
      <c r="O701" t="e">
        <f t="shared" si="193"/>
        <v>#REF!</v>
      </c>
      <c r="P701" t="e">
        <f t="shared" si="194"/>
        <v>#REF!</v>
      </c>
      <c r="Q701" t="e">
        <f t="shared" si="195"/>
        <v>#REF!</v>
      </c>
      <c r="R701" t="e">
        <f t="shared" si="196"/>
        <v>#REF!</v>
      </c>
      <c r="S701" t="e">
        <f t="shared" si="197"/>
        <v>#REF!</v>
      </c>
      <c r="T701" t="e">
        <f t="shared" si="198"/>
        <v>#REF!</v>
      </c>
      <c r="U701" t="e">
        <f t="shared" si="199"/>
        <v>#REF!</v>
      </c>
      <c r="V701" t="e">
        <f t="shared" si="200"/>
        <v>#REF!</v>
      </c>
      <c r="W701" t="e">
        <f t="shared" si="201"/>
        <v>#REF!</v>
      </c>
      <c r="X701" t="e">
        <f t="shared" si="202"/>
        <v>#REF!</v>
      </c>
      <c r="Y701" t="e">
        <f t="shared" si="203"/>
        <v>#REF!</v>
      </c>
      <c r="Z701" t="e">
        <f t="shared" si="204"/>
        <v>#REF!</v>
      </c>
    </row>
    <row r="702" spans="1:26" x14ac:dyDescent="0.3">
      <c r="A702" t="e">
        <f>IF(A701="","",IF($R$3=1,day04Test!A700,'day04'!#REF!))</f>
        <v>#REF!</v>
      </c>
      <c r="B702" t="str">
        <f t="shared" si="205"/>
        <v/>
      </c>
      <c r="C702" t="str">
        <f t="shared" si="208"/>
        <v/>
      </c>
      <c r="D702" t="str">
        <f t="shared" si="208"/>
        <v/>
      </c>
      <c r="E702" t="str">
        <f t="shared" si="208"/>
        <v/>
      </c>
      <c r="F702" t="str">
        <f t="shared" si="208"/>
        <v/>
      </c>
      <c r="G702" t="str">
        <f t="shared" si="208"/>
        <v/>
      </c>
      <c r="H702" t="str">
        <f t="shared" si="208"/>
        <v/>
      </c>
      <c r="I702" t="str">
        <f t="shared" si="208"/>
        <v/>
      </c>
      <c r="J702" t="str">
        <f t="shared" si="208"/>
        <v/>
      </c>
      <c r="K702" t="str">
        <f t="shared" si="208"/>
        <v/>
      </c>
      <c r="L702" t="str">
        <f t="shared" si="208"/>
        <v/>
      </c>
      <c r="M702" t="str">
        <f t="shared" si="206"/>
        <v/>
      </c>
      <c r="N702" t="e">
        <f t="shared" si="192"/>
        <v>#REF!</v>
      </c>
      <c r="O702" t="e">
        <f t="shared" si="193"/>
        <v>#REF!</v>
      </c>
      <c r="P702" t="e">
        <f t="shared" si="194"/>
        <v>#REF!</v>
      </c>
      <c r="Q702" t="e">
        <f t="shared" si="195"/>
        <v>#REF!</v>
      </c>
      <c r="R702" t="e">
        <f t="shared" si="196"/>
        <v>#REF!</v>
      </c>
      <c r="S702" t="e">
        <f t="shared" si="197"/>
        <v>#REF!</v>
      </c>
      <c r="T702" t="e">
        <f t="shared" si="198"/>
        <v>#REF!</v>
      </c>
      <c r="U702" t="e">
        <f t="shared" si="199"/>
        <v>#REF!</v>
      </c>
      <c r="V702" t="e">
        <f t="shared" si="200"/>
        <v>#REF!</v>
      </c>
      <c r="W702" t="e">
        <f t="shared" si="201"/>
        <v>#REF!</v>
      </c>
      <c r="X702" t="e">
        <f t="shared" si="202"/>
        <v>#REF!</v>
      </c>
      <c r="Y702" t="e">
        <f t="shared" si="203"/>
        <v>#REF!</v>
      </c>
      <c r="Z702" t="e">
        <f t="shared" si="204"/>
        <v>#REF!</v>
      </c>
    </row>
    <row r="703" spans="1:26" x14ac:dyDescent="0.3">
      <c r="A703" t="e">
        <f>IF(A702="","",IF($R$3=1,day04Test!A701,'day04'!#REF!))</f>
        <v>#REF!</v>
      </c>
      <c r="B703" t="str">
        <f t="shared" si="205"/>
        <v/>
      </c>
      <c r="C703" t="str">
        <f t="shared" si="208"/>
        <v/>
      </c>
      <c r="D703" t="str">
        <f t="shared" si="208"/>
        <v/>
      </c>
      <c r="E703" t="str">
        <f t="shared" si="208"/>
        <v/>
      </c>
      <c r="F703" t="str">
        <f t="shared" si="208"/>
        <v/>
      </c>
      <c r="G703" t="str">
        <f t="shared" si="208"/>
        <v/>
      </c>
      <c r="H703" t="str">
        <f t="shared" si="208"/>
        <v/>
      </c>
      <c r="I703" t="str">
        <f t="shared" si="208"/>
        <v/>
      </c>
      <c r="J703" t="str">
        <f t="shared" si="208"/>
        <v/>
      </c>
      <c r="K703" t="str">
        <f t="shared" si="208"/>
        <v/>
      </c>
      <c r="L703" t="str">
        <f t="shared" si="208"/>
        <v/>
      </c>
      <c r="M703" t="str">
        <f t="shared" si="206"/>
        <v/>
      </c>
      <c r="N703" t="e">
        <f t="shared" si="192"/>
        <v>#REF!</v>
      </c>
      <c r="O703" t="e">
        <f t="shared" si="193"/>
        <v>#REF!</v>
      </c>
      <c r="P703" t="e">
        <f t="shared" si="194"/>
        <v>#REF!</v>
      </c>
      <c r="Q703" t="e">
        <f t="shared" si="195"/>
        <v>#REF!</v>
      </c>
      <c r="R703" t="e">
        <f t="shared" si="196"/>
        <v>#REF!</v>
      </c>
      <c r="S703" t="e">
        <f t="shared" si="197"/>
        <v>#REF!</v>
      </c>
      <c r="T703" t="e">
        <f t="shared" si="198"/>
        <v>#REF!</v>
      </c>
      <c r="U703" t="e">
        <f t="shared" si="199"/>
        <v>#REF!</v>
      </c>
      <c r="V703" t="e">
        <f t="shared" si="200"/>
        <v>#REF!</v>
      </c>
      <c r="W703" t="e">
        <f t="shared" si="201"/>
        <v>#REF!</v>
      </c>
      <c r="X703" t="e">
        <f t="shared" si="202"/>
        <v>#REF!</v>
      </c>
      <c r="Y703" t="e">
        <f t="shared" si="203"/>
        <v>#REF!</v>
      </c>
      <c r="Z703" t="e">
        <f t="shared" si="204"/>
        <v>#REF!</v>
      </c>
    </row>
    <row r="704" spans="1:26" x14ac:dyDescent="0.3">
      <c r="A704" t="e">
        <f>IF(A703="","",IF($R$3=1,day04Test!A702,'day04'!#REF!))</f>
        <v>#REF!</v>
      </c>
      <c r="B704" t="str">
        <f t="shared" si="205"/>
        <v/>
      </c>
      <c r="C704" t="str">
        <f t="shared" si="208"/>
        <v/>
      </c>
      <c r="D704" t="str">
        <f t="shared" si="208"/>
        <v/>
      </c>
      <c r="E704" t="str">
        <f t="shared" si="208"/>
        <v/>
      </c>
      <c r="F704" t="str">
        <f t="shared" si="208"/>
        <v/>
      </c>
      <c r="G704" t="str">
        <f t="shared" si="208"/>
        <v/>
      </c>
      <c r="H704" t="str">
        <f t="shared" si="208"/>
        <v/>
      </c>
      <c r="I704" t="str">
        <f t="shared" si="208"/>
        <v/>
      </c>
      <c r="J704" t="str">
        <f t="shared" si="208"/>
        <v/>
      </c>
      <c r="K704" t="str">
        <f t="shared" si="208"/>
        <v/>
      </c>
      <c r="L704" t="str">
        <f t="shared" si="208"/>
        <v/>
      </c>
      <c r="M704" t="str">
        <f t="shared" si="206"/>
        <v/>
      </c>
      <c r="N704" t="e">
        <f t="shared" si="192"/>
        <v>#REF!</v>
      </c>
      <c r="O704" t="e">
        <f t="shared" si="193"/>
        <v>#REF!</v>
      </c>
      <c r="P704" t="e">
        <f t="shared" si="194"/>
        <v>#REF!</v>
      </c>
      <c r="Q704" t="e">
        <f t="shared" si="195"/>
        <v>#REF!</v>
      </c>
      <c r="R704" t="e">
        <f t="shared" si="196"/>
        <v>#REF!</v>
      </c>
      <c r="S704" t="e">
        <f t="shared" si="197"/>
        <v>#REF!</v>
      </c>
      <c r="T704" t="e">
        <f t="shared" si="198"/>
        <v>#REF!</v>
      </c>
      <c r="U704" t="e">
        <f t="shared" si="199"/>
        <v>#REF!</v>
      </c>
      <c r="V704" t="e">
        <f t="shared" si="200"/>
        <v>#REF!</v>
      </c>
      <c r="W704" t="e">
        <f t="shared" si="201"/>
        <v>#REF!</v>
      </c>
      <c r="X704" t="e">
        <f t="shared" si="202"/>
        <v>#REF!</v>
      </c>
      <c r="Y704" t="e">
        <f t="shared" si="203"/>
        <v>#REF!</v>
      </c>
      <c r="Z704" t="e">
        <f t="shared" si="204"/>
        <v>#REF!</v>
      </c>
    </row>
    <row r="705" spans="1:26" x14ac:dyDescent="0.3">
      <c r="A705" t="e">
        <f>IF(A704="","",IF($R$3=1,day04Test!A703,'day04'!#REF!))</f>
        <v>#REF!</v>
      </c>
      <c r="B705" t="str">
        <f t="shared" si="205"/>
        <v/>
      </c>
      <c r="C705" t="str">
        <f t="shared" si="208"/>
        <v/>
      </c>
      <c r="D705" t="str">
        <f t="shared" si="208"/>
        <v/>
      </c>
      <c r="E705" t="str">
        <f t="shared" si="208"/>
        <v/>
      </c>
      <c r="F705" t="str">
        <f t="shared" si="208"/>
        <v/>
      </c>
      <c r="G705" t="str">
        <f t="shared" si="208"/>
        <v/>
      </c>
      <c r="H705" t="str">
        <f t="shared" si="208"/>
        <v/>
      </c>
      <c r="I705" t="str">
        <f t="shared" si="208"/>
        <v/>
      </c>
      <c r="J705" t="str">
        <f t="shared" si="208"/>
        <v/>
      </c>
      <c r="K705" t="str">
        <f t="shared" si="208"/>
        <v/>
      </c>
      <c r="L705" t="str">
        <f t="shared" si="208"/>
        <v/>
      </c>
      <c r="M705" t="str">
        <f t="shared" si="206"/>
        <v/>
      </c>
      <c r="N705" t="e">
        <f t="shared" si="192"/>
        <v>#REF!</v>
      </c>
      <c r="O705" t="e">
        <f t="shared" si="193"/>
        <v>#REF!</v>
      </c>
      <c r="P705" t="e">
        <f t="shared" si="194"/>
        <v>#REF!</v>
      </c>
      <c r="Q705" t="e">
        <f t="shared" si="195"/>
        <v>#REF!</v>
      </c>
      <c r="R705" t="e">
        <f t="shared" si="196"/>
        <v>#REF!</v>
      </c>
      <c r="S705" t="e">
        <f t="shared" si="197"/>
        <v>#REF!</v>
      </c>
      <c r="T705" t="e">
        <f t="shared" si="198"/>
        <v>#REF!</v>
      </c>
      <c r="U705" t="e">
        <f t="shared" si="199"/>
        <v>#REF!</v>
      </c>
      <c r="V705" t="e">
        <f t="shared" si="200"/>
        <v>#REF!</v>
      </c>
      <c r="W705" t="e">
        <f t="shared" si="201"/>
        <v>#REF!</v>
      </c>
      <c r="X705" t="e">
        <f t="shared" si="202"/>
        <v>#REF!</v>
      </c>
      <c r="Y705" t="e">
        <f t="shared" si="203"/>
        <v>#REF!</v>
      </c>
      <c r="Z705" t="e">
        <f t="shared" si="204"/>
        <v>#REF!</v>
      </c>
    </row>
    <row r="706" spans="1:26" x14ac:dyDescent="0.3">
      <c r="A706" t="e">
        <f>IF(A705="","",IF($R$3=1,day04Test!A704,'day04'!#REF!))</f>
        <v>#REF!</v>
      </c>
      <c r="B706" t="str">
        <f t="shared" si="205"/>
        <v/>
      </c>
      <c r="C706" t="str">
        <f t="shared" si="208"/>
        <v/>
      </c>
      <c r="D706" t="str">
        <f t="shared" si="208"/>
        <v/>
      </c>
      <c r="E706" t="str">
        <f t="shared" si="208"/>
        <v/>
      </c>
      <c r="F706" t="str">
        <f t="shared" si="208"/>
        <v/>
      </c>
      <c r="G706" t="str">
        <f t="shared" si="208"/>
        <v/>
      </c>
      <c r="H706" t="str">
        <f t="shared" si="208"/>
        <v/>
      </c>
      <c r="I706" t="str">
        <f t="shared" si="208"/>
        <v/>
      </c>
      <c r="J706" t="str">
        <f t="shared" si="208"/>
        <v/>
      </c>
      <c r="K706" t="str">
        <f t="shared" si="208"/>
        <v/>
      </c>
      <c r="L706" t="str">
        <f t="shared" si="208"/>
        <v/>
      </c>
      <c r="M706" t="str">
        <f t="shared" si="206"/>
        <v/>
      </c>
      <c r="N706" t="e">
        <f t="shared" si="192"/>
        <v>#REF!</v>
      </c>
      <c r="O706" t="e">
        <f t="shared" si="193"/>
        <v>#REF!</v>
      </c>
      <c r="P706" t="e">
        <f t="shared" si="194"/>
        <v>#REF!</v>
      </c>
      <c r="Q706" t="e">
        <f t="shared" si="195"/>
        <v>#REF!</v>
      </c>
      <c r="R706" t="e">
        <f t="shared" si="196"/>
        <v>#REF!</v>
      </c>
      <c r="S706" t="e">
        <f t="shared" si="197"/>
        <v>#REF!</v>
      </c>
      <c r="T706" t="e">
        <f t="shared" si="198"/>
        <v>#REF!</v>
      </c>
      <c r="U706" t="e">
        <f t="shared" si="199"/>
        <v>#REF!</v>
      </c>
      <c r="V706" t="e">
        <f t="shared" si="200"/>
        <v>#REF!</v>
      </c>
      <c r="W706" t="e">
        <f t="shared" si="201"/>
        <v>#REF!</v>
      </c>
      <c r="X706" t="e">
        <f t="shared" si="202"/>
        <v>#REF!</v>
      </c>
      <c r="Y706" t="e">
        <f t="shared" si="203"/>
        <v>#REF!</v>
      </c>
      <c r="Z706" t="e">
        <f t="shared" si="204"/>
        <v>#REF!</v>
      </c>
    </row>
    <row r="707" spans="1:26" x14ac:dyDescent="0.3">
      <c r="A707" t="e">
        <f>IF(A706="","",IF($R$3=1,day04Test!A705,'day04'!#REF!))</f>
        <v>#REF!</v>
      </c>
      <c r="B707" t="str">
        <f t="shared" si="205"/>
        <v/>
      </c>
      <c r="C707" t="str">
        <f t="shared" si="208"/>
        <v/>
      </c>
      <c r="D707" t="str">
        <f t="shared" si="208"/>
        <v/>
      </c>
      <c r="E707" t="str">
        <f t="shared" si="208"/>
        <v/>
      </c>
      <c r="F707" t="str">
        <f t="shared" si="208"/>
        <v/>
      </c>
      <c r="G707" t="str">
        <f t="shared" si="208"/>
        <v/>
      </c>
      <c r="H707" t="str">
        <f t="shared" si="208"/>
        <v/>
      </c>
      <c r="I707" t="str">
        <f t="shared" si="208"/>
        <v/>
      </c>
      <c r="J707" t="str">
        <f t="shared" si="208"/>
        <v/>
      </c>
      <c r="K707" t="str">
        <f t="shared" si="208"/>
        <v/>
      </c>
      <c r="L707" t="str">
        <f t="shared" si="208"/>
        <v/>
      </c>
      <c r="M707" t="str">
        <f t="shared" si="206"/>
        <v/>
      </c>
      <c r="N707" t="e">
        <f t="shared" si="192"/>
        <v>#REF!</v>
      </c>
      <c r="O707" t="e">
        <f t="shared" si="193"/>
        <v>#REF!</v>
      </c>
      <c r="P707" t="e">
        <f t="shared" si="194"/>
        <v>#REF!</v>
      </c>
      <c r="Q707" t="e">
        <f t="shared" si="195"/>
        <v>#REF!</v>
      </c>
      <c r="R707" t="e">
        <f t="shared" si="196"/>
        <v>#REF!</v>
      </c>
      <c r="S707" t="e">
        <f t="shared" si="197"/>
        <v>#REF!</v>
      </c>
      <c r="T707" t="e">
        <f t="shared" si="198"/>
        <v>#REF!</v>
      </c>
      <c r="U707" t="e">
        <f t="shared" si="199"/>
        <v>#REF!</v>
      </c>
      <c r="V707" t="e">
        <f t="shared" si="200"/>
        <v>#REF!</v>
      </c>
      <c r="W707" t="e">
        <f t="shared" si="201"/>
        <v>#REF!</v>
      </c>
      <c r="X707" t="e">
        <f t="shared" si="202"/>
        <v>#REF!</v>
      </c>
      <c r="Y707" t="e">
        <f t="shared" si="203"/>
        <v>#REF!</v>
      </c>
      <c r="Z707" t="e">
        <f t="shared" si="204"/>
        <v>#REF!</v>
      </c>
    </row>
    <row r="708" spans="1:26" x14ac:dyDescent="0.3">
      <c r="A708" t="e">
        <f>IF(A707="","",IF($R$3=1,day04Test!A706,'day04'!#REF!))</f>
        <v>#REF!</v>
      </c>
      <c r="B708" t="str">
        <f t="shared" si="205"/>
        <v/>
      </c>
      <c r="C708" t="str">
        <f t="shared" si="208"/>
        <v/>
      </c>
      <c r="D708" t="str">
        <f t="shared" si="208"/>
        <v/>
      </c>
      <c r="E708" t="str">
        <f t="shared" si="208"/>
        <v/>
      </c>
      <c r="F708" t="str">
        <f t="shared" si="208"/>
        <v/>
      </c>
      <c r="G708" t="str">
        <f t="shared" si="208"/>
        <v/>
      </c>
      <c r="H708" t="str">
        <f t="shared" si="208"/>
        <v/>
      </c>
      <c r="I708" t="str">
        <f t="shared" si="208"/>
        <v/>
      </c>
      <c r="J708" t="str">
        <f t="shared" si="208"/>
        <v/>
      </c>
      <c r="K708" t="str">
        <f t="shared" si="208"/>
        <v/>
      </c>
      <c r="L708" t="str">
        <f t="shared" si="208"/>
        <v/>
      </c>
      <c r="M708" t="str">
        <f t="shared" si="206"/>
        <v/>
      </c>
      <c r="N708" t="e">
        <f t="shared" si="192"/>
        <v>#REF!</v>
      </c>
      <c r="O708" t="e">
        <f t="shared" si="193"/>
        <v>#REF!</v>
      </c>
      <c r="P708" t="e">
        <f t="shared" si="194"/>
        <v>#REF!</v>
      </c>
      <c r="Q708" t="e">
        <f t="shared" si="195"/>
        <v>#REF!</v>
      </c>
      <c r="R708" t="e">
        <f t="shared" si="196"/>
        <v>#REF!</v>
      </c>
      <c r="S708" t="e">
        <f t="shared" si="197"/>
        <v>#REF!</v>
      </c>
      <c r="T708" t="e">
        <f t="shared" si="198"/>
        <v>#REF!</v>
      </c>
      <c r="U708" t="e">
        <f t="shared" si="199"/>
        <v>#REF!</v>
      </c>
      <c r="V708" t="e">
        <f t="shared" si="200"/>
        <v>#REF!</v>
      </c>
      <c r="W708" t="e">
        <f t="shared" si="201"/>
        <v>#REF!</v>
      </c>
      <c r="X708" t="e">
        <f t="shared" si="202"/>
        <v>#REF!</v>
      </c>
      <c r="Y708" t="e">
        <f t="shared" si="203"/>
        <v>#REF!</v>
      </c>
      <c r="Z708" t="e">
        <f t="shared" si="204"/>
        <v>#REF!</v>
      </c>
    </row>
    <row r="709" spans="1:26" x14ac:dyDescent="0.3">
      <c r="A709" t="e">
        <f>IF(A708="","",IF($R$3=1,day04Test!A707,'day04'!#REF!))</f>
        <v>#REF!</v>
      </c>
      <c r="B709" t="str">
        <f t="shared" si="205"/>
        <v/>
      </c>
      <c r="C709" t="str">
        <f t="shared" si="208"/>
        <v/>
      </c>
      <c r="D709" t="str">
        <f t="shared" si="208"/>
        <v/>
      </c>
      <c r="E709" t="str">
        <f t="shared" si="208"/>
        <v/>
      </c>
      <c r="F709" t="str">
        <f t="shared" si="208"/>
        <v/>
      </c>
      <c r="G709" t="str">
        <f t="shared" si="208"/>
        <v/>
      </c>
      <c r="H709" t="str">
        <f t="shared" si="208"/>
        <v/>
      </c>
      <c r="I709" t="str">
        <f t="shared" si="208"/>
        <v/>
      </c>
      <c r="J709" t="str">
        <f t="shared" si="208"/>
        <v/>
      </c>
      <c r="K709" t="str">
        <f t="shared" si="208"/>
        <v/>
      </c>
      <c r="L709" t="str">
        <f t="shared" si="208"/>
        <v/>
      </c>
      <c r="M709" t="str">
        <f t="shared" si="206"/>
        <v/>
      </c>
      <c r="N709" t="e">
        <f t="shared" si="192"/>
        <v>#REF!</v>
      </c>
      <c r="O709" t="e">
        <f t="shared" si="193"/>
        <v>#REF!</v>
      </c>
      <c r="P709" t="e">
        <f t="shared" si="194"/>
        <v>#REF!</v>
      </c>
      <c r="Q709" t="e">
        <f t="shared" si="195"/>
        <v>#REF!</v>
      </c>
      <c r="R709" t="e">
        <f t="shared" si="196"/>
        <v>#REF!</v>
      </c>
      <c r="S709" t="e">
        <f t="shared" si="197"/>
        <v>#REF!</v>
      </c>
      <c r="T709" t="e">
        <f t="shared" si="198"/>
        <v>#REF!</v>
      </c>
      <c r="U709" t="e">
        <f t="shared" si="199"/>
        <v>#REF!</v>
      </c>
      <c r="V709" t="e">
        <f t="shared" si="200"/>
        <v>#REF!</v>
      </c>
      <c r="W709" t="e">
        <f t="shared" si="201"/>
        <v>#REF!</v>
      </c>
      <c r="X709" t="e">
        <f t="shared" si="202"/>
        <v>#REF!</v>
      </c>
      <c r="Y709" t="e">
        <f t="shared" si="203"/>
        <v>#REF!</v>
      </c>
      <c r="Z709" t="e">
        <f t="shared" si="204"/>
        <v>#REF!</v>
      </c>
    </row>
    <row r="710" spans="1:26" x14ac:dyDescent="0.3">
      <c r="A710" t="e">
        <f>IF(A709="","",IF($R$3=1,day04Test!A708,'day04'!#REF!))</f>
        <v>#REF!</v>
      </c>
      <c r="B710" t="str">
        <f t="shared" si="205"/>
        <v/>
      </c>
      <c r="C710" t="str">
        <f t="shared" si="208"/>
        <v/>
      </c>
      <c r="D710" t="str">
        <f t="shared" si="208"/>
        <v/>
      </c>
      <c r="E710" t="str">
        <f t="shared" si="208"/>
        <v/>
      </c>
      <c r="F710" t="str">
        <f t="shared" si="208"/>
        <v/>
      </c>
      <c r="G710" t="str">
        <f t="shared" si="208"/>
        <v/>
      </c>
      <c r="H710" t="str">
        <f t="shared" si="208"/>
        <v/>
      </c>
      <c r="I710" t="str">
        <f t="shared" si="208"/>
        <v/>
      </c>
      <c r="J710" t="str">
        <f t="shared" si="208"/>
        <v/>
      </c>
      <c r="K710" t="str">
        <f t="shared" si="208"/>
        <v/>
      </c>
      <c r="L710" t="str">
        <f t="shared" si="208"/>
        <v/>
      </c>
      <c r="M710" t="str">
        <f t="shared" si="206"/>
        <v/>
      </c>
      <c r="N710" t="e">
        <f t="shared" si="192"/>
        <v>#REF!</v>
      </c>
      <c r="O710" t="e">
        <f t="shared" si="193"/>
        <v>#REF!</v>
      </c>
      <c r="P710" t="e">
        <f t="shared" si="194"/>
        <v>#REF!</v>
      </c>
      <c r="Q710" t="e">
        <f t="shared" si="195"/>
        <v>#REF!</v>
      </c>
      <c r="R710" t="e">
        <f t="shared" si="196"/>
        <v>#REF!</v>
      </c>
      <c r="S710" t="e">
        <f t="shared" si="197"/>
        <v>#REF!</v>
      </c>
      <c r="T710" t="e">
        <f t="shared" si="198"/>
        <v>#REF!</v>
      </c>
      <c r="U710" t="e">
        <f t="shared" si="199"/>
        <v>#REF!</v>
      </c>
      <c r="V710" t="e">
        <f t="shared" si="200"/>
        <v>#REF!</v>
      </c>
      <c r="W710" t="e">
        <f t="shared" si="201"/>
        <v>#REF!</v>
      </c>
      <c r="X710" t="e">
        <f t="shared" si="202"/>
        <v>#REF!</v>
      </c>
      <c r="Y710" t="e">
        <f t="shared" si="203"/>
        <v>#REF!</v>
      </c>
      <c r="Z710" t="e">
        <f t="shared" si="204"/>
        <v>#REF!</v>
      </c>
    </row>
    <row r="711" spans="1:26" x14ac:dyDescent="0.3">
      <c r="A711" t="e">
        <f>IF(A710="","",IF($R$3=1,day04Test!A709,'day04'!#REF!))</f>
        <v>#REF!</v>
      </c>
      <c r="B711" t="str">
        <f t="shared" si="205"/>
        <v/>
      </c>
      <c r="C711" t="str">
        <f t="shared" si="208"/>
        <v/>
      </c>
      <c r="D711" t="str">
        <f t="shared" si="208"/>
        <v/>
      </c>
      <c r="E711" t="str">
        <f t="shared" si="208"/>
        <v/>
      </c>
      <c r="F711" t="str">
        <f t="shared" si="208"/>
        <v/>
      </c>
      <c r="G711" t="str">
        <f t="shared" si="208"/>
        <v/>
      </c>
      <c r="H711" t="str">
        <f t="shared" si="208"/>
        <v/>
      </c>
      <c r="I711" t="str">
        <f t="shared" si="208"/>
        <v/>
      </c>
      <c r="J711" t="str">
        <f t="shared" si="208"/>
        <v/>
      </c>
      <c r="K711" t="str">
        <f t="shared" si="208"/>
        <v/>
      </c>
      <c r="L711" t="str">
        <f t="shared" si="208"/>
        <v/>
      </c>
      <c r="M711" t="str">
        <f t="shared" si="206"/>
        <v/>
      </c>
      <c r="N711" t="e">
        <f t="shared" si="192"/>
        <v>#REF!</v>
      </c>
      <c r="O711" t="e">
        <f t="shared" si="193"/>
        <v>#REF!</v>
      </c>
      <c r="P711" t="e">
        <f t="shared" si="194"/>
        <v>#REF!</v>
      </c>
      <c r="Q711" t="e">
        <f t="shared" si="195"/>
        <v>#REF!</v>
      </c>
      <c r="R711" t="e">
        <f t="shared" si="196"/>
        <v>#REF!</v>
      </c>
      <c r="S711" t="e">
        <f t="shared" si="197"/>
        <v>#REF!</v>
      </c>
      <c r="T711" t="e">
        <f t="shared" si="198"/>
        <v>#REF!</v>
      </c>
      <c r="U711" t="e">
        <f t="shared" si="199"/>
        <v>#REF!</v>
      </c>
      <c r="V711" t="e">
        <f t="shared" si="200"/>
        <v>#REF!</v>
      </c>
      <c r="W711" t="e">
        <f t="shared" si="201"/>
        <v>#REF!</v>
      </c>
      <c r="X711" t="e">
        <f t="shared" si="202"/>
        <v>#REF!</v>
      </c>
      <c r="Y711" t="e">
        <f t="shared" si="203"/>
        <v>#REF!</v>
      </c>
      <c r="Z711" t="e">
        <f t="shared" si="204"/>
        <v>#REF!</v>
      </c>
    </row>
    <row r="712" spans="1:26" x14ac:dyDescent="0.3">
      <c r="A712" t="e">
        <f>IF(A711="","",IF($R$3=1,day04Test!A710,'day04'!#REF!))</f>
        <v>#REF!</v>
      </c>
      <c r="B712" t="str">
        <f t="shared" si="205"/>
        <v/>
      </c>
      <c r="C712" t="str">
        <f t="shared" si="208"/>
        <v/>
      </c>
      <c r="D712" t="str">
        <f t="shared" si="208"/>
        <v/>
      </c>
      <c r="E712" t="str">
        <f t="shared" si="208"/>
        <v/>
      </c>
      <c r="F712" t="str">
        <f t="shared" si="208"/>
        <v/>
      </c>
      <c r="G712" t="str">
        <f t="shared" si="208"/>
        <v/>
      </c>
      <c r="H712" t="str">
        <f t="shared" si="208"/>
        <v/>
      </c>
      <c r="I712" t="str">
        <f t="shared" si="208"/>
        <v/>
      </c>
      <c r="J712" t="str">
        <f t="shared" si="208"/>
        <v/>
      </c>
      <c r="K712" t="str">
        <f t="shared" si="208"/>
        <v/>
      </c>
      <c r="L712" t="str">
        <f t="shared" si="208"/>
        <v/>
      </c>
      <c r="M712" t="str">
        <f t="shared" si="206"/>
        <v/>
      </c>
      <c r="N712" t="e">
        <f t="shared" si="192"/>
        <v>#REF!</v>
      </c>
      <c r="O712" t="e">
        <f t="shared" si="193"/>
        <v>#REF!</v>
      </c>
      <c r="P712" t="e">
        <f t="shared" si="194"/>
        <v>#REF!</v>
      </c>
      <c r="Q712" t="e">
        <f t="shared" si="195"/>
        <v>#REF!</v>
      </c>
      <c r="R712" t="e">
        <f t="shared" si="196"/>
        <v>#REF!</v>
      </c>
      <c r="S712" t="e">
        <f t="shared" si="197"/>
        <v>#REF!</v>
      </c>
      <c r="T712" t="e">
        <f t="shared" si="198"/>
        <v>#REF!</v>
      </c>
      <c r="U712" t="e">
        <f t="shared" si="199"/>
        <v>#REF!</v>
      </c>
      <c r="V712" t="e">
        <f t="shared" si="200"/>
        <v>#REF!</v>
      </c>
      <c r="W712" t="e">
        <f t="shared" si="201"/>
        <v>#REF!</v>
      </c>
      <c r="X712" t="e">
        <f t="shared" si="202"/>
        <v>#REF!</v>
      </c>
      <c r="Y712" t="e">
        <f t="shared" si="203"/>
        <v>#REF!</v>
      </c>
      <c r="Z712" t="e">
        <f t="shared" si="204"/>
        <v>#REF!</v>
      </c>
    </row>
    <row r="713" spans="1:26" x14ac:dyDescent="0.3">
      <c r="A713" t="e">
        <f>IF(A712="","",IF($R$3=1,day04Test!A711,'day04'!#REF!))</f>
        <v>#REF!</v>
      </c>
      <c r="B713" t="str">
        <f t="shared" si="205"/>
        <v/>
      </c>
      <c r="C713" t="str">
        <f t="shared" si="208"/>
        <v/>
      </c>
      <c r="D713" t="str">
        <f t="shared" si="208"/>
        <v/>
      </c>
      <c r="E713" t="str">
        <f t="shared" si="208"/>
        <v/>
      </c>
      <c r="F713" t="str">
        <f t="shared" si="208"/>
        <v/>
      </c>
      <c r="G713" t="str">
        <f t="shared" si="208"/>
        <v/>
      </c>
      <c r="H713" t="str">
        <f t="shared" si="208"/>
        <v/>
      </c>
      <c r="I713" t="str">
        <f t="shared" si="208"/>
        <v/>
      </c>
      <c r="J713" t="str">
        <f t="shared" si="208"/>
        <v/>
      </c>
      <c r="K713" t="str">
        <f t="shared" si="208"/>
        <v/>
      </c>
      <c r="L713" t="str">
        <f t="shared" si="208"/>
        <v/>
      </c>
      <c r="M713" t="str">
        <f t="shared" si="206"/>
        <v/>
      </c>
      <c r="N713" t="e">
        <f t="shared" si="192"/>
        <v>#REF!</v>
      </c>
      <c r="O713" t="e">
        <f t="shared" si="193"/>
        <v>#REF!</v>
      </c>
      <c r="P713" t="e">
        <f t="shared" si="194"/>
        <v>#REF!</v>
      </c>
      <c r="Q713" t="e">
        <f t="shared" si="195"/>
        <v>#REF!</v>
      </c>
      <c r="R713" t="e">
        <f t="shared" si="196"/>
        <v>#REF!</v>
      </c>
      <c r="S713" t="e">
        <f t="shared" si="197"/>
        <v>#REF!</v>
      </c>
      <c r="T713" t="e">
        <f t="shared" si="198"/>
        <v>#REF!</v>
      </c>
      <c r="U713" t="e">
        <f t="shared" si="199"/>
        <v>#REF!</v>
      </c>
      <c r="V713" t="e">
        <f t="shared" si="200"/>
        <v>#REF!</v>
      </c>
      <c r="W713" t="e">
        <f t="shared" si="201"/>
        <v>#REF!</v>
      </c>
      <c r="X713" t="e">
        <f t="shared" si="202"/>
        <v>#REF!</v>
      </c>
      <c r="Y713" t="e">
        <f t="shared" si="203"/>
        <v>#REF!</v>
      </c>
      <c r="Z713" t="e">
        <f t="shared" si="204"/>
        <v>#REF!</v>
      </c>
    </row>
    <row r="714" spans="1:26" x14ac:dyDescent="0.3">
      <c r="A714" t="e">
        <f>IF(A713="","",IF($R$3=1,day04Test!A712,'day04'!#REF!))</f>
        <v>#REF!</v>
      </c>
      <c r="B714" t="str">
        <f t="shared" si="205"/>
        <v/>
      </c>
      <c r="C714" t="str">
        <f t="shared" si="208"/>
        <v/>
      </c>
      <c r="D714" t="str">
        <f t="shared" si="208"/>
        <v/>
      </c>
      <c r="E714" t="str">
        <f t="shared" si="208"/>
        <v/>
      </c>
      <c r="F714" t="str">
        <f t="shared" si="208"/>
        <v/>
      </c>
      <c r="G714" t="str">
        <f t="shared" si="208"/>
        <v/>
      </c>
      <c r="H714" t="str">
        <f t="shared" si="208"/>
        <v/>
      </c>
      <c r="I714" t="str">
        <f t="shared" si="208"/>
        <v/>
      </c>
      <c r="J714" t="str">
        <f t="shared" si="208"/>
        <v/>
      </c>
      <c r="K714" t="str">
        <f t="shared" si="208"/>
        <v/>
      </c>
      <c r="L714" t="str">
        <f t="shared" si="208"/>
        <v/>
      </c>
      <c r="M714" t="str">
        <f t="shared" si="206"/>
        <v/>
      </c>
      <c r="N714" t="e">
        <f t="shared" si="192"/>
        <v>#REF!</v>
      </c>
      <c r="O714" t="e">
        <f t="shared" si="193"/>
        <v>#REF!</v>
      </c>
      <c r="P714" t="e">
        <f t="shared" si="194"/>
        <v>#REF!</v>
      </c>
      <c r="Q714" t="e">
        <f t="shared" si="195"/>
        <v>#REF!</v>
      </c>
      <c r="R714" t="e">
        <f t="shared" si="196"/>
        <v>#REF!</v>
      </c>
      <c r="S714" t="e">
        <f t="shared" si="197"/>
        <v>#REF!</v>
      </c>
      <c r="T714" t="e">
        <f t="shared" si="198"/>
        <v>#REF!</v>
      </c>
      <c r="U714" t="e">
        <f t="shared" si="199"/>
        <v>#REF!</v>
      </c>
      <c r="V714" t="e">
        <f t="shared" si="200"/>
        <v>#REF!</v>
      </c>
      <c r="W714" t="e">
        <f t="shared" si="201"/>
        <v>#REF!</v>
      </c>
      <c r="X714" t="e">
        <f t="shared" si="202"/>
        <v>#REF!</v>
      </c>
      <c r="Y714" t="e">
        <f t="shared" si="203"/>
        <v>#REF!</v>
      </c>
      <c r="Z714" t="e">
        <f t="shared" si="204"/>
        <v>#REF!</v>
      </c>
    </row>
    <row r="715" spans="1:26" x14ac:dyDescent="0.3">
      <c r="A715" t="e">
        <f>IF(A714="","",IF($R$3=1,day04Test!A713,'day04'!#REF!))</f>
        <v>#REF!</v>
      </c>
      <c r="B715" t="str">
        <f t="shared" si="205"/>
        <v/>
      </c>
      <c r="C715" t="str">
        <f t="shared" si="208"/>
        <v/>
      </c>
      <c r="D715" t="str">
        <f t="shared" si="208"/>
        <v/>
      </c>
      <c r="E715" t="str">
        <f t="shared" si="208"/>
        <v/>
      </c>
      <c r="F715" t="str">
        <f t="shared" si="208"/>
        <v/>
      </c>
      <c r="G715" t="str">
        <f t="shared" si="208"/>
        <v/>
      </c>
      <c r="H715" t="str">
        <f t="shared" si="208"/>
        <v/>
      </c>
      <c r="I715" t="str">
        <f t="shared" si="208"/>
        <v/>
      </c>
      <c r="J715" t="str">
        <f t="shared" si="208"/>
        <v/>
      </c>
      <c r="K715" t="str">
        <f t="shared" si="208"/>
        <v/>
      </c>
      <c r="L715" t="str">
        <f t="shared" si="208"/>
        <v/>
      </c>
      <c r="M715" t="str">
        <f t="shared" si="206"/>
        <v/>
      </c>
      <c r="N715" t="e">
        <f t="shared" ref="N715:N778" si="209">IF($A715&lt;&gt;"",TRUE,"")</f>
        <v>#REF!</v>
      </c>
      <c r="O715" t="e">
        <f t="shared" ref="O715:O778" si="210">IF($A715="","",AND(N715,B$8=B715))</f>
        <v>#REF!</v>
      </c>
      <c r="P715" t="e">
        <f t="shared" ref="P715:P778" si="211">IF($A715="","",AND(O715,C$8=C715))</f>
        <v>#REF!</v>
      </c>
      <c r="Q715" t="e">
        <f t="shared" ref="Q715:Q778" si="212">IF($A715="","",AND(P715,D$8=D715))</f>
        <v>#REF!</v>
      </c>
      <c r="R715" t="e">
        <f t="shared" ref="R715:R778" si="213">IF($A715="","",AND(Q715,E$8=E715))</f>
        <v>#REF!</v>
      </c>
      <c r="S715" t="e">
        <f t="shared" ref="S715:S778" si="214">IF($A715="","",AND(R715,F$8=F715))</f>
        <v>#REF!</v>
      </c>
      <c r="T715" t="e">
        <f t="shared" ref="T715:T778" si="215">IF($A715="","",AND(S715,G$8=G715))</f>
        <v>#REF!</v>
      </c>
      <c r="U715" t="e">
        <f t="shared" ref="U715:U778" si="216">IF($A715="","",AND(T715,H$8=H715))</f>
        <v>#REF!</v>
      </c>
      <c r="V715" t="e">
        <f t="shared" ref="V715:V778" si="217">IF($A715="","",AND(U715,I$8=I715))</f>
        <v>#REF!</v>
      </c>
      <c r="W715" t="e">
        <f t="shared" ref="W715:W778" si="218">IF($A715="","",AND(V715,J$8=J715))</f>
        <v>#REF!</v>
      </c>
      <c r="X715" t="e">
        <f t="shared" ref="X715:X778" si="219">IF($A715="","",AND(W715,K$8=K715))</f>
        <v>#REF!</v>
      </c>
      <c r="Y715" t="e">
        <f t="shared" ref="Y715:Y778" si="220">IF($A715="","",AND(X715,L$8=L715))</f>
        <v>#REF!</v>
      </c>
      <c r="Z715" t="e">
        <f t="shared" ref="Z715:Z778" si="221">IF($A715="","",AND(Y715,M$8=M715))</f>
        <v>#REF!</v>
      </c>
    </row>
    <row r="716" spans="1:26" x14ac:dyDescent="0.3">
      <c r="A716" t="e">
        <f>IF(A715="","",IF($R$3=1,day04Test!A714,'day04'!#REF!))</f>
        <v>#REF!</v>
      </c>
      <c r="B716" t="str">
        <f t="shared" si="205"/>
        <v/>
      </c>
      <c r="C716" t="str">
        <f t="shared" si="208"/>
        <v/>
      </c>
      <c r="D716" t="str">
        <f t="shared" si="208"/>
        <v/>
      </c>
      <c r="E716" t="str">
        <f t="shared" si="208"/>
        <v/>
      </c>
      <c r="F716" t="str">
        <f t="shared" si="208"/>
        <v/>
      </c>
      <c r="G716" t="str">
        <f t="shared" si="208"/>
        <v/>
      </c>
      <c r="H716" t="str">
        <f t="shared" si="208"/>
        <v/>
      </c>
      <c r="I716" t="str">
        <f t="shared" si="208"/>
        <v/>
      </c>
      <c r="J716" t="str">
        <f t="shared" si="208"/>
        <v/>
      </c>
      <c r="K716" t="str">
        <f t="shared" si="208"/>
        <v/>
      </c>
      <c r="L716" t="str">
        <f t="shared" si="208"/>
        <v/>
      </c>
      <c r="M716" t="str">
        <f t="shared" si="206"/>
        <v/>
      </c>
      <c r="N716" t="e">
        <f t="shared" si="209"/>
        <v>#REF!</v>
      </c>
      <c r="O716" t="e">
        <f t="shared" si="210"/>
        <v>#REF!</v>
      </c>
      <c r="P716" t="e">
        <f t="shared" si="211"/>
        <v>#REF!</v>
      </c>
      <c r="Q716" t="e">
        <f t="shared" si="212"/>
        <v>#REF!</v>
      </c>
      <c r="R716" t="e">
        <f t="shared" si="213"/>
        <v>#REF!</v>
      </c>
      <c r="S716" t="e">
        <f t="shared" si="214"/>
        <v>#REF!</v>
      </c>
      <c r="T716" t="e">
        <f t="shared" si="215"/>
        <v>#REF!</v>
      </c>
      <c r="U716" t="e">
        <f t="shared" si="216"/>
        <v>#REF!</v>
      </c>
      <c r="V716" t="e">
        <f t="shared" si="217"/>
        <v>#REF!</v>
      </c>
      <c r="W716" t="e">
        <f t="shared" si="218"/>
        <v>#REF!</v>
      </c>
      <c r="X716" t="e">
        <f t="shared" si="219"/>
        <v>#REF!</v>
      </c>
      <c r="Y716" t="e">
        <f t="shared" si="220"/>
        <v>#REF!</v>
      </c>
      <c r="Z716" t="e">
        <f t="shared" si="221"/>
        <v>#REF!</v>
      </c>
    </row>
    <row r="717" spans="1:26" x14ac:dyDescent="0.3">
      <c r="A717" t="e">
        <f>IF(A716="","",IF($R$3=1,day04Test!A715,'day04'!#REF!))</f>
        <v>#REF!</v>
      </c>
      <c r="B717" t="str">
        <f t="shared" si="205"/>
        <v/>
      </c>
      <c r="C717" t="str">
        <f t="shared" si="208"/>
        <v/>
      </c>
      <c r="D717" t="str">
        <f t="shared" si="208"/>
        <v/>
      </c>
      <c r="E717" t="str">
        <f t="shared" si="208"/>
        <v/>
      </c>
      <c r="F717" t="str">
        <f t="shared" si="208"/>
        <v/>
      </c>
      <c r="G717" t="str">
        <f t="shared" si="208"/>
        <v/>
      </c>
      <c r="H717" t="str">
        <f t="shared" si="208"/>
        <v/>
      </c>
      <c r="I717" t="str">
        <f t="shared" si="208"/>
        <v/>
      </c>
      <c r="J717" t="str">
        <f t="shared" si="208"/>
        <v/>
      </c>
      <c r="K717" t="str">
        <f t="shared" si="208"/>
        <v/>
      </c>
      <c r="L717" t="str">
        <f t="shared" si="208"/>
        <v/>
      </c>
      <c r="M717" t="str">
        <f t="shared" si="206"/>
        <v/>
      </c>
      <c r="N717" t="e">
        <f t="shared" si="209"/>
        <v>#REF!</v>
      </c>
      <c r="O717" t="e">
        <f t="shared" si="210"/>
        <v>#REF!</v>
      </c>
      <c r="P717" t="e">
        <f t="shared" si="211"/>
        <v>#REF!</v>
      </c>
      <c r="Q717" t="e">
        <f t="shared" si="212"/>
        <v>#REF!</v>
      </c>
      <c r="R717" t="e">
        <f t="shared" si="213"/>
        <v>#REF!</v>
      </c>
      <c r="S717" t="e">
        <f t="shared" si="214"/>
        <v>#REF!</v>
      </c>
      <c r="T717" t="e">
        <f t="shared" si="215"/>
        <v>#REF!</v>
      </c>
      <c r="U717" t="e">
        <f t="shared" si="216"/>
        <v>#REF!</v>
      </c>
      <c r="V717" t="e">
        <f t="shared" si="217"/>
        <v>#REF!</v>
      </c>
      <c r="W717" t="e">
        <f t="shared" si="218"/>
        <v>#REF!</v>
      </c>
      <c r="X717" t="e">
        <f t="shared" si="219"/>
        <v>#REF!</v>
      </c>
      <c r="Y717" t="e">
        <f t="shared" si="220"/>
        <v>#REF!</v>
      </c>
      <c r="Z717" t="e">
        <f t="shared" si="221"/>
        <v>#REF!</v>
      </c>
    </row>
    <row r="718" spans="1:26" x14ac:dyDescent="0.3">
      <c r="A718" t="e">
        <f>IF(A717="","",IF($R$3=1,day04Test!A716,'day04'!#REF!))</f>
        <v>#REF!</v>
      </c>
      <c r="B718" t="str">
        <f t="shared" si="205"/>
        <v/>
      </c>
      <c r="C718" t="str">
        <f t="shared" si="208"/>
        <v/>
      </c>
      <c r="D718" t="str">
        <f t="shared" si="208"/>
        <v/>
      </c>
      <c r="E718" t="str">
        <f t="shared" si="208"/>
        <v/>
      </c>
      <c r="F718" t="str">
        <f t="shared" si="208"/>
        <v/>
      </c>
      <c r="G718" t="str">
        <f t="shared" si="208"/>
        <v/>
      </c>
      <c r="H718" t="str">
        <f t="shared" si="208"/>
        <v/>
      </c>
      <c r="I718" t="str">
        <f t="shared" si="208"/>
        <v/>
      </c>
      <c r="J718" t="str">
        <f t="shared" si="208"/>
        <v/>
      </c>
      <c r="K718" t="str">
        <f t="shared" si="208"/>
        <v/>
      </c>
      <c r="L718" t="str">
        <f t="shared" si="208"/>
        <v/>
      </c>
      <c r="M718" t="str">
        <f t="shared" si="206"/>
        <v/>
      </c>
      <c r="N718" t="e">
        <f t="shared" si="209"/>
        <v>#REF!</v>
      </c>
      <c r="O718" t="e">
        <f t="shared" si="210"/>
        <v>#REF!</v>
      </c>
      <c r="P718" t="e">
        <f t="shared" si="211"/>
        <v>#REF!</v>
      </c>
      <c r="Q718" t="e">
        <f t="shared" si="212"/>
        <v>#REF!</v>
      </c>
      <c r="R718" t="e">
        <f t="shared" si="213"/>
        <v>#REF!</v>
      </c>
      <c r="S718" t="e">
        <f t="shared" si="214"/>
        <v>#REF!</v>
      </c>
      <c r="T718" t="e">
        <f t="shared" si="215"/>
        <v>#REF!</v>
      </c>
      <c r="U718" t="e">
        <f t="shared" si="216"/>
        <v>#REF!</v>
      </c>
      <c r="V718" t="e">
        <f t="shared" si="217"/>
        <v>#REF!</v>
      </c>
      <c r="W718" t="e">
        <f t="shared" si="218"/>
        <v>#REF!</v>
      </c>
      <c r="X718" t="e">
        <f t="shared" si="219"/>
        <v>#REF!</v>
      </c>
      <c r="Y718" t="e">
        <f t="shared" si="220"/>
        <v>#REF!</v>
      </c>
      <c r="Z718" t="e">
        <f t="shared" si="221"/>
        <v>#REF!</v>
      </c>
    </row>
    <row r="719" spans="1:26" x14ac:dyDescent="0.3">
      <c r="A719" t="e">
        <f>IF(A718="","",IF($R$3=1,day04Test!A717,'day04'!#REF!))</f>
        <v>#REF!</v>
      </c>
      <c r="B719" t="str">
        <f t="shared" si="205"/>
        <v/>
      </c>
      <c r="C719" t="str">
        <f t="shared" ref="C719:L742" si="222">IFERROR(VALUE(MID($A719,COLUMN()-1,1)),"")</f>
        <v/>
      </c>
      <c r="D719" t="str">
        <f t="shared" si="222"/>
        <v/>
      </c>
      <c r="E719" t="str">
        <f t="shared" si="222"/>
        <v/>
      </c>
      <c r="F719" t="str">
        <f t="shared" si="222"/>
        <v/>
      </c>
      <c r="G719" t="str">
        <f t="shared" si="222"/>
        <v/>
      </c>
      <c r="H719" t="str">
        <f t="shared" si="222"/>
        <v/>
      </c>
      <c r="I719" t="str">
        <f t="shared" si="222"/>
        <v/>
      </c>
      <c r="J719" t="str">
        <f t="shared" si="222"/>
        <v/>
      </c>
      <c r="K719" t="str">
        <f t="shared" si="222"/>
        <v/>
      </c>
      <c r="L719" t="str">
        <f t="shared" si="222"/>
        <v/>
      </c>
      <c r="M719" t="str">
        <f t="shared" si="206"/>
        <v/>
      </c>
      <c r="N719" t="e">
        <f t="shared" si="209"/>
        <v>#REF!</v>
      </c>
      <c r="O719" t="e">
        <f t="shared" si="210"/>
        <v>#REF!</v>
      </c>
      <c r="P719" t="e">
        <f t="shared" si="211"/>
        <v>#REF!</v>
      </c>
      <c r="Q719" t="e">
        <f t="shared" si="212"/>
        <v>#REF!</v>
      </c>
      <c r="R719" t="e">
        <f t="shared" si="213"/>
        <v>#REF!</v>
      </c>
      <c r="S719" t="e">
        <f t="shared" si="214"/>
        <v>#REF!</v>
      </c>
      <c r="T719" t="e">
        <f t="shared" si="215"/>
        <v>#REF!</v>
      </c>
      <c r="U719" t="e">
        <f t="shared" si="216"/>
        <v>#REF!</v>
      </c>
      <c r="V719" t="e">
        <f t="shared" si="217"/>
        <v>#REF!</v>
      </c>
      <c r="W719" t="e">
        <f t="shared" si="218"/>
        <v>#REF!</v>
      </c>
      <c r="X719" t="e">
        <f t="shared" si="219"/>
        <v>#REF!</v>
      </c>
      <c r="Y719" t="e">
        <f t="shared" si="220"/>
        <v>#REF!</v>
      </c>
      <c r="Z719" t="e">
        <f t="shared" si="221"/>
        <v>#REF!</v>
      </c>
    </row>
    <row r="720" spans="1:26" x14ac:dyDescent="0.3">
      <c r="A720" t="e">
        <f>IF(A719="","",IF($R$3=1,day04Test!A718,'day04'!#REF!))</f>
        <v>#REF!</v>
      </c>
      <c r="B720" t="str">
        <f t="shared" si="205"/>
        <v/>
      </c>
      <c r="C720" t="str">
        <f t="shared" si="222"/>
        <v/>
      </c>
      <c r="D720" t="str">
        <f t="shared" si="222"/>
        <v/>
      </c>
      <c r="E720" t="str">
        <f t="shared" si="222"/>
        <v/>
      </c>
      <c r="F720" t="str">
        <f t="shared" si="222"/>
        <v/>
      </c>
      <c r="G720" t="str">
        <f t="shared" si="222"/>
        <v/>
      </c>
      <c r="H720" t="str">
        <f t="shared" si="222"/>
        <v/>
      </c>
      <c r="I720" t="str">
        <f t="shared" si="222"/>
        <v/>
      </c>
      <c r="J720" t="str">
        <f t="shared" si="222"/>
        <v/>
      </c>
      <c r="K720" t="str">
        <f t="shared" si="222"/>
        <v/>
      </c>
      <c r="L720" t="str">
        <f t="shared" si="222"/>
        <v/>
      </c>
      <c r="M720" t="str">
        <f t="shared" si="206"/>
        <v/>
      </c>
      <c r="N720" t="e">
        <f t="shared" si="209"/>
        <v>#REF!</v>
      </c>
      <c r="O720" t="e">
        <f t="shared" si="210"/>
        <v>#REF!</v>
      </c>
      <c r="P720" t="e">
        <f t="shared" si="211"/>
        <v>#REF!</v>
      </c>
      <c r="Q720" t="e">
        <f t="shared" si="212"/>
        <v>#REF!</v>
      </c>
      <c r="R720" t="e">
        <f t="shared" si="213"/>
        <v>#REF!</v>
      </c>
      <c r="S720" t="e">
        <f t="shared" si="214"/>
        <v>#REF!</v>
      </c>
      <c r="T720" t="e">
        <f t="shared" si="215"/>
        <v>#REF!</v>
      </c>
      <c r="U720" t="e">
        <f t="shared" si="216"/>
        <v>#REF!</v>
      </c>
      <c r="V720" t="e">
        <f t="shared" si="217"/>
        <v>#REF!</v>
      </c>
      <c r="W720" t="e">
        <f t="shared" si="218"/>
        <v>#REF!</v>
      </c>
      <c r="X720" t="e">
        <f t="shared" si="219"/>
        <v>#REF!</v>
      </c>
      <c r="Y720" t="e">
        <f t="shared" si="220"/>
        <v>#REF!</v>
      </c>
      <c r="Z720" t="e">
        <f t="shared" si="221"/>
        <v>#REF!</v>
      </c>
    </row>
    <row r="721" spans="1:26" x14ac:dyDescent="0.3">
      <c r="A721" t="e">
        <f>IF(A720="","",IF($R$3=1,day04Test!A719,'day04'!#REF!))</f>
        <v>#REF!</v>
      </c>
      <c r="B721" t="str">
        <f t="shared" si="205"/>
        <v/>
      </c>
      <c r="C721" t="str">
        <f t="shared" si="222"/>
        <v/>
      </c>
      <c r="D721" t="str">
        <f t="shared" si="222"/>
        <v/>
      </c>
      <c r="E721" t="str">
        <f t="shared" si="222"/>
        <v/>
      </c>
      <c r="F721" t="str">
        <f t="shared" si="222"/>
        <v/>
      </c>
      <c r="G721" t="str">
        <f t="shared" si="222"/>
        <v/>
      </c>
      <c r="H721" t="str">
        <f t="shared" si="222"/>
        <v/>
      </c>
      <c r="I721" t="str">
        <f t="shared" si="222"/>
        <v/>
      </c>
      <c r="J721" t="str">
        <f t="shared" si="222"/>
        <v/>
      </c>
      <c r="K721" t="str">
        <f t="shared" si="222"/>
        <v/>
      </c>
      <c r="L721" t="str">
        <f t="shared" si="222"/>
        <v/>
      </c>
      <c r="M721" t="str">
        <f t="shared" si="206"/>
        <v/>
      </c>
      <c r="N721" t="e">
        <f t="shared" si="209"/>
        <v>#REF!</v>
      </c>
      <c r="O721" t="e">
        <f t="shared" si="210"/>
        <v>#REF!</v>
      </c>
      <c r="P721" t="e">
        <f t="shared" si="211"/>
        <v>#REF!</v>
      </c>
      <c r="Q721" t="e">
        <f t="shared" si="212"/>
        <v>#REF!</v>
      </c>
      <c r="R721" t="e">
        <f t="shared" si="213"/>
        <v>#REF!</v>
      </c>
      <c r="S721" t="e">
        <f t="shared" si="214"/>
        <v>#REF!</v>
      </c>
      <c r="T721" t="e">
        <f t="shared" si="215"/>
        <v>#REF!</v>
      </c>
      <c r="U721" t="e">
        <f t="shared" si="216"/>
        <v>#REF!</v>
      </c>
      <c r="V721" t="e">
        <f t="shared" si="217"/>
        <v>#REF!</v>
      </c>
      <c r="W721" t="e">
        <f t="shared" si="218"/>
        <v>#REF!</v>
      </c>
      <c r="X721" t="e">
        <f t="shared" si="219"/>
        <v>#REF!</v>
      </c>
      <c r="Y721" t="e">
        <f t="shared" si="220"/>
        <v>#REF!</v>
      </c>
      <c r="Z721" t="e">
        <f t="shared" si="221"/>
        <v>#REF!</v>
      </c>
    </row>
    <row r="722" spans="1:26" x14ac:dyDescent="0.3">
      <c r="A722" t="e">
        <f>IF(A721="","",IF($R$3=1,day04Test!A720,'day04'!#REF!))</f>
        <v>#REF!</v>
      </c>
      <c r="B722" t="str">
        <f t="shared" si="205"/>
        <v/>
      </c>
      <c r="C722" t="str">
        <f t="shared" si="222"/>
        <v/>
      </c>
      <c r="D722" t="str">
        <f t="shared" si="222"/>
        <v/>
      </c>
      <c r="E722" t="str">
        <f t="shared" si="222"/>
        <v/>
      </c>
      <c r="F722" t="str">
        <f t="shared" si="222"/>
        <v/>
      </c>
      <c r="G722" t="str">
        <f t="shared" si="222"/>
        <v/>
      </c>
      <c r="H722" t="str">
        <f t="shared" si="222"/>
        <v/>
      </c>
      <c r="I722" t="str">
        <f t="shared" si="222"/>
        <v/>
      </c>
      <c r="J722" t="str">
        <f t="shared" si="222"/>
        <v/>
      </c>
      <c r="K722" t="str">
        <f t="shared" si="222"/>
        <v/>
      </c>
      <c r="L722" t="str">
        <f t="shared" si="222"/>
        <v/>
      </c>
      <c r="M722" t="str">
        <f t="shared" si="206"/>
        <v/>
      </c>
      <c r="N722" t="e">
        <f t="shared" si="209"/>
        <v>#REF!</v>
      </c>
      <c r="O722" t="e">
        <f t="shared" si="210"/>
        <v>#REF!</v>
      </c>
      <c r="P722" t="e">
        <f t="shared" si="211"/>
        <v>#REF!</v>
      </c>
      <c r="Q722" t="e">
        <f t="shared" si="212"/>
        <v>#REF!</v>
      </c>
      <c r="R722" t="e">
        <f t="shared" si="213"/>
        <v>#REF!</v>
      </c>
      <c r="S722" t="e">
        <f t="shared" si="214"/>
        <v>#REF!</v>
      </c>
      <c r="T722" t="e">
        <f t="shared" si="215"/>
        <v>#REF!</v>
      </c>
      <c r="U722" t="e">
        <f t="shared" si="216"/>
        <v>#REF!</v>
      </c>
      <c r="V722" t="e">
        <f t="shared" si="217"/>
        <v>#REF!</v>
      </c>
      <c r="W722" t="e">
        <f t="shared" si="218"/>
        <v>#REF!</v>
      </c>
      <c r="X722" t="e">
        <f t="shared" si="219"/>
        <v>#REF!</v>
      </c>
      <c r="Y722" t="e">
        <f t="shared" si="220"/>
        <v>#REF!</v>
      </c>
      <c r="Z722" t="e">
        <f t="shared" si="221"/>
        <v>#REF!</v>
      </c>
    </row>
    <row r="723" spans="1:26" x14ac:dyDescent="0.3">
      <c r="A723" t="e">
        <f>IF(A722="","",IF($R$3=1,day04Test!A721,'day04'!#REF!))</f>
        <v>#REF!</v>
      </c>
      <c r="B723" t="str">
        <f t="shared" si="205"/>
        <v/>
      </c>
      <c r="C723" t="str">
        <f t="shared" si="222"/>
        <v/>
      </c>
      <c r="D723" t="str">
        <f t="shared" si="222"/>
        <v/>
      </c>
      <c r="E723" t="str">
        <f t="shared" si="222"/>
        <v/>
      </c>
      <c r="F723" t="str">
        <f t="shared" si="222"/>
        <v/>
      </c>
      <c r="G723" t="str">
        <f t="shared" si="222"/>
        <v/>
      </c>
      <c r="H723" t="str">
        <f t="shared" si="222"/>
        <v/>
      </c>
      <c r="I723" t="str">
        <f t="shared" si="222"/>
        <v/>
      </c>
      <c r="J723" t="str">
        <f t="shared" si="222"/>
        <v/>
      </c>
      <c r="K723" t="str">
        <f t="shared" si="222"/>
        <v/>
      </c>
      <c r="L723" t="str">
        <f t="shared" si="222"/>
        <v/>
      </c>
      <c r="M723" t="str">
        <f t="shared" si="206"/>
        <v/>
      </c>
      <c r="N723" t="e">
        <f t="shared" si="209"/>
        <v>#REF!</v>
      </c>
      <c r="O723" t="e">
        <f t="shared" si="210"/>
        <v>#REF!</v>
      </c>
      <c r="P723" t="e">
        <f t="shared" si="211"/>
        <v>#REF!</v>
      </c>
      <c r="Q723" t="e">
        <f t="shared" si="212"/>
        <v>#REF!</v>
      </c>
      <c r="R723" t="e">
        <f t="shared" si="213"/>
        <v>#REF!</v>
      </c>
      <c r="S723" t="e">
        <f t="shared" si="214"/>
        <v>#REF!</v>
      </c>
      <c r="T723" t="e">
        <f t="shared" si="215"/>
        <v>#REF!</v>
      </c>
      <c r="U723" t="e">
        <f t="shared" si="216"/>
        <v>#REF!</v>
      </c>
      <c r="V723" t="e">
        <f t="shared" si="217"/>
        <v>#REF!</v>
      </c>
      <c r="W723" t="e">
        <f t="shared" si="218"/>
        <v>#REF!</v>
      </c>
      <c r="X723" t="e">
        <f t="shared" si="219"/>
        <v>#REF!</v>
      </c>
      <c r="Y723" t="e">
        <f t="shared" si="220"/>
        <v>#REF!</v>
      </c>
      <c r="Z723" t="e">
        <f t="shared" si="221"/>
        <v>#REF!</v>
      </c>
    </row>
    <row r="724" spans="1:26" x14ac:dyDescent="0.3">
      <c r="A724" t="e">
        <f>IF(A723="","",IF($R$3=1,day04Test!A722,'day04'!#REF!))</f>
        <v>#REF!</v>
      </c>
      <c r="B724" t="str">
        <f t="shared" si="205"/>
        <v/>
      </c>
      <c r="C724" t="str">
        <f t="shared" si="222"/>
        <v/>
      </c>
      <c r="D724" t="str">
        <f t="shared" si="222"/>
        <v/>
      </c>
      <c r="E724" t="str">
        <f t="shared" si="222"/>
        <v/>
      </c>
      <c r="F724" t="str">
        <f t="shared" si="222"/>
        <v/>
      </c>
      <c r="G724" t="str">
        <f t="shared" si="222"/>
        <v/>
      </c>
      <c r="H724" t="str">
        <f t="shared" si="222"/>
        <v/>
      </c>
      <c r="I724" t="str">
        <f t="shared" si="222"/>
        <v/>
      </c>
      <c r="J724" t="str">
        <f t="shared" si="222"/>
        <v/>
      </c>
      <c r="K724" t="str">
        <f t="shared" si="222"/>
        <v/>
      </c>
      <c r="L724" t="str">
        <f t="shared" si="222"/>
        <v/>
      </c>
      <c r="M724" t="str">
        <f t="shared" si="206"/>
        <v/>
      </c>
      <c r="N724" t="e">
        <f t="shared" si="209"/>
        <v>#REF!</v>
      </c>
      <c r="O724" t="e">
        <f t="shared" si="210"/>
        <v>#REF!</v>
      </c>
      <c r="P724" t="e">
        <f t="shared" si="211"/>
        <v>#REF!</v>
      </c>
      <c r="Q724" t="e">
        <f t="shared" si="212"/>
        <v>#REF!</v>
      </c>
      <c r="R724" t="e">
        <f t="shared" si="213"/>
        <v>#REF!</v>
      </c>
      <c r="S724" t="e">
        <f t="shared" si="214"/>
        <v>#REF!</v>
      </c>
      <c r="T724" t="e">
        <f t="shared" si="215"/>
        <v>#REF!</v>
      </c>
      <c r="U724" t="e">
        <f t="shared" si="216"/>
        <v>#REF!</v>
      </c>
      <c r="V724" t="e">
        <f t="shared" si="217"/>
        <v>#REF!</v>
      </c>
      <c r="W724" t="e">
        <f t="shared" si="218"/>
        <v>#REF!</v>
      </c>
      <c r="X724" t="e">
        <f t="shared" si="219"/>
        <v>#REF!</v>
      </c>
      <c r="Y724" t="e">
        <f t="shared" si="220"/>
        <v>#REF!</v>
      </c>
      <c r="Z724" t="e">
        <f t="shared" si="221"/>
        <v>#REF!</v>
      </c>
    </row>
    <row r="725" spans="1:26" x14ac:dyDescent="0.3">
      <c r="A725" t="e">
        <f>IF(A724="","",IF($R$3=1,day04Test!A723,'day04'!#REF!))</f>
        <v>#REF!</v>
      </c>
      <c r="B725" t="str">
        <f t="shared" si="205"/>
        <v/>
      </c>
      <c r="C725" t="str">
        <f t="shared" si="222"/>
        <v/>
      </c>
      <c r="D725" t="str">
        <f t="shared" si="222"/>
        <v/>
      </c>
      <c r="E725" t="str">
        <f t="shared" si="222"/>
        <v/>
      </c>
      <c r="F725" t="str">
        <f t="shared" si="222"/>
        <v/>
      </c>
      <c r="G725" t="str">
        <f t="shared" si="222"/>
        <v/>
      </c>
      <c r="H725" t="str">
        <f t="shared" si="222"/>
        <v/>
      </c>
      <c r="I725" t="str">
        <f t="shared" si="222"/>
        <v/>
      </c>
      <c r="J725" t="str">
        <f t="shared" si="222"/>
        <v/>
      </c>
      <c r="K725" t="str">
        <f t="shared" si="222"/>
        <v/>
      </c>
      <c r="L725" t="str">
        <f t="shared" si="222"/>
        <v/>
      </c>
      <c r="M725" t="str">
        <f t="shared" si="206"/>
        <v/>
      </c>
      <c r="N725" t="e">
        <f t="shared" si="209"/>
        <v>#REF!</v>
      </c>
      <c r="O725" t="e">
        <f t="shared" si="210"/>
        <v>#REF!</v>
      </c>
      <c r="P725" t="e">
        <f t="shared" si="211"/>
        <v>#REF!</v>
      </c>
      <c r="Q725" t="e">
        <f t="shared" si="212"/>
        <v>#REF!</v>
      </c>
      <c r="R725" t="e">
        <f t="shared" si="213"/>
        <v>#REF!</v>
      </c>
      <c r="S725" t="e">
        <f t="shared" si="214"/>
        <v>#REF!</v>
      </c>
      <c r="T725" t="e">
        <f t="shared" si="215"/>
        <v>#REF!</v>
      </c>
      <c r="U725" t="e">
        <f t="shared" si="216"/>
        <v>#REF!</v>
      </c>
      <c r="V725" t="e">
        <f t="shared" si="217"/>
        <v>#REF!</v>
      </c>
      <c r="W725" t="e">
        <f t="shared" si="218"/>
        <v>#REF!</v>
      </c>
      <c r="X725" t="e">
        <f t="shared" si="219"/>
        <v>#REF!</v>
      </c>
      <c r="Y725" t="e">
        <f t="shared" si="220"/>
        <v>#REF!</v>
      </c>
      <c r="Z725" t="e">
        <f t="shared" si="221"/>
        <v>#REF!</v>
      </c>
    </row>
    <row r="726" spans="1:26" x14ac:dyDescent="0.3">
      <c r="A726" t="e">
        <f>IF(A725="","",IF($R$3=1,day04Test!A724,'day04'!#REF!))</f>
        <v>#REF!</v>
      </c>
      <c r="B726" t="str">
        <f t="shared" si="205"/>
        <v/>
      </c>
      <c r="C726" t="str">
        <f t="shared" si="222"/>
        <v/>
      </c>
      <c r="D726" t="str">
        <f t="shared" si="222"/>
        <v/>
      </c>
      <c r="E726" t="str">
        <f t="shared" si="222"/>
        <v/>
      </c>
      <c r="F726" t="str">
        <f t="shared" si="222"/>
        <v/>
      </c>
      <c r="G726" t="str">
        <f t="shared" si="222"/>
        <v/>
      </c>
      <c r="H726" t="str">
        <f t="shared" si="222"/>
        <v/>
      </c>
      <c r="I726" t="str">
        <f t="shared" si="222"/>
        <v/>
      </c>
      <c r="J726" t="str">
        <f t="shared" si="222"/>
        <v/>
      </c>
      <c r="K726" t="str">
        <f t="shared" si="222"/>
        <v/>
      </c>
      <c r="L726" t="str">
        <f t="shared" si="222"/>
        <v/>
      </c>
      <c r="M726" t="str">
        <f t="shared" si="206"/>
        <v/>
      </c>
      <c r="N726" t="e">
        <f t="shared" si="209"/>
        <v>#REF!</v>
      </c>
      <c r="O726" t="e">
        <f t="shared" si="210"/>
        <v>#REF!</v>
      </c>
      <c r="P726" t="e">
        <f t="shared" si="211"/>
        <v>#REF!</v>
      </c>
      <c r="Q726" t="e">
        <f t="shared" si="212"/>
        <v>#REF!</v>
      </c>
      <c r="R726" t="e">
        <f t="shared" si="213"/>
        <v>#REF!</v>
      </c>
      <c r="S726" t="e">
        <f t="shared" si="214"/>
        <v>#REF!</v>
      </c>
      <c r="T726" t="e">
        <f t="shared" si="215"/>
        <v>#REF!</v>
      </c>
      <c r="U726" t="e">
        <f t="shared" si="216"/>
        <v>#REF!</v>
      </c>
      <c r="V726" t="e">
        <f t="shared" si="217"/>
        <v>#REF!</v>
      </c>
      <c r="W726" t="e">
        <f t="shared" si="218"/>
        <v>#REF!</v>
      </c>
      <c r="X726" t="e">
        <f t="shared" si="219"/>
        <v>#REF!</v>
      </c>
      <c r="Y726" t="e">
        <f t="shared" si="220"/>
        <v>#REF!</v>
      </c>
      <c r="Z726" t="e">
        <f t="shared" si="221"/>
        <v>#REF!</v>
      </c>
    </row>
    <row r="727" spans="1:26" x14ac:dyDescent="0.3">
      <c r="A727" t="e">
        <f>IF(A726="","",IF($R$3=1,day04Test!A725,'day04'!#REF!))</f>
        <v>#REF!</v>
      </c>
      <c r="B727" t="str">
        <f t="shared" ref="B727:B790" si="223">IFERROR(VALUE(MID($A727,COLUMN()-1,1)),"")</f>
        <v/>
      </c>
      <c r="C727" t="str">
        <f t="shared" si="222"/>
        <v/>
      </c>
      <c r="D727" t="str">
        <f t="shared" si="222"/>
        <v/>
      </c>
      <c r="E727" t="str">
        <f t="shared" si="222"/>
        <v/>
      </c>
      <c r="F727" t="str">
        <f t="shared" si="222"/>
        <v/>
      </c>
      <c r="G727" t="str">
        <f t="shared" si="222"/>
        <v/>
      </c>
      <c r="H727" t="str">
        <f t="shared" si="222"/>
        <v/>
      </c>
      <c r="I727" t="str">
        <f t="shared" si="222"/>
        <v/>
      </c>
      <c r="J727" t="str">
        <f t="shared" si="222"/>
        <v/>
      </c>
      <c r="K727" t="str">
        <f t="shared" si="222"/>
        <v/>
      </c>
      <c r="L727" t="str">
        <f t="shared" si="222"/>
        <v/>
      </c>
      <c r="M727" t="str">
        <f t="shared" si="206"/>
        <v/>
      </c>
      <c r="N727" t="e">
        <f t="shared" si="209"/>
        <v>#REF!</v>
      </c>
      <c r="O727" t="e">
        <f t="shared" si="210"/>
        <v>#REF!</v>
      </c>
      <c r="P727" t="e">
        <f t="shared" si="211"/>
        <v>#REF!</v>
      </c>
      <c r="Q727" t="e">
        <f t="shared" si="212"/>
        <v>#REF!</v>
      </c>
      <c r="R727" t="e">
        <f t="shared" si="213"/>
        <v>#REF!</v>
      </c>
      <c r="S727" t="e">
        <f t="shared" si="214"/>
        <v>#REF!</v>
      </c>
      <c r="T727" t="e">
        <f t="shared" si="215"/>
        <v>#REF!</v>
      </c>
      <c r="U727" t="e">
        <f t="shared" si="216"/>
        <v>#REF!</v>
      </c>
      <c r="V727" t="e">
        <f t="shared" si="217"/>
        <v>#REF!</v>
      </c>
      <c r="W727" t="e">
        <f t="shared" si="218"/>
        <v>#REF!</v>
      </c>
      <c r="X727" t="e">
        <f t="shared" si="219"/>
        <v>#REF!</v>
      </c>
      <c r="Y727" t="e">
        <f t="shared" si="220"/>
        <v>#REF!</v>
      </c>
      <c r="Z727" t="e">
        <f t="shared" si="221"/>
        <v>#REF!</v>
      </c>
    </row>
    <row r="728" spans="1:26" x14ac:dyDescent="0.3">
      <c r="A728" t="e">
        <f>IF(A727="","",IF($R$3=1,day04Test!A726,'day04'!#REF!))</f>
        <v>#REF!</v>
      </c>
      <c r="B728" t="str">
        <f t="shared" si="223"/>
        <v/>
      </c>
      <c r="C728" t="str">
        <f t="shared" si="222"/>
        <v/>
      </c>
      <c r="D728" t="str">
        <f t="shared" si="222"/>
        <v/>
      </c>
      <c r="E728" t="str">
        <f t="shared" si="222"/>
        <v/>
      </c>
      <c r="F728" t="str">
        <f t="shared" si="222"/>
        <v/>
      </c>
      <c r="G728" t="str">
        <f t="shared" si="222"/>
        <v/>
      </c>
      <c r="H728" t="str">
        <f t="shared" si="222"/>
        <v/>
      </c>
      <c r="I728" t="str">
        <f t="shared" si="222"/>
        <v/>
      </c>
      <c r="J728" t="str">
        <f t="shared" si="222"/>
        <v/>
      </c>
      <c r="K728" t="str">
        <f t="shared" si="222"/>
        <v/>
      </c>
      <c r="L728" t="str">
        <f t="shared" si="222"/>
        <v/>
      </c>
      <c r="M728" t="str">
        <f t="shared" si="206"/>
        <v/>
      </c>
      <c r="N728" t="e">
        <f t="shared" si="209"/>
        <v>#REF!</v>
      </c>
      <c r="O728" t="e">
        <f t="shared" si="210"/>
        <v>#REF!</v>
      </c>
      <c r="P728" t="e">
        <f t="shared" si="211"/>
        <v>#REF!</v>
      </c>
      <c r="Q728" t="e">
        <f t="shared" si="212"/>
        <v>#REF!</v>
      </c>
      <c r="R728" t="e">
        <f t="shared" si="213"/>
        <v>#REF!</v>
      </c>
      <c r="S728" t="e">
        <f t="shared" si="214"/>
        <v>#REF!</v>
      </c>
      <c r="T728" t="e">
        <f t="shared" si="215"/>
        <v>#REF!</v>
      </c>
      <c r="U728" t="e">
        <f t="shared" si="216"/>
        <v>#REF!</v>
      </c>
      <c r="V728" t="e">
        <f t="shared" si="217"/>
        <v>#REF!</v>
      </c>
      <c r="W728" t="e">
        <f t="shared" si="218"/>
        <v>#REF!</v>
      </c>
      <c r="X728" t="e">
        <f t="shared" si="219"/>
        <v>#REF!</v>
      </c>
      <c r="Y728" t="e">
        <f t="shared" si="220"/>
        <v>#REF!</v>
      </c>
      <c r="Z728" t="e">
        <f t="shared" si="221"/>
        <v>#REF!</v>
      </c>
    </row>
    <row r="729" spans="1:26" x14ac:dyDescent="0.3">
      <c r="A729" t="e">
        <f>IF(A728="","",IF($R$3=1,day04Test!A727,'day04'!#REF!))</f>
        <v>#REF!</v>
      </c>
      <c r="B729" t="str">
        <f t="shared" si="223"/>
        <v/>
      </c>
      <c r="C729" t="str">
        <f t="shared" si="222"/>
        <v/>
      </c>
      <c r="D729" t="str">
        <f t="shared" si="222"/>
        <v/>
      </c>
      <c r="E729" t="str">
        <f t="shared" si="222"/>
        <v/>
      </c>
      <c r="F729" t="str">
        <f t="shared" si="222"/>
        <v/>
      </c>
      <c r="G729" t="str">
        <f t="shared" si="222"/>
        <v/>
      </c>
      <c r="H729" t="str">
        <f t="shared" si="222"/>
        <v/>
      </c>
      <c r="I729" t="str">
        <f t="shared" si="222"/>
        <v/>
      </c>
      <c r="J729" t="str">
        <f t="shared" si="222"/>
        <v/>
      </c>
      <c r="K729" t="str">
        <f t="shared" si="222"/>
        <v/>
      </c>
      <c r="L729" t="str">
        <f t="shared" si="222"/>
        <v/>
      </c>
      <c r="M729" t="str">
        <f t="shared" si="206"/>
        <v/>
      </c>
      <c r="N729" t="e">
        <f t="shared" si="209"/>
        <v>#REF!</v>
      </c>
      <c r="O729" t="e">
        <f t="shared" si="210"/>
        <v>#REF!</v>
      </c>
      <c r="P729" t="e">
        <f t="shared" si="211"/>
        <v>#REF!</v>
      </c>
      <c r="Q729" t="e">
        <f t="shared" si="212"/>
        <v>#REF!</v>
      </c>
      <c r="R729" t="e">
        <f t="shared" si="213"/>
        <v>#REF!</v>
      </c>
      <c r="S729" t="e">
        <f t="shared" si="214"/>
        <v>#REF!</v>
      </c>
      <c r="T729" t="e">
        <f t="shared" si="215"/>
        <v>#REF!</v>
      </c>
      <c r="U729" t="e">
        <f t="shared" si="216"/>
        <v>#REF!</v>
      </c>
      <c r="V729" t="e">
        <f t="shared" si="217"/>
        <v>#REF!</v>
      </c>
      <c r="W729" t="e">
        <f t="shared" si="218"/>
        <v>#REF!</v>
      </c>
      <c r="X729" t="e">
        <f t="shared" si="219"/>
        <v>#REF!</v>
      </c>
      <c r="Y729" t="e">
        <f t="shared" si="220"/>
        <v>#REF!</v>
      </c>
      <c r="Z729" t="e">
        <f t="shared" si="221"/>
        <v>#REF!</v>
      </c>
    </row>
    <row r="730" spans="1:26" x14ac:dyDescent="0.3">
      <c r="A730" t="e">
        <f>IF(A729="","",IF($R$3=1,day04Test!A728,'day04'!#REF!))</f>
        <v>#REF!</v>
      </c>
      <c r="B730" t="str">
        <f t="shared" si="223"/>
        <v/>
      </c>
      <c r="C730" t="str">
        <f t="shared" si="222"/>
        <v/>
      </c>
      <c r="D730" t="str">
        <f t="shared" si="222"/>
        <v/>
      </c>
      <c r="E730" t="str">
        <f t="shared" si="222"/>
        <v/>
      </c>
      <c r="F730" t="str">
        <f t="shared" si="222"/>
        <v/>
      </c>
      <c r="G730" t="str">
        <f t="shared" si="222"/>
        <v/>
      </c>
      <c r="H730" t="str">
        <f t="shared" si="222"/>
        <v/>
      </c>
      <c r="I730" t="str">
        <f t="shared" si="222"/>
        <v/>
      </c>
      <c r="J730" t="str">
        <f t="shared" si="222"/>
        <v/>
      </c>
      <c r="K730" t="str">
        <f t="shared" si="222"/>
        <v/>
      </c>
      <c r="L730" t="str">
        <f t="shared" si="222"/>
        <v/>
      </c>
      <c r="M730" t="str">
        <f t="shared" si="206"/>
        <v/>
      </c>
      <c r="N730" t="e">
        <f t="shared" si="209"/>
        <v>#REF!</v>
      </c>
      <c r="O730" t="e">
        <f t="shared" si="210"/>
        <v>#REF!</v>
      </c>
      <c r="P730" t="e">
        <f t="shared" si="211"/>
        <v>#REF!</v>
      </c>
      <c r="Q730" t="e">
        <f t="shared" si="212"/>
        <v>#REF!</v>
      </c>
      <c r="R730" t="e">
        <f t="shared" si="213"/>
        <v>#REF!</v>
      </c>
      <c r="S730" t="e">
        <f t="shared" si="214"/>
        <v>#REF!</v>
      </c>
      <c r="T730" t="e">
        <f t="shared" si="215"/>
        <v>#REF!</v>
      </c>
      <c r="U730" t="e">
        <f t="shared" si="216"/>
        <v>#REF!</v>
      </c>
      <c r="V730" t="e">
        <f t="shared" si="217"/>
        <v>#REF!</v>
      </c>
      <c r="W730" t="e">
        <f t="shared" si="218"/>
        <v>#REF!</v>
      </c>
      <c r="X730" t="e">
        <f t="shared" si="219"/>
        <v>#REF!</v>
      </c>
      <c r="Y730" t="e">
        <f t="shared" si="220"/>
        <v>#REF!</v>
      </c>
      <c r="Z730" t="e">
        <f t="shared" si="221"/>
        <v>#REF!</v>
      </c>
    </row>
    <row r="731" spans="1:26" x14ac:dyDescent="0.3">
      <c r="A731" t="e">
        <f>IF(A730="","",IF($R$3=1,day04Test!A729,'day04'!#REF!))</f>
        <v>#REF!</v>
      </c>
      <c r="B731" t="str">
        <f t="shared" si="223"/>
        <v/>
      </c>
      <c r="C731" t="str">
        <f t="shared" si="222"/>
        <v/>
      </c>
      <c r="D731" t="str">
        <f t="shared" si="222"/>
        <v/>
      </c>
      <c r="E731" t="str">
        <f t="shared" si="222"/>
        <v/>
      </c>
      <c r="F731" t="str">
        <f t="shared" si="222"/>
        <v/>
      </c>
      <c r="G731" t="str">
        <f t="shared" si="222"/>
        <v/>
      </c>
      <c r="H731" t="str">
        <f t="shared" si="222"/>
        <v/>
      </c>
      <c r="I731" t="str">
        <f t="shared" si="222"/>
        <v/>
      </c>
      <c r="J731" t="str">
        <f t="shared" si="222"/>
        <v/>
      </c>
      <c r="K731" t="str">
        <f t="shared" si="222"/>
        <v/>
      </c>
      <c r="L731" t="str">
        <f t="shared" si="222"/>
        <v/>
      </c>
      <c r="M731" t="str">
        <f t="shared" si="206"/>
        <v/>
      </c>
      <c r="N731" t="e">
        <f t="shared" si="209"/>
        <v>#REF!</v>
      </c>
      <c r="O731" t="e">
        <f t="shared" si="210"/>
        <v>#REF!</v>
      </c>
      <c r="P731" t="e">
        <f t="shared" si="211"/>
        <v>#REF!</v>
      </c>
      <c r="Q731" t="e">
        <f t="shared" si="212"/>
        <v>#REF!</v>
      </c>
      <c r="R731" t="e">
        <f t="shared" si="213"/>
        <v>#REF!</v>
      </c>
      <c r="S731" t="e">
        <f t="shared" si="214"/>
        <v>#REF!</v>
      </c>
      <c r="T731" t="e">
        <f t="shared" si="215"/>
        <v>#REF!</v>
      </c>
      <c r="U731" t="e">
        <f t="shared" si="216"/>
        <v>#REF!</v>
      </c>
      <c r="V731" t="e">
        <f t="shared" si="217"/>
        <v>#REF!</v>
      </c>
      <c r="W731" t="e">
        <f t="shared" si="218"/>
        <v>#REF!</v>
      </c>
      <c r="X731" t="e">
        <f t="shared" si="219"/>
        <v>#REF!</v>
      </c>
      <c r="Y731" t="e">
        <f t="shared" si="220"/>
        <v>#REF!</v>
      </c>
      <c r="Z731" t="e">
        <f t="shared" si="221"/>
        <v>#REF!</v>
      </c>
    </row>
    <row r="732" spans="1:26" x14ac:dyDescent="0.3">
      <c r="A732" t="e">
        <f>IF(A731="","",IF($R$3=1,day04Test!A730,'day04'!#REF!))</f>
        <v>#REF!</v>
      </c>
      <c r="B732" t="str">
        <f t="shared" si="223"/>
        <v/>
      </c>
      <c r="C732" t="str">
        <f t="shared" si="222"/>
        <v/>
      </c>
      <c r="D732" t="str">
        <f t="shared" si="222"/>
        <v/>
      </c>
      <c r="E732" t="str">
        <f t="shared" si="222"/>
        <v/>
      </c>
      <c r="F732" t="str">
        <f t="shared" si="222"/>
        <v/>
      </c>
      <c r="G732" t="str">
        <f t="shared" si="222"/>
        <v/>
      </c>
      <c r="H732" t="str">
        <f t="shared" si="222"/>
        <v/>
      </c>
      <c r="I732" t="str">
        <f t="shared" si="222"/>
        <v/>
      </c>
      <c r="J732" t="str">
        <f t="shared" si="222"/>
        <v/>
      </c>
      <c r="K732" t="str">
        <f t="shared" si="222"/>
        <v/>
      </c>
      <c r="L732" t="str">
        <f t="shared" si="222"/>
        <v/>
      </c>
      <c r="M732" t="str">
        <f t="shared" si="206"/>
        <v/>
      </c>
      <c r="N732" t="e">
        <f t="shared" si="209"/>
        <v>#REF!</v>
      </c>
      <c r="O732" t="e">
        <f t="shared" si="210"/>
        <v>#REF!</v>
      </c>
      <c r="P732" t="e">
        <f t="shared" si="211"/>
        <v>#REF!</v>
      </c>
      <c r="Q732" t="e">
        <f t="shared" si="212"/>
        <v>#REF!</v>
      </c>
      <c r="R732" t="e">
        <f t="shared" si="213"/>
        <v>#REF!</v>
      </c>
      <c r="S732" t="e">
        <f t="shared" si="214"/>
        <v>#REF!</v>
      </c>
      <c r="T732" t="e">
        <f t="shared" si="215"/>
        <v>#REF!</v>
      </c>
      <c r="U732" t="e">
        <f t="shared" si="216"/>
        <v>#REF!</v>
      </c>
      <c r="V732" t="e">
        <f t="shared" si="217"/>
        <v>#REF!</v>
      </c>
      <c r="W732" t="e">
        <f t="shared" si="218"/>
        <v>#REF!</v>
      </c>
      <c r="X732" t="e">
        <f t="shared" si="219"/>
        <v>#REF!</v>
      </c>
      <c r="Y732" t="e">
        <f t="shared" si="220"/>
        <v>#REF!</v>
      </c>
      <c r="Z732" t="e">
        <f t="shared" si="221"/>
        <v>#REF!</v>
      </c>
    </row>
    <row r="733" spans="1:26" x14ac:dyDescent="0.3">
      <c r="A733" t="e">
        <f>IF(A732="","",IF($R$3=1,day04Test!A731,'day04'!#REF!))</f>
        <v>#REF!</v>
      </c>
      <c r="B733" t="str">
        <f t="shared" si="223"/>
        <v/>
      </c>
      <c r="C733" t="str">
        <f t="shared" si="222"/>
        <v/>
      </c>
      <c r="D733" t="str">
        <f t="shared" si="222"/>
        <v/>
      </c>
      <c r="E733" t="str">
        <f t="shared" si="222"/>
        <v/>
      </c>
      <c r="F733" t="str">
        <f t="shared" si="222"/>
        <v/>
      </c>
      <c r="G733" t="str">
        <f t="shared" si="222"/>
        <v/>
      </c>
      <c r="H733" t="str">
        <f t="shared" si="222"/>
        <v/>
      </c>
      <c r="I733" t="str">
        <f t="shared" si="222"/>
        <v/>
      </c>
      <c r="J733" t="str">
        <f t="shared" si="222"/>
        <v/>
      </c>
      <c r="K733" t="str">
        <f t="shared" si="222"/>
        <v/>
      </c>
      <c r="L733" t="str">
        <f t="shared" si="222"/>
        <v/>
      </c>
      <c r="M733" t="str">
        <f t="shared" si="206"/>
        <v/>
      </c>
      <c r="N733" t="e">
        <f t="shared" si="209"/>
        <v>#REF!</v>
      </c>
      <c r="O733" t="e">
        <f t="shared" si="210"/>
        <v>#REF!</v>
      </c>
      <c r="P733" t="e">
        <f t="shared" si="211"/>
        <v>#REF!</v>
      </c>
      <c r="Q733" t="e">
        <f t="shared" si="212"/>
        <v>#REF!</v>
      </c>
      <c r="R733" t="e">
        <f t="shared" si="213"/>
        <v>#REF!</v>
      </c>
      <c r="S733" t="e">
        <f t="shared" si="214"/>
        <v>#REF!</v>
      </c>
      <c r="T733" t="e">
        <f t="shared" si="215"/>
        <v>#REF!</v>
      </c>
      <c r="U733" t="e">
        <f t="shared" si="216"/>
        <v>#REF!</v>
      </c>
      <c r="V733" t="e">
        <f t="shared" si="217"/>
        <v>#REF!</v>
      </c>
      <c r="W733" t="e">
        <f t="shared" si="218"/>
        <v>#REF!</v>
      </c>
      <c r="X733" t="e">
        <f t="shared" si="219"/>
        <v>#REF!</v>
      </c>
      <c r="Y733" t="e">
        <f t="shared" si="220"/>
        <v>#REF!</v>
      </c>
      <c r="Z733" t="e">
        <f t="shared" si="221"/>
        <v>#REF!</v>
      </c>
    </row>
    <row r="734" spans="1:26" x14ac:dyDescent="0.3">
      <c r="A734" t="e">
        <f>IF(A733="","",IF($R$3=1,day04Test!A732,'day04'!#REF!))</f>
        <v>#REF!</v>
      </c>
      <c r="B734" t="str">
        <f t="shared" si="223"/>
        <v/>
      </c>
      <c r="C734" t="str">
        <f t="shared" si="222"/>
        <v/>
      </c>
      <c r="D734" t="str">
        <f t="shared" si="222"/>
        <v/>
      </c>
      <c r="E734" t="str">
        <f t="shared" si="222"/>
        <v/>
      </c>
      <c r="F734" t="str">
        <f t="shared" si="222"/>
        <v/>
      </c>
      <c r="G734" t="str">
        <f t="shared" si="222"/>
        <v/>
      </c>
      <c r="H734" t="str">
        <f t="shared" si="222"/>
        <v/>
      </c>
      <c r="I734" t="str">
        <f t="shared" si="222"/>
        <v/>
      </c>
      <c r="J734" t="str">
        <f t="shared" si="222"/>
        <v/>
      </c>
      <c r="K734" t="str">
        <f t="shared" si="222"/>
        <v/>
      </c>
      <c r="L734" t="str">
        <f t="shared" si="222"/>
        <v/>
      </c>
      <c r="M734" t="str">
        <f t="shared" si="206"/>
        <v/>
      </c>
      <c r="N734" t="e">
        <f t="shared" si="209"/>
        <v>#REF!</v>
      </c>
      <c r="O734" t="e">
        <f t="shared" si="210"/>
        <v>#REF!</v>
      </c>
      <c r="P734" t="e">
        <f t="shared" si="211"/>
        <v>#REF!</v>
      </c>
      <c r="Q734" t="e">
        <f t="shared" si="212"/>
        <v>#REF!</v>
      </c>
      <c r="R734" t="e">
        <f t="shared" si="213"/>
        <v>#REF!</v>
      </c>
      <c r="S734" t="e">
        <f t="shared" si="214"/>
        <v>#REF!</v>
      </c>
      <c r="T734" t="e">
        <f t="shared" si="215"/>
        <v>#REF!</v>
      </c>
      <c r="U734" t="e">
        <f t="shared" si="216"/>
        <v>#REF!</v>
      </c>
      <c r="V734" t="e">
        <f t="shared" si="217"/>
        <v>#REF!</v>
      </c>
      <c r="W734" t="e">
        <f t="shared" si="218"/>
        <v>#REF!</v>
      </c>
      <c r="X734" t="e">
        <f t="shared" si="219"/>
        <v>#REF!</v>
      </c>
      <c r="Y734" t="e">
        <f t="shared" si="220"/>
        <v>#REF!</v>
      </c>
      <c r="Z734" t="e">
        <f t="shared" si="221"/>
        <v>#REF!</v>
      </c>
    </row>
    <row r="735" spans="1:26" x14ac:dyDescent="0.3">
      <c r="A735" t="e">
        <f>IF(A734="","",IF($R$3=1,day04Test!A733,'day04'!#REF!))</f>
        <v>#REF!</v>
      </c>
      <c r="B735" t="str">
        <f t="shared" si="223"/>
        <v/>
      </c>
      <c r="C735" t="str">
        <f t="shared" si="222"/>
        <v/>
      </c>
      <c r="D735" t="str">
        <f t="shared" si="222"/>
        <v/>
      </c>
      <c r="E735" t="str">
        <f t="shared" si="222"/>
        <v/>
      </c>
      <c r="F735" t="str">
        <f t="shared" si="222"/>
        <v/>
      </c>
      <c r="G735" t="str">
        <f t="shared" si="222"/>
        <v/>
      </c>
      <c r="H735" t="str">
        <f t="shared" si="222"/>
        <v/>
      </c>
      <c r="I735" t="str">
        <f t="shared" si="222"/>
        <v/>
      </c>
      <c r="J735" t="str">
        <f t="shared" si="222"/>
        <v/>
      </c>
      <c r="K735" t="str">
        <f t="shared" si="222"/>
        <v/>
      </c>
      <c r="L735" t="str">
        <f t="shared" si="222"/>
        <v/>
      </c>
      <c r="M735" t="str">
        <f t="shared" si="206"/>
        <v/>
      </c>
      <c r="N735" t="e">
        <f t="shared" si="209"/>
        <v>#REF!</v>
      </c>
      <c r="O735" t="e">
        <f t="shared" si="210"/>
        <v>#REF!</v>
      </c>
      <c r="P735" t="e">
        <f t="shared" si="211"/>
        <v>#REF!</v>
      </c>
      <c r="Q735" t="e">
        <f t="shared" si="212"/>
        <v>#REF!</v>
      </c>
      <c r="R735" t="e">
        <f t="shared" si="213"/>
        <v>#REF!</v>
      </c>
      <c r="S735" t="e">
        <f t="shared" si="214"/>
        <v>#REF!</v>
      </c>
      <c r="T735" t="e">
        <f t="shared" si="215"/>
        <v>#REF!</v>
      </c>
      <c r="U735" t="e">
        <f t="shared" si="216"/>
        <v>#REF!</v>
      </c>
      <c r="V735" t="e">
        <f t="shared" si="217"/>
        <v>#REF!</v>
      </c>
      <c r="W735" t="e">
        <f t="shared" si="218"/>
        <v>#REF!</v>
      </c>
      <c r="X735" t="e">
        <f t="shared" si="219"/>
        <v>#REF!</v>
      </c>
      <c r="Y735" t="e">
        <f t="shared" si="220"/>
        <v>#REF!</v>
      </c>
      <c r="Z735" t="e">
        <f t="shared" si="221"/>
        <v>#REF!</v>
      </c>
    </row>
    <row r="736" spans="1:26" x14ac:dyDescent="0.3">
      <c r="A736" t="e">
        <f>IF(A735="","",IF($R$3=1,day04Test!A734,'day04'!#REF!))</f>
        <v>#REF!</v>
      </c>
      <c r="B736" t="str">
        <f t="shared" si="223"/>
        <v/>
      </c>
      <c r="C736" t="str">
        <f t="shared" si="222"/>
        <v/>
      </c>
      <c r="D736" t="str">
        <f t="shared" si="222"/>
        <v/>
      </c>
      <c r="E736" t="str">
        <f t="shared" si="222"/>
        <v/>
      </c>
      <c r="F736" t="str">
        <f t="shared" si="222"/>
        <v/>
      </c>
      <c r="G736" t="str">
        <f t="shared" si="222"/>
        <v/>
      </c>
      <c r="H736" t="str">
        <f t="shared" si="222"/>
        <v/>
      </c>
      <c r="I736" t="str">
        <f t="shared" si="222"/>
        <v/>
      </c>
      <c r="J736" t="str">
        <f t="shared" si="222"/>
        <v/>
      </c>
      <c r="K736" t="str">
        <f t="shared" si="222"/>
        <v/>
      </c>
      <c r="L736" t="str">
        <f t="shared" si="222"/>
        <v/>
      </c>
      <c r="M736" t="str">
        <f t="shared" si="206"/>
        <v/>
      </c>
      <c r="N736" t="e">
        <f t="shared" si="209"/>
        <v>#REF!</v>
      </c>
      <c r="O736" t="e">
        <f t="shared" si="210"/>
        <v>#REF!</v>
      </c>
      <c r="P736" t="e">
        <f t="shared" si="211"/>
        <v>#REF!</v>
      </c>
      <c r="Q736" t="e">
        <f t="shared" si="212"/>
        <v>#REF!</v>
      </c>
      <c r="R736" t="e">
        <f t="shared" si="213"/>
        <v>#REF!</v>
      </c>
      <c r="S736" t="e">
        <f t="shared" si="214"/>
        <v>#REF!</v>
      </c>
      <c r="T736" t="e">
        <f t="shared" si="215"/>
        <v>#REF!</v>
      </c>
      <c r="U736" t="e">
        <f t="shared" si="216"/>
        <v>#REF!</v>
      </c>
      <c r="V736" t="e">
        <f t="shared" si="217"/>
        <v>#REF!</v>
      </c>
      <c r="W736" t="e">
        <f t="shared" si="218"/>
        <v>#REF!</v>
      </c>
      <c r="X736" t="e">
        <f t="shared" si="219"/>
        <v>#REF!</v>
      </c>
      <c r="Y736" t="e">
        <f t="shared" si="220"/>
        <v>#REF!</v>
      </c>
      <c r="Z736" t="e">
        <f t="shared" si="221"/>
        <v>#REF!</v>
      </c>
    </row>
    <row r="737" spans="1:26" x14ac:dyDescent="0.3">
      <c r="A737" t="e">
        <f>IF(A736="","",IF($R$3=1,day04Test!A735,'day04'!#REF!))</f>
        <v>#REF!</v>
      </c>
      <c r="B737" t="str">
        <f t="shared" si="223"/>
        <v/>
      </c>
      <c r="C737" t="str">
        <f t="shared" si="222"/>
        <v/>
      </c>
      <c r="D737" t="str">
        <f t="shared" si="222"/>
        <v/>
      </c>
      <c r="E737" t="str">
        <f t="shared" si="222"/>
        <v/>
      </c>
      <c r="F737" t="str">
        <f t="shared" si="222"/>
        <v/>
      </c>
      <c r="G737" t="str">
        <f t="shared" si="222"/>
        <v/>
      </c>
      <c r="H737" t="str">
        <f t="shared" si="222"/>
        <v/>
      </c>
      <c r="I737" t="str">
        <f t="shared" si="222"/>
        <v/>
      </c>
      <c r="J737" t="str">
        <f t="shared" si="222"/>
        <v/>
      </c>
      <c r="K737" t="str">
        <f t="shared" si="222"/>
        <v/>
      </c>
      <c r="L737" t="str">
        <f t="shared" si="222"/>
        <v/>
      </c>
      <c r="M737" t="str">
        <f t="shared" si="206"/>
        <v/>
      </c>
      <c r="N737" t="e">
        <f t="shared" si="209"/>
        <v>#REF!</v>
      </c>
      <c r="O737" t="e">
        <f t="shared" si="210"/>
        <v>#REF!</v>
      </c>
      <c r="P737" t="e">
        <f t="shared" si="211"/>
        <v>#REF!</v>
      </c>
      <c r="Q737" t="e">
        <f t="shared" si="212"/>
        <v>#REF!</v>
      </c>
      <c r="R737" t="e">
        <f t="shared" si="213"/>
        <v>#REF!</v>
      </c>
      <c r="S737" t="e">
        <f t="shared" si="214"/>
        <v>#REF!</v>
      </c>
      <c r="T737" t="e">
        <f t="shared" si="215"/>
        <v>#REF!</v>
      </c>
      <c r="U737" t="e">
        <f t="shared" si="216"/>
        <v>#REF!</v>
      </c>
      <c r="V737" t="e">
        <f t="shared" si="217"/>
        <v>#REF!</v>
      </c>
      <c r="W737" t="e">
        <f t="shared" si="218"/>
        <v>#REF!</v>
      </c>
      <c r="X737" t="e">
        <f t="shared" si="219"/>
        <v>#REF!</v>
      </c>
      <c r="Y737" t="e">
        <f t="shared" si="220"/>
        <v>#REF!</v>
      </c>
      <c r="Z737" t="e">
        <f t="shared" si="221"/>
        <v>#REF!</v>
      </c>
    </row>
    <row r="738" spans="1:26" x14ac:dyDescent="0.3">
      <c r="A738" t="e">
        <f>IF(A737="","",IF($R$3=1,day04Test!A736,'day04'!#REF!))</f>
        <v>#REF!</v>
      </c>
      <c r="B738" t="str">
        <f t="shared" si="223"/>
        <v/>
      </c>
      <c r="C738" t="str">
        <f t="shared" si="222"/>
        <v/>
      </c>
      <c r="D738" t="str">
        <f t="shared" si="222"/>
        <v/>
      </c>
      <c r="E738" t="str">
        <f t="shared" si="222"/>
        <v/>
      </c>
      <c r="F738" t="str">
        <f t="shared" si="222"/>
        <v/>
      </c>
      <c r="G738" t="str">
        <f t="shared" si="222"/>
        <v/>
      </c>
      <c r="H738" t="str">
        <f t="shared" si="222"/>
        <v/>
      </c>
      <c r="I738" t="str">
        <f t="shared" si="222"/>
        <v/>
      </c>
      <c r="J738" t="str">
        <f t="shared" si="222"/>
        <v/>
      </c>
      <c r="K738" t="str">
        <f t="shared" si="222"/>
        <v/>
      </c>
      <c r="L738" t="str">
        <f t="shared" si="222"/>
        <v/>
      </c>
      <c r="M738" t="str">
        <f t="shared" si="206"/>
        <v/>
      </c>
      <c r="N738" t="e">
        <f t="shared" si="209"/>
        <v>#REF!</v>
      </c>
      <c r="O738" t="e">
        <f t="shared" si="210"/>
        <v>#REF!</v>
      </c>
      <c r="P738" t="e">
        <f t="shared" si="211"/>
        <v>#REF!</v>
      </c>
      <c r="Q738" t="e">
        <f t="shared" si="212"/>
        <v>#REF!</v>
      </c>
      <c r="R738" t="e">
        <f t="shared" si="213"/>
        <v>#REF!</v>
      </c>
      <c r="S738" t="e">
        <f t="shared" si="214"/>
        <v>#REF!</v>
      </c>
      <c r="T738" t="e">
        <f t="shared" si="215"/>
        <v>#REF!</v>
      </c>
      <c r="U738" t="e">
        <f t="shared" si="216"/>
        <v>#REF!</v>
      </c>
      <c r="V738" t="e">
        <f t="shared" si="217"/>
        <v>#REF!</v>
      </c>
      <c r="W738" t="e">
        <f t="shared" si="218"/>
        <v>#REF!</v>
      </c>
      <c r="X738" t="e">
        <f t="shared" si="219"/>
        <v>#REF!</v>
      </c>
      <c r="Y738" t="e">
        <f t="shared" si="220"/>
        <v>#REF!</v>
      </c>
      <c r="Z738" t="e">
        <f t="shared" si="221"/>
        <v>#REF!</v>
      </c>
    </row>
    <row r="739" spans="1:26" x14ac:dyDescent="0.3">
      <c r="A739" t="e">
        <f>IF(A738="","",IF($R$3=1,day04Test!A737,'day04'!#REF!))</f>
        <v>#REF!</v>
      </c>
      <c r="B739" t="str">
        <f t="shared" si="223"/>
        <v/>
      </c>
      <c r="C739" t="str">
        <f t="shared" si="222"/>
        <v/>
      </c>
      <c r="D739" t="str">
        <f t="shared" si="222"/>
        <v/>
      </c>
      <c r="E739" t="str">
        <f t="shared" si="222"/>
        <v/>
      </c>
      <c r="F739" t="str">
        <f t="shared" si="222"/>
        <v/>
      </c>
      <c r="G739" t="str">
        <f t="shared" si="222"/>
        <v/>
      </c>
      <c r="H739" t="str">
        <f t="shared" si="222"/>
        <v/>
      </c>
      <c r="I739" t="str">
        <f t="shared" si="222"/>
        <v/>
      </c>
      <c r="J739" t="str">
        <f t="shared" si="222"/>
        <v/>
      </c>
      <c r="K739" t="str">
        <f t="shared" si="222"/>
        <v/>
      </c>
      <c r="L739" t="str">
        <f t="shared" si="222"/>
        <v/>
      </c>
      <c r="M739" t="str">
        <f t="shared" si="206"/>
        <v/>
      </c>
      <c r="N739" t="e">
        <f t="shared" si="209"/>
        <v>#REF!</v>
      </c>
      <c r="O739" t="e">
        <f t="shared" si="210"/>
        <v>#REF!</v>
      </c>
      <c r="P739" t="e">
        <f t="shared" si="211"/>
        <v>#REF!</v>
      </c>
      <c r="Q739" t="e">
        <f t="shared" si="212"/>
        <v>#REF!</v>
      </c>
      <c r="R739" t="e">
        <f t="shared" si="213"/>
        <v>#REF!</v>
      </c>
      <c r="S739" t="e">
        <f t="shared" si="214"/>
        <v>#REF!</v>
      </c>
      <c r="T739" t="e">
        <f t="shared" si="215"/>
        <v>#REF!</v>
      </c>
      <c r="U739" t="e">
        <f t="shared" si="216"/>
        <v>#REF!</v>
      </c>
      <c r="V739" t="e">
        <f t="shared" si="217"/>
        <v>#REF!</v>
      </c>
      <c r="W739" t="e">
        <f t="shared" si="218"/>
        <v>#REF!</v>
      </c>
      <c r="X739" t="e">
        <f t="shared" si="219"/>
        <v>#REF!</v>
      </c>
      <c r="Y739" t="e">
        <f t="shared" si="220"/>
        <v>#REF!</v>
      </c>
      <c r="Z739" t="e">
        <f t="shared" si="221"/>
        <v>#REF!</v>
      </c>
    </row>
    <row r="740" spans="1:26" x14ac:dyDescent="0.3">
      <c r="A740" t="e">
        <f>IF(A739="","",IF($R$3=1,day04Test!A738,'day04'!#REF!))</f>
        <v>#REF!</v>
      </c>
      <c r="B740" t="str">
        <f t="shared" si="223"/>
        <v/>
      </c>
      <c r="C740" t="str">
        <f t="shared" si="222"/>
        <v/>
      </c>
      <c r="D740" t="str">
        <f t="shared" si="222"/>
        <v/>
      </c>
      <c r="E740" t="str">
        <f t="shared" si="222"/>
        <v/>
      </c>
      <c r="F740" t="str">
        <f t="shared" si="222"/>
        <v/>
      </c>
      <c r="G740" t="str">
        <f t="shared" si="222"/>
        <v/>
      </c>
      <c r="H740" t="str">
        <f t="shared" si="222"/>
        <v/>
      </c>
      <c r="I740" t="str">
        <f t="shared" si="222"/>
        <v/>
      </c>
      <c r="J740" t="str">
        <f t="shared" si="222"/>
        <v/>
      </c>
      <c r="K740" t="str">
        <f t="shared" si="222"/>
        <v/>
      </c>
      <c r="L740" t="str">
        <f t="shared" si="222"/>
        <v/>
      </c>
      <c r="M740" t="str">
        <f t="shared" si="206"/>
        <v/>
      </c>
      <c r="N740" t="e">
        <f t="shared" si="209"/>
        <v>#REF!</v>
      </c>
      <c r="O740" t="e">
        <f t="shared" si="210"/>
        <v>#REF!</v>
      </c>
      <c r="P740" t="e">
        <f t="shared" si="211"/>
        <v>#REF!</v>
      </c>
      <c r="Q740" t="e">
        <f t="shared" si="212"/>
        <v>#REF!</v>
      </c>
      <c r="R740" t="e">
        <f t="shared" si="213"/>
        <v>#REF!</v>
      </c>
      <c r="S740" t="e">
        <f t="shared" si="214"/>
        <v>#REF!</v>
      </c>
      <c r="T740" t="e">
        <f t="shared" si="215"/>
        <v>#REF!</v>
      </c>
      <c r="U740" t="e">
        <f t="shared" si="216"/>
        <v>#REF!</v>
      </c>
      <c r="V740" t="e">
        <f t="shared" si="217"/>
        <v>#REF!</v>
      </c>
      <c r="W740" t="e">
        <f t="shared" si="218"/>
        <v>#REF!</v>
      </c>
      <c r="X740" t="e">
        <f t="shared" si="219"/>
        <v>#REF!</v>
      </c>
      <c r="Y740" t="e">
        <f t="shared" si="220"/>
        <v>#REF!</v>
      </c>
      <c r="Z740" t="e">
        <f t="shared" si="221"/>
        <v>#REF!</v>
      </c>
    </row>
    <row r="741" spans="1:26" x14ac:dyDescent="0.3">
      <c r="A741" t="e">
        <f>IF(A740="","",IF($R$3=1,day04Test!A739,'day04'!#REF!))</f>
        <v>#REF!</v>
      </c>
      <c r="B741" t="str">
        <f t="shared" si="223"/>
        <v/>
      </c>
      <c r="C741" t="str">
        <f t="shared" si="222"/>
        <v/>
      </c>
      <c r="D741" t="str">
        <f t="shared" si="222"/>
        <v/>
      </c>
      <c r="E741" t="str">
        <f t="shared" si="222"/>
        <v/>
      </c>
      <c r="F741" t="str">
        <f t="shared" si="222"/>
        <v/>
      </c>
      <c r="G741" t="str">
        <f t="shared" si="222"/>
        <v/>
      </c>
      <c r="H741" t="str">
        <f t="shared" si="222"/>
        <v/>
      </c>
      <c r="I741" t="str">
        <f t="shared" si="222"/>
        <v/>
      </c>
      <c r="J741" t="str">
        <f t="shared" si="222"/>
        <v/>
      </c>
      <c r="K741" t="str">
        <f t="shared" si="222"/>
        <v/>
      </c>
      <c r="L741" t="str">
        <f t="shared" si="222"/>
        <v/>
      </c>
      <c r="M741" t="str">
        <f t="shared" si="206"/>
        <v/>
      </c>
      <c r="N741" t="e">
        <f t="shared" si="209"/>
        <v>#REF!</v>
      </c>
      <c r="O741" t="e">
        <f t="shared" si="210"/>
        <v>#REF!</v>
      </c>
      <c r="P741" t="e">
        <f t="shared" si="211"/>
        <v>#REF!</v>
      </c>
      <c r="Q741" t="e">
        <f t="shared" si="212"/>
        <v>#REF!</v>
      </c>
      <c r="R741" t="e">
        <f t="shared" si="213"/>
        <v>#REF!</v>
      </c>
      <c r="S741" t="e">
        <f t="shared" si="214"/>
        <v>#REF!</v>
      </c>
      <c r="T741" t="e">
        <f t="shared" si="215"/>
        <v>#REF!</v>
      </c>
      <c r="U741" t="e">
        <f t="shared" si="216"/>
        <v>#REF!</v>
      </c>
      <c r="V741" t="e">
        <f t="shared" si="217"/>
        <v>#REF!</v>
      </c>
      <c r="W741" t="e">
        <f t="shared" si="218"/>
        <v>#REF!</v>
      </c>
      <c r="X741" t="e">
        <f t="shared" si="219"/>
        <v>#REF!</v>
      </c>
      <c r="Y741" t="e">
        <f t="shared" si="220"/>
        <v>#REF!</v>
      </c>
      <c r="Z741" t="e">
        <f t="shared" si="221"/>
        <v>#REF!</v>
      </c>
    </row>
    <row r="742" spans="1:26" x14ac:dyDescent="0.3">
      <c r="A742" t="e">
        <f>IF(A741="","",IF($R$3=1,day04Test!A740,'day04'!#REF!))</f>
        <v>#REF!</v>
      </c>
      <c r="B742" t="str">
        <f t="shared" si="223"/>
        <v/>
      </c>
      <c r="C742" t="str">
        <f t="shared" si="222"/>
        <v/>
      </c>
      <c r="D742" t="str">
        <f t="shared" si="222"/>
        <v/>
      </c>
      <c r="E742" t="str">
        <f t="shared" ref="C742:L765" si="224">IFERROR(VALUE(MID($A742,COLUMN()-1,1)),"")</f>
        <v/>
      </c>
      <c r="F742" t="str">
        <f t="shared" si="224"/>
        <v/>
      </c>
      <c r="G742" t="str">
        <f t="shared" si="224"/>
        <v/>
      </c>
      <c r="H742" t="str">
        <f t="shared" si="224"/>
        <v/>
      </c>
      <c r="I742" t="str">
        <f t="shared" si="224"/>
        <v/>
      </c>
      <c r="J742" t="str">
        <f t="shared" si="224"/>
        <v/>
      </c>
      <c r="K742" t="str">
        <f t="shared" si="224"/>
        <v/>
      </c>
      <c r="L742" t="str">
        <f t="shared" si="224"/>
        <v/>
      </c>
      <c r="M742" t="str">
        <f t="shared" si="206"/>
        <v/>
      </c>
      <c r="N742" t="e">
        <f t="shared" si="209"/>
        <v>#REF!</v>
      </c>
      <c r="O742" t="e">
        <f t="shared" si="210"/>
        <v>#REF!</v>
      </c>
      <c r="P742" t="e">
        <f t="shared" si="211"/>
        <v>#REF!</v>
      </c>
      <c r="Q742" t="e">
        <f t="shared" si="212"/>
        <v>#REF!</v>
      </c>
      <c r="R742" t="e">
        <f t="shared" si="213"/>
        <v>#REF!</v>
      </c>
      <c r="S742" t="e">
        <f t="shared" si="214"/>
        <v>#REF!</v>
      </c>
      <c r="T742" t="e">
        <f t="shared" si="215"/>
        <v>#REF!</v>
      </c>
      <c r="U742" t="e">
        <f t="shared" si="216"/>
        <v>#REF!</v>
      </c>
      <c r="V742" t="e">
        <f t="shared" si="217"/>
        <v>#REF!</v>
      </c>
      <c r="W742" t="e">
        <f t="shared" si="218"/>
        <v>#REF!</v>
      </c>
      <c r="X742" t="e">
        <f t="shared" si="219"/>
        <v>#REF!</v>
      </c>
      <c r="Y742" t="e">
        <f t="shared" si="220"/>
        <v>#REF!</v>
      </c>
      <c r="Z742" t="e">
        <f t="shared" si="221"/>
        <v>#REF!</v>
      </c>
    </row>
    <row r="743" spans="1:26" x14ac:dyDescent="0.3">
      <c r="A743" t="e">
        <f>IF(A742="","",IF($R$3=1,day04Test!A741,'day04'!#REF!))</f>
        <v>#REF!</v>
      </c>
      <c r="B743" t="str">
        <f t="shared" si="223"/>
        <v/>
      </c>
      <c r="C743" t="str">
        <f t="shared" si="224"/>
        <v/>
      </c>
      <c r="D743" t="str">
        <f t="shared" si="224"/>
        <v/>
      </c>
      <c r="E743" t="str">
        <f t="shared" si="224"/>
        <v/>
      </c>
      <c r="F743" t="str">
        <f t="shared" si="224"/>
        <v/>
      </c>
      <c r="G743" t="str">
        <f t="shared" si="224"/>
        <v/>
      </c>
      <c r="H743" t="str">
        <f t="shared" si="224"/>
        <v/>
      </c>
      <c r="I743" t="str">
        <f t="shared" si="224"/>
        <v/>
      </c>
      <c r="J743" t="str">
        <f t="shared" si="224"/>
        <v/>
      </c>
      <c r="K743" t="str">
        <f t="shared" si="224"/>
        <v/>
      </c>
      <c r="L743" t="str">
        <f t="shared" si="224"/>
        <v/>
      </c>
      <c r="M743" t="str">
        <f t="shared" ref="M743:M806" si="225">IFERROR(VALUE(MID($A743,COLUMN()-1,1)),"")</f>
        <v/>
      </c>
      <c r="N743" t="e">
        <f t="shared" si="209"/>
        <v>#REF!</v>
      </c>
      <c r="O743" t="e">
        <f t="shared" si="210"/>
        <v>#REF!</v>
      </c>
      <c r="P743" t="e">
        <f t="shared" si="211"/>
        <v>#REF!</v>
      </c>
      <c r="Q743" t="e">
        <f t="shared" si="212"/>
        <v>#REF!</v>
      </c>
      <c r="R743" t="e">
        <f t="shared" si="213"/>
        <v>#REF!</v>
      </c>
      <c r="S743" t="e">
        <f t="shared" si="214"/>
        <v>#REF!</v>
      </c>
      <c r="T743" t="e">
        <f t="shared" si="215"/>
        <v>#REF!</v>
      </c>
      <c r="U743" t="e">
        <f t="shared" si="216"/>
        <v>#REF!</v>
      </c>
      <c r="V743" t="e">
        <f t="shared" si="217"/>
        <v>#REF!</v>
      </c>
      <c r="W743" t="e">
        <f t="shared" si="218"/>
        <v>#REF!</v>
      </c>
      <c r="X743" t="e">
        <f t="shared" si="219"/>
        <v>#REF!</v>
      </c>
      <c r="Y743" t="e">
        <f t="shared" si="220"/>
        <v>#REF!</v>
      </c>
      <c r="Z743" t="e">
        <f t="shared" si="221"/>
        <v>#REF!</v>
      </c>
    </row>
    <row r="744" spans="1:26" x14ac:dyDescent="0.3">
      <c r="A744" t="e">
        <f>IF(A743="","",IF($R$3=1,day04Test!A742,'day04'!#REF!))</f>
        <v>#REF!</v>
      </c>
      <c r="B744" t="str">
        <f t="shared" si="223"/>
        <v/>
      </c>
      <c r="C744" t="str">
        <f t="shared" si="224"/>
        <v/>
      </c>
      <c r="D744" t="str">
        <f t="shared" si="224"/>
        <v/>
      </c>
      <c r="E744" t="str">
        <f t="shared" si="224"/>
        <v/>
      </c>
      <c r="F744" t="str">
        <f t="shared" si="224"/>
        <v/>
      </c>
      <c r="G744" t="str">
        <f t="shared" si="224"/>
        <v/>
      </c>
      <c r="H744" t="str">
        <f t="shared" si="224"/>
        <v/>
      </c>
      <c r="I744" t="str">
        <f t="shared" si="224"/>
        <v/>
      </c>
      <c r="J744" t="str">
        <f t="shared" si="224"/>
        <v/>
      </c>
      <c r="K744" t="str">
        <f t="shared" si="224"/>
        <v/>
      </c>
      <c r="L744" t="str">
        <f t="shared" si="224"/>
        <v/>
      </c>
      <c r="M744" t="str">
        <f t="shared" si="225"/>
        <v/>
      </c>
      <c r="N744" t="e">
        <f t="shared" si="209"/>
        <v>#REF!</v>
      </c>
      <c r="O744" t="e">
        <f t="shared" si="210"/>
        <v>#REF!</v>
      </c>
      <c r="P744" t="e">
        <f t="shared" si="211"/>
        <v>#REF!</v>
      </c>
      <c r="Q744" t="e">
        <f t="shared" si="212"/>
        <v>#REF!</v>
      </c>
      <c r="R744" t="e">
        <f t="shared" si="213"/>
        <v>#REF!</v>
      </c>
      <c r="S744" t="e">
        <f t="shared" si="214"/>
        <v>#REF!</v>
      </c>
      <c r="T744" t="e">
        <f t="shared" si="215"/>
        <v>#REF!</v>
      </c>
      <c r="U744" t="e">
        <f t="shared" si="216"/>
        <v>#REF!</v>
      </c>
      <c r="V744" t="e">
        <f t="shared" si="217"/>
        <v>#REF!</v>
      </c>
      <c r="W744" t="e">
        <f t="shared" si="218"/>
        <v>#REF!</v>
      </c>
      <c r="X744" t="e">
        <f t="shared" si="219"/>
        <v>#REF!</v>
      </c>
      <c r="Y744" t="e">
        <f t="shared" si="220"/>
        <v>#REF!</v>
      </c>
      <c r="Z744" t="e">
        <f t="shared" si="221"/>
        <v>#REF!</v>
      </c>
    </row>
    <row r="745" spans="1:26" x14ac:dyDescent="0.3">
      <c r="A745" t="e">
        <f>IF(A744="","",IF($R$3=1,day04Test!A743,'day04'!#REF!))</f>
        <v>#REF!</v>
      </c>
      <c r="B745" t="str">
        <f t="shared" si="223"/>
        <v/>
      </c>
      <c r="C745" t="str">
        <f t="shared" si="224"/>
        <v/>
      </c>
      <c r="D745" t="str">
        <f t="shared" si="224"/>
        <v/>
      </c>
      <c r="E745" t="str">
        <f t="shared" si="224"/>
        <v/>
      </c>
      <c r="F745" t="str">
        <f t="shared" si="224"/>
        <v/>
      </c>
      <c r="G745" t="str">
        <f t="shared" si="224"/>
        <v/>
      </c>
      <c r="H745" t="str">
        <f t="shared" si="224"/>
        <v/>
      </c>
      <c r="I745" t="str">
        <f t="shared" si="224"/>
        <v/>
      </c>
      <c r="J745" t="str">
        <f t="shared" si="224"/>
        <v/>
      </c>
      <c r="K745" t="str">
        <f t="shared" si="224"/>
        <v/>
      </c>
      <c r="L745" t="str">
        <f t="shared" si="224"/>
        <v/>
      </c>
      <c r="M745" t="str">
        <f t="shared" si="225"/>
        <v/>
      </c>
      <c r="N745" t="e">
        <f t="shared" si="209"/>
        <v>#REF!</v>
      </c>
      <c r="O745" t="e">
        <f t="shared" si="210"/>
        <v>#REF!</v>
      </c>
      <c r="P745" t="e">
        <f t="shared" si="211"/>
        <v>#REF!</v>
      </c>
      <c r="Q745" t="e">
        <f t="shared" si="212"/>
        <v>#REF!</v>
      </c>
      <c r="R745" t="e">
        <f t="shared" si="213"/>
        <v>#REF!</v>
      </c>
      <c r="S745" t="e">
        <f t="shared" si="214"/>
        <v>#REF!</v>
      </c>
      <c r="T745" t="e">
        <f t="shared" si="215"/>
        <v>#REF!</v>
      </c>
      <c r="U745" t="e">
        <f t="shared" si="216"/>
        <v>#REF!</v>
      </c>
      <c r="V745" t="e">
        <f t="shared" si="217"/>
        <v>#REF!</v>
      </c>
      <c r="W745" t="e">
        <f t="shared" si="218"/>
        <v>#REF!</v>
      </c>
      <c r="X745" t="e">
        <f t="shared" si="219"/>
        <v>#REF!</v>
      </c>
      <c r="Y745" t="e">
        <f t="shared" si="220"/>
        <v>#REF!</v>
      </c>
      <c r="Z745" t="e">
        <f t="shared" si="221"/>
        <v>#REF!</v>
      </c>
    </row>
    <row r="746" spans="1:26" x14ac:dyDescent="0.3">
      <c r="A746" t="e">
        <f>IF(A745="","",IF($R$3=1,day04Test!A744,'day04'!#REF!))</f>
        <v>#REF!</v>
      </c>
      <c r="B746" t="str">
        <f t="shared" si="223"/>
        <v/>
      </c>
      <c r="C746" t="str">
        <f t="shared" si="224"/>
        <v/>
      </c>
      <c r="D746" t="str">
        <f t="shared" si="224"/>
        <v/>
      </c>
      <c r="E746" t="str">
        <f t="shared" si="224"/>
        <v/>
      </c>
      <c r="F746" t="str">
        <f t="shared" si="224"/>
        <v/>
      </c>
      <c r="G746" t="str">
        <f t="shared" si="224"/>
        <v/>
      </c>
      <c r="H746" t="str">
        <f t="shared" si="224"/>
        <v/>
      </c>
      <c r="I746" t="str">
        <f t="shared" si="224"/>
        <v/>
      </c>
      <c r="J746" t="str">
        <f t="shared" si="224"/>
        <v/>
      </c>
      <c r="K746" t="str">
        <f t="shared" si="224"/>
        <v/>
      </c>
      <c r="L746" t="str">
        <f t="shared" si="224"/>
        <v/>
      </c>
      <c r="M746" t="str">
        <f t="shared" si="225"/>
        <v/>
      </c>
      <c r="N746" t="e">
        <f t="shared" si="209"/>
        <v>#REF!</v>
      </c>
      <c r="O746" t="e">
        <f t="shared" si="210"/>
        <v>#REF!</v>
      </c>
      <c r="P746" t="e">
        <f t="shared" si="211"/>
        <v>#REF!</v>
      </c>
      <c r="Q746" t="e">
        <f t="shared" si="212"/>
        <v>#REF!</v>
      </c>
      <c r="R746" t="e">
        <f t="shared" si="213"/>
        <v>#REF!</v>
      </c>
      <c r="S746" t="e">
        <f t="shared" si="214"/>
        <v>#REF!</v>
      </c>
      <c r="T746" t="e">
        <f t="shared" si="215"/>
        <v>#REF!</v>
      </c>
      <c r="U746" t="e">
        <f t="shared" si="216"/>
        <v>#REF!</v>
      </c>
      <c r="V746" t="e">
        <f t="shared" si="217"/>
        <v>#REF!</v>
      </c>
      <c r="W746" t="e">
        <f t="shared" si="218"/>
        <v>#REF!</v>
      </c>
      <c r="X746" t="e">
        <f t="shared" si="219"/>
        <v>#REF!</v>
      </c>
      <c r="Y746" t="e">
        <f t="shared" si="220"/>
        <v>#REF!</v>
      </c>
      <c r="Z746" t="e">
        <f t="shared" si="221"/>
        <v>#REF!</v>
      </c>
    </row>
    <row r="747" spans="1:26" x14ac:dyDescent="0.3">
      <c r="A747" t="e">
        <f>IF(A746="","",IF($R$3=1,day04Test!A745,'day04'!#REF!))</f>
        <v>#REF!</v>
      </c>
      <c r="B747" t="str">
        <f t="shared" si="223"/>
        <v/>
      </c>
      <c r="C747" t="str">
        <f t="shared" si="224"/>
        <v/>
      </c>
      <c r="D747" t="str">
        <f t="shared" si="224"/>
        <v/>
      </c>
      <c r="E747" t="str">
        <f t="shared" si="224"/>
        <v/>
      </c>
      <c r="F747" t="str">
        <f t="shared" si="224"/>
        <v/>
      </c>
      <c r="G747" t="str">
        <f t="shared" si="224"/>
        <v/>
      </c>
      <c r="H747" t="str">
        <f t="shared" si="224"/>
        <v/>
      </c>
      <c r="I747" t="str">
        <f t="shared" si="224"/>
        <v/>
      </c>
      <c r="J747" t="str">
        <f t="shared" si="224"/>
        <v/>
      </c>
      <c r="K747" t="str">
        <f t="shared" si="224"/>
        <v/>
      </c>
      <c r="L747" t="str">
        <f t="shared" si="224"/>
        <v/>
      </c>
      <c r="M747" t="str">
        <f t="shared" si="225"/>
        <v/>
      </c>
      <c r="N747" t="e">
        <f t="shared" si="209"/>
        <v>#REF!</v>
      </c>
      <c r="O747" t="e">
        <f t="shared" si="210"/>
        <v>#REF!</v>
      </c>
      <c r="P747" t="e">
        <f t="shared" si="211"/>
        <v>#REF!</v>
      </c>
      <c r="Q747" t="e">
        <f t="shared" si="212"/>
        <v>#REF!</v>
      </c>
      <c r="R747" t="e">
        <f t="shared" si="213"/>
        <v>#REF!</v>
      </c>
      <c r="S747" t="e">
        <f t="shared" si="214"/>
        <v>#REF!</v>
      </c>
      <c r="T747" t="e">
        <f t="shared" si="215"/>
        <v>#REF!</v>
      </c>
      <c r="U747" t="e">
        <f t="shared" si="216"/>
        <v>#REF!</v>
      </c>
      <c r="V747" t="e">
        <f t="shared" si="217"/>
        <v>#REF!</v>
      </c>
      <c r="W747" t="e">
        <f t="shared" si="218"/>
        <v>#REF!</v>
      </c>
      <c r="X747" t="e">
        <f t="shared" si="219"/>
        <v>#REF!</v>
      </c>
      <c r="Y747" t="e">
        <f t="shared" si="220"/>
        <v>#REF!</v>
      </c>
      <c r="Z747" t="e">
        <f t="shared" si="221"/>
        <v>#REF!</v>
      </c>
    </row>
    <row r="748" spans="1:26" x14ac:dyDescent="0.3">
      <c r="A748" t="e">
        <f>IF(A747="","",IF($R$3=1,day04Test!A746,'day04'!#REF!))</f>
        <v>#REF!</v>
      </c>
      <c r="B748" t="str">
        <f t="shared" si="223"/>
        <v/>
      </c>
      <c r="C748" t="str">
        <f t="shared" si="224"/>
        <v/>
      </c>
      <c r="D748" t="str">
        <f t="shared" si="224"/>
        <v/>
      </c>
      <c r="E748" t="str">
        <f t="shared" si="224"/>
        <v/>
      </c>
      <c r="F748" t="str">
        <f t="shared" si="224"/>
        <v/>
      </c>
      <c r="G748" t="str">
        <f t="shared" si="224"/>
        <v/>
      </c>
      <c r="H748" t="str">
        <f t="shared" si="224"/>
        <v/>
      </c>
      <c r="I748" t="str">
        <f t="shared" si="224"/>
        <v/>
      </c>
      <c r="J748" t="str">
        <f t="shared" si="224"/>
        <v/>
      </c>
      <c r="K748" t="str">
        <f t="shared" si="224"/>
        <v/>
      </c>
      <c r="L748" t="str">
        <f t="shared" si="224"/>
        <v/>
      </c>
      <c r="M748" t="str">
        <f t="shared" si="225"/>
        <v/>
      </c>
      <c r="N748" t="e">
        <f t="shared" si="209"/>
        <v>#REF!</v>
      </c>
      <c r="O748" t="e">
        <f t="shared" si="210"/>
        <v>#REF!</v>
      </c>
      <c r="P748" t="e">
        <f t="shared" si="211"/>
        <v>#REF!</v>
      </c>
      <c r="Q748" t="e">
        <f t="shared" si="212"/>
        <v>#REF!</v>
      </c>
      <c r="R748" t="e">
        <f t="shared" si="213"/>
        <v>#REF!</v>
      </c>
      <c r="S748" t="e">
        <f t="shared" si="214"/>
        <v>#REF!</v>
      </c>
      <c r="T748" t="e">
        <f t="shared" si="215"/>
        <v>#REF!</v>
      </c>
      <c r="U748" t="e">
        <f t="shared" si="216"/>
        <v>#REF!</v>
      </c>
      <c r="V748" t="e">
        <f t="shared" si="217"/>
        <v>#REF!</v>
      </c>
      <c r="W748" t="e">
        <f t="shared" si="218"/>
        <v>#REF!</v>
      </c>
      <c r="X748" t="e">
        <f t="shared" si="219"/>
        <v>#REF!</v>
      </c>
      <c r="Y748" t="e">
        <f t="shared" si="220"/>
        <v>#REF!</v>
      </c>
      <c r="Z748" t="e">
        <f t="shared" si="221"/>
        <v>#REF!</v>
      </c>
    </row>
    <row r="749" spans="1:26" x14ac:dyDescent="0.3">
      <c r="A749" t="e">
        <f>IF(A748="","",IF($R$3=1,day04Test!A747,'day04'!#REF!))</f>
        <v>#REF!</v>
      </c>
      <c r="B749" t="str">
        <f t="shared" si="223"/>
        <v/>
      </c>
      <c r="C749" t="str">
        <f t="shared" si="224"/>
        <v/>
      </c>
      <c r="D749" t="str">
        <f t="shared" si="224"/>
        <v/>
      </c>
      <c r="E749" t="str">
        <f t="shared" si="224"/>
        <v/>
      </c>
      <c r="F749" t="str">
        <f t="shared" si="224"/>
        <v/>
      </c>
      <c r="G749" t="str">
        <f t="shared" si="224"/>
        <v/>
      </c>
      <c r="H749" t="str">
        <f t="shared" si="224"/>
        <v/>
      </c>
      <c r="I749" t="str">
        <f t="shared" si="224"/>
        <v/>
      </c>
      <c r="J749" t="str">
        <f t="shared" si="224"/>
        <v/>
      </c>
      <c r="K749" t="str">
        <f t="shared" si="224"/>
        <v/>
      </c>
      <c r="L749" t="str">
        <f t="shared" si="224"/>
        <v/>
      </c>
      <c r="M749" t="str">
        <f t="shared" si="225"/>
        <v/>
      </c>
      <c r="N749" t="e">
        <f t="shared" si="209"/>
        <v>#REF!</v>
      </c>
      <c r="O749" t="e">
        <f t="shared" si="210"/>
        <v>#REF!</v>
      </c>
      <c r="P749" t="e">
        <f t="shared" si="211"/>
        <v>#REF!</v>
      </c>
      <c r="Q749" t="e">
        <f t="shared" si="212"/>
        <v>#REF!</v>
      </c>
      <c r="R749" t="e">
        <f t="shared" si="213"/>
        <v>#REF!</v>
      </c>
      <c r="S749" t="e">
        <f t="shared" si="214"/>
        <v>#REF!</v>
      </c>
      <c r="T749" t="e">
        <f t="shared" si="215"/>
        <v>#REF!</v>
      </c>
      <c r="U749" t="e">
        <f t="shared" si="216"/>
        <v>#REF!</v>
      </c>
      <c r="V749" t="e">
        <f t="shared" si="217"/>
        <v>#REF!</v>
      </c>
      <c r="W749" t="e">
        <f t="shared" si="218"/>
        <v>#REF!</v>
      </c>
      <c r="X749" t="e">
        <f t="shared" si="219"/>
        <v>#REF!</v>
      </c>
      <c r="Y749" t="e">
        <f t="shared" si="220"/>
        <v>#REF!</v>
      </c>
      <c r="Z749" t="e">
        <f t="shared" si="221"/>
        <v>#REF!</v>
      </c>
    </row>
    <row r="750" spans="1:26" x14ac:dyDescent="0.3">
      <c r="A750" t="e">
        <f>IF(A749="","",IF($R$3=1,day04Test!A748,'day04'!#REF!))</f>
        <v>#REF!</v>
      </c>
      <c r="B750" t="str">
        <f t="shared" si="223"/>
        <v/>
      </c>
      <c r="C750" t="str">
        <f t="shared" si="224"/>
        <v/>
      </c>
      <c r="D750" t="str">
        <f t="shared" si="224"/>
        <v/>
      </c>
      <c r="E750" t="str">
        <f t="shared" si="224"/>
        <v/>
      </c>
      <c r="F750" t="str">
        <f t="shared" si="224"/>
        <v/>
      </c>
      <c r="G750" t="str">
        <f t="shared" si="224"/>
        <v/>
      </c>
      <c r="H750" t="str">
        <f t="shared" si="224"/>
        <v/>
      </c>
      <c r="I750" t="str">
        <f t="shared" si="224"/>
        <v/>
      </c>
      <c r="J750" t="str">
        <f t="shared" si="224"/>
        <v/>
      </c>
      <c r="K750" t="str">
        <f t="shared" si="224"/>
        <v/>
      </c>
      <c r="L750" t="str">
        <f t="shared" si="224"/>
        <v/>
      </c>
      <c r="M750" t="str">
        <f t="shared" si="225"/>
        <v/>
      </c>
      <c r="N750" t="e">
        <f t="shared" si="209"/>
        <v>#REF!</v>
      </c>
      <c r="O750" t="e">
        <f t="shared" si="210"/>
        <v>#REF!</v>
      </c>
      <c r="P750" t="e">
        <f t="shared" si="211"/>
        <v>#REF!</v>
      </c>
      <c r="Q750" t="e">
        <f t="shared" si="212"/>
        <v>#REF!</v>
      </c>
      <c r="R750" t="e">
        <f t="shared" si="213"/>
        <v>#REF!</v>
      </c>
      <c r="S750" t="e">
        <f t="shared" si="214"/>
        <v>#REF!</v>
      </c>
      <c r="T750" t="e">
        <f t="shared" si="215"/>
        <v>#REF!</v>
      </c>
      <c r="U750" t="e">
        <f t="shared" si="216"/>
        <v>#REF!</v>
      </c>
      <c r="V750" t="e">
        <f t="shared" si="217"/>
        <v>#REF!</v>
      </c>
      <c r="W750" t="e">
        <f t="shared" si="218"/>
        <v>#REF!</v>
      </c>
      <c r="X750" t="e">
        <f t="shared" si="219"/>
        <v>#REF!</v>
      </c>
      <c r="Y750" t="e">
        <f t="shared" si="220"/>
        <v>#REF!</v>
      </c>
      <c r="Z750" t="e">
        <f t="shared" si="221"/>
        <v>#REF!</v>
      </c>
    </row>
    <row r="751" spans="1:26" x14ac:dyDescent="0.3">
      <c r="A751" t="e">
        <f>IF(A750="","",IF($R$3=1,day04Test!A749,'day04'!#REF!))</f>
        <v>#REF!</v>
      </c>
      <c r="B751" t="str">
        <f t="shared" si="223"/>
        <v/>
      </c>
      <c r="C751" t="str">
        <f t="shared" si="224"/>
        <v/>
      </c>
      <c r="D751" t="str">
        <f t="shared" si="224"/>
        <v/>
      </c>
      <c r="E751" t="str">
        <f t="shared" si="224"/>
        <v/>
      </c>
      <c r="F751" t="str">
        <f t="shared" si="224"/>
        <v/>
      </c>
      <c r="G751" t="str">
        <f t="shared" si="224"/>
        <v/>
      </c>
      <c r="H751" t="str">
        <f t="shared" si="224"/>
        <v/>
      </c>
      <c r="I751" t="str">
        <f t="shared" si="224"/>
        <v/>
      </c>
      <c r="J751" t="str">
        <f t="shared" si="224"/>
        <v/>
      </c>
      <c r="K751" t="str">
        <f t="shared" si="224"/>
        <v/>
      </c>
      <c r="L751" t="str">
        <f t="shared" si="224"/>
        <v/>
      </c>
      <c r="M751" t="str">
        <f t="shared" si="225"/>
        <v/>
      </c>
      <c r="N751" t="e">
        <f t="shared" si="209"/>
        <v>#REF!</v>
      </c>
      <c r="O751" t="e">
        <f t="shared" si="210"/>
        <v>#REF!</v>
      </c>
      <c r="P751" t="e">
        <f t="shared" si="211"/>
        <v>#REF!</v>
      </c>
      <c r="Q751" t="e">
        <f t="shared" si="212"/>
        <v>#REF!</v>
      </c>
      <c r="R751" t="e">
        <f t="shared" si="213"/>
        <v>#REF!</v>
      </c>
      <c r="S751" t="e">
        <f t="shared" si="214"/>
        <v>#REF!</v>
      </c>
      <c r="T751" t="e">
        <f t="shared" si="215"/>
        <v>#REF!</v>
      </c>
      <c r="U751" t="e">
        <f t="shared" si="216"/>
        <v>#REF!</v>
      </c>
      <c r="V751" t="e">
        <f t="shared" si="217"/>
        <v>#REF!</v>
      </c>
      <c r="W751" t="e">
        <f t="shared" si="218"/>
        <v>#REF!</v>
      </c>
      <c r="X751" t="e">
        <f t="shared" si="219"/>
        <v>#REF!</v>
      </c>
      <c r="Y751" t="e">
        <f t="shared" si="220"/>
        <v>#REF!</v>
      </c>
      <c r="Z751" t="e">
        <f t="shared" si="221"/>
        <v>#REF!</v>
      </c>
    </row>
    <row r="752" spans="1:26" x14ac:dyDescent="0.3">
      <c r="A752" t="e">
        <f>IF(A751="","",IF($R$3=1,day04Test!A750,'day04'!#REF!))</f>
        <v>#REF!</v>
      </c>
      <c r="B752" t="str">
        <f t="shared" si="223"/>
        <v/>
      </c>
      <c r="C752" t="str">
        <f t="shared" si="224"/>
        <v/>
      </c>
      <c r="D752" t="str">
        <f t="shared" si="224"/>
        <v/>
      </c>
      <c r="E752" t="str">
        <f t="shared" si="224"/>
        <v/>
      </c>
      <c r="F752" t="str">
        <f t="shared" si="224"/>
        <v/>
      </c>
      <c r="G752" t="str">
        <f t="shared" si="224"/>
        <v/>
      </c>
      <c r="H752" t="str">
        <f t="shared" si="224"/>
        <v/>
      </c>
      <c r="I752" t="str">
        <f t="shared" si="224"/>
        <v/>
      </c>
      <c r="J752" t="str">
        <f t="shared" si="224"/>
        <v/>
      </c>
      <c r="K752" t="str">
        <f t="shared" si="224"/>
        <v/>
      </c>
      <c r="L752" t="str">
        <f t="shared" si="224"/>
        <v/>
      </c>
      <c r="M752" t="str">
        <f t="shared" si="225"/>
        <v/>
      </c>
      <c r="N752" t="e">
        <f t="shared" si="209"/>
        <v>#REF!</v>
      </c>
      <c r="O752" t="e">
        <f t="shared" si="210"/>
        <v>#REF!</v>
      </c>
      <c r="P752" t="e">
        <f t="shared" si="211"/>
        <v>#REF!</v>
      </c>
      <c r="Q752" t="e">
        <f t="shared" si="212"/>
        <v>#REF!</v>
      </c>
      <c r="R752" t="e">
        <f t="shared" si="213"/>
        <v>#REF!</v>
      </c>
      <c r="S752" t="e">
        <f t="shared" si="214"/>
        <v>#REF!</v>
      </c>
      <c r="T752" t="e">
        <f t="shared" si="215"/>
        <v>#REF!</v>
      </c>
      <c r="U752" t="e">
        <f t="shared" si="216"/>
        <v>#REF!</v>
      </c>
      <c r="V752" t="e">
        <f t="shared" si="217"/>
        <v>#REF!</v>
      </c>
      <c r="W752" t="e">
        <f t="shared" si="218"/>
        <v>#REF!</v>
      </c>
      <c r="X752" t="e">
        <f t="shared" si="219"/>
        <v>#REF!</v>
      </c>
      <c r="Y752" t="e">
        <f t="shared" si="220"/>
        <v>#REF!</v>
      </c>
      <c r="Z752" t="e">
        <f t="shared" si="221"/>
        <v>#REF!</v>
      </c>
    </row>
    <row r="753" spans="1:26" x14ac:dyDescent="0.3">
      <c r="A753" t="e">
        <f>IF(A752="","",IF($R$3=1,day04Test!A751,'day04'!#REF!))</f>
        <v>#REF!</v>
      </c>
      <c r="B753" t="str">
        <f t="shared" si="223"/>
        <v/>
      </c>
      <c r="C753" t="str">
        <f t="shared" si="224"/>
        <v/>
      </c>
      <c r="D753" t="str">
        <f t="shared" si="224"/>
        <v/>
      </c>
      <c r="E753" t="str">
        <f t="shared" si="224"/>
        <v/>
      </c>
      <c r="F753" t="str">
        <f t="shared" si="224"/>
        <v/>
      </c>
      <c r="G753" t="str">
        <f t="shared" si="224"/>
        <v/>
      </c>
      <c r="H753" t="str">
        <f t="shared" si="224"/>
        <v/>
      </c>
      <c r="I753" t="str">
        <f t="shared" si="224"/>
        <v/>
      </c>
      <c r="J753" t="str">
        <f t="shared" si="224"/>
        <v/>
      </c>
      <c r="K753" t="str">
        <f t="shared" si="224"/>
        <v/>
      </c>
      <c r="L753" t="str">
        <f t="shared" si="224"/>
        <v/>
      </c>
      <c r="M753" t="str">
        <f t="shared" si="225"/>
        <v/>
      </c>
      <c r="N753" t="e">
        <f t="shared" si="209"/>
        <v>#REF!</v>
      </c>
      <c r="O753" t="e">
        <f t="shared" si="210"/>
        <v>#REF!</v>
      </c>
      <c r="P753" t="e">
        <f t="shared" si="211"/>
        <v>#REF!</v>
      </c>
      <c r="Q753" t="e">
        <f t="shared" si="212"/>
        <v>#REF!</v>
      </c>
      <c r="R753" t="e">
        <f t="shared" si="213"/>
        <v>#REF!</v>
      </c>
      <c r="S753" t="e">
        <f t="shared" si="214"/>
        <v>#REF!</v>
      </c>
      <c r="T753" t="e">
        <f t="shared" si="215"/>
        <v>#REF!</v>
      </c>
      <c r="U753" t="e">
        <f t="shared" si="216"/>
        <v>#REF!</v>
      </c>
      <c r="V753" t="e">
        <f t="shared" si="217"/>
        <v>#REF!</v>
      </c>
      <c r="W753" t="e">
        <f t="shared" si="218"/>
        <v>#REF!</v>
      </c>
      <c r="X753" t="e">
        <f t="shared" si="219"/>
        <v>#REF!</v>
      </c>
      <c r="Y753" t="e">
        <f t="shared" si="220"/>
        <v>#REF!</v>
      </c>
      <c r="Z753" t="e">
        <f t="shared" si="221"/>
        <v>#REF!</v>
      </c>
    </row>
    <row r="754" spans="1:26" x14ac:dyDescent="0.3">
      <c r="A754" t="e">
        <f>IF(A753="","",IF($R$3=1,day04Test!A752,'day04'!#REF!))</f>
        <v>#REF!</v>
      </c>
      <c r="B754" t="str">
        <f t="shared" si="223"/>
        <v/>
      </c>
      <c r="C754" t="str">
        <f t="shared" si="224"/>
        <v/>
      </c>
      <c r="D754" t="str">
        <f t="shared" si="224"/>
        <v/>
      </c>
      <c r="E754" t="str">
        <f t="shared" si="224"/>
        <v/>
      </c>
      <c r="F754" t="str">
        <f t="shared" si="224"/>
        <v/>
      </c>
      <c r="G754" t="str">
        <f t="shared" si="224"/>
        <v/>
      </c>
      <c r="H754" t="str">
        <f t="shared" si="224"/>
        <v/>
      </c>
      <c r="I754" t="str">
        <f t="shared" si="224"/>
        <v/>
      </c>
      <c r="J754" t="str">
        <f t="shared" si="224"/>
        <v/>
      </c>
      <c r="K754" t="str">
        <f t="shared" si="224"/>
        <v/>
      </c>
      <c r="L754" t="str">
        <f t="shared" si="224"/>
        <v/>
      </c>
      <c r="M754" t="str">
        <f t="shared" si="225"/>
        <v/>
      </c>
      <c r="N754" t="e">
        <f t="shared" si="209"/>
        <v>#REF!</v>
      </c>
      <c r="O754" t="e">
        <f t="shared" si="210"/>
        <v>#REF!</v>
      </c>
      <c r="P754" t="e">
        <f t="shared" si="211"/>
        <v>#REF!</v>
      </c>
      <c r="Q754" t="e">
        <f t="shared" si="212"/>
        <v>#REF!</v>
      </c>
      <c r="R754" t="e">
        <f t="shared" si="213"/>
        <v>#REF!</v>
      </c>
      <c r="S754" t="e">
        <f t="shared" si="214"/>
        <v>#REF!</v>
      </c>
      <c r="T754" t="e">
        <f t="shared" si="215"/>
        <v>#REF!</v>
      </c>
      <c r="U754" t="e">
        <f t="shared" si="216"/>
        <v>#REF!</v>
      </c>
      <c r="V754" t="e">
        <f t="shared" si="217"/>
        <v>#REF!</v>
      </c>
      <c r="W754" t="e">
        <f t="shared" si="218"/>
        <v>#REF!</v>
      </c>
      <c r="X754" t="e">
        <f t="shared" si="219"/>
        <v>#REF!</v>
      </c>
      <c r="Y754" t="e">
        <f t="shared" si="220"/>
        <v>#REF!</v>
      </c>
      <c r="Z754" t="e">
        <f t="shared" si="221"/>
        <v>#REF!</v>
      </c>
    </row>
    <row r="755" spans="1:26" x14ac:dyDescent="0.3">
      <c r="A755" t="e">
        <f>IF(A754="","",IF($R$3=1,day04Test!A753,'day04'!#REF!))</f>
        <v>#REF!</v>
      </c>
      <c r="B755" t="str">
        <f t="shared" si="223"/>
        <v/>
      </c>
      <c r="C755" t="str">
        <f t="shared" si="224"/>
        <v/>
      </c>
      <c r="D755" t="str">
        <f t="shared" si="224"/>
        <v/>
      </c>
      <c r="E755" t="str">
        <f t="shared" si="224"/>
        <v/>
      </c>
      <c r="F755" t="str">
        <f t="shared" si="224"/>
        <v/>
      </c>
      <c r="G755" t="str">
        <f t="shared" si="224"/>
        <v/>
      </c>
      <c r="H755" t="str">
        <f t="shared" si="224"/>
        <v/>
      </c>
      <c r="I755" t="str">
        <f t="shared" si="224"/>
        <v/>
      </c>
      <c r="J755" t="str">
        <f t="shared" si="224"/>
        <v/>
      </c>
      <c r="K755" t="str">
        <f t="shared" si="224"/>
        <v/>
      </c>
      <c r="L755" t="str">
        <f t="shared" si="224"/>
        <v/>
      </c>
      <c r="M755" t="str">
        <f t="shared" si="225"/>
        <v/>
      </c>
      <c r="N755" t="e">
        <f t="shared" si="209"/>
        <v>#REF!</v>
      </c>
      <c r="O755" t="e">
        <f t="shared" si="210"/>
        <v>#REF!</v>
      </c>
      <c r="P755" t="e">
        <f t="shared" si="211"/>
        <v>#REF!</v>
      </c>
      <c r="Q755" t="e">
        <f t="shared" si="212"/>
        <v>#REF!</v>
      </c>
      <c r="R755" t="e">
        <f t="shared" si="213"/>
        <v>#REF!</v>
      </c>
      <c r="S755" t="e">
        <f t="shared" si="214"/>
        <v>#REF!</v>
      </c>
      <c r="T755" t="e">
        <f t="shared" si="215"/>
        <v>#REF!</v>
      </c>
      <c r="U755" t="e">
        <f t="shared" si="216"/>
        <v>#REF!</v>
      </c>
      <c r="V755" t="e">
        <f t="shared" si="217"/>
        <v>#REF!</v>
      </c>
      <c r="W755" t="e">
        <f t="shared" si="218"/>
        <v>#REF!</v>
      </c>
      <c r="X755" t="e">
        <f t="shared" si="219"/>
        <v>#REF!</v>
      </c>
      <c r="Y755" t="e">
        <f t="shared" si="220"/>
        <v>#REF!</v>
      </c>
      <c r="Z755" t="e">
        <f t="shared" si="221"/>
        <v>#REF!</v>
      </c>
    </row>
    <row r="756" spans="1:26" x14ac:dyDescent="0.3">
      <c r="A756" t="e">
        <f>IF(A755="","",IF($R$3=1,day04Test!A754,'day04'!#REF!))</f>
        <v>#REF!</v>
      </c>
      <c r="B756" t="str">
        <f t="shared" si="223"/>
        <v/>
      </c>
      <c r="C756" t="str">
        <f t="shared" si="224"/>
        <v/>
      </c>
      <c r="D756" t="str">
        <f t="shared" si="224"/>
        <v/>
      </c>
      <c r="E756" t="str">
        <f t="shared" si="224"/>
        <v/>
      </c>
      <c r="F756" t="str">
        <f t="shared" si="224"/>
        <v/>
      </c>
      <c r="G756" t="str">
        <f t="shared" si="224"/>
        <v/>
      </c>
      <c r="H756" t="str">
        <f t="shared" si="224"/>
        <v/>
      </c>
      <c r="I756" t="str">
        <f t="shared" si="224"/>
        <v/>
      </c>
      <c r="J756" t="str">
        <f t="shared" si="224"/>
        <v/>
      </c>
      <c r="K756" t="str">
        <f t="shared" si="224"/>
        <v/>
      </c>
      <c r="L756" t="str">
        <f t="shared" si="224"/>
        <v/>
      </c>
      <c r="M756" t="str">
        <f t="shared" si="225"/>
        <v/>
      </c>
      <c r="N756" t="e">
        <f t="shared" si="209"/>
        <v>#REF!</v>
      </c>
      <c r="O756" t="e">
        <f t="shared" si="210"/>
        <v>#REF!</v>
      </c>
      <c r="P756" t="e">
        <f t="shared" si="211"/>
        <v>#REF!</v>
      </c>
      <c r="Q756" t="e">
        <f t="shared" si="212"/>
        <v>#REF!</v>
      </c>
      <c r="R756" t="e">
        <f t="shared" si="213"/>
        <v>#REF!</v>
      </c>
      <c r="S756" t="e">
        <f t="shared" si="214"/>
        <v>#REF!</v>
      </c>
      <c r="T756" t="e">
        <f t="shared" si="215"/>
        <v>#REF!</v>
      </c>
      <c r="U756" t="e">
        <f t="shared" si="216"/>
        <v>#REF!</v>
      </c>
      <c r="V756" t="e">
        <f t="shared" si="217"/>
        <v>#REF!</v>
      </c>
      <c r="W756" t="e">
        <f t="shared" si="218"/>
        <v>#REF!</v>
      </c>
      <c r="X756" t="e">
        <f t="shared" si="219"/>
        <v>#REF!</v>
      </c>
      <c r="Y756" t="e">
        <f t="shared" si="220"/>
        <v>#REF!</v>
      </c>
      <c r="Z756" t="e">
        <f t="shared" si="221"/>
        <v>#REF!</v>
      </c>
    </row>
    <row r="757" spans="1:26" x14ac:dyDescent="0.3">
      <c r="A757" t="e">
        <f>IF(A756="","",IF($R$3=1,day04Test!A755,'day04'!#REF!))</f>
        <v>#REF!</v>
      </c>
      <c r="B757" t="str">
        <f t="shared" si="223"/>
        <v/>
      </c>
      <c r="C757" t="str">
        <f t="shared" si="224"/>
        <v/>
      </c>
      <c r="D757" t="str">
        <f t="shared" si="224"/>
        <v/>
      </c>
      <c r="E757" t="str">
        <f t="shared" si="224"/>
        <v/>
      </c>
      <c r="F757" t="str">
        <f t="shared" si="224"/>
        <v/>
      </c>
      <c r="G757" t="str">
        <f t="shared" si="224"/>
        <v/>
      </c>
      <c r="H757" t="str">
        <f t="shared" si="224"/>
        <v/>
      </c>
      <c r="I757" t="str">
        <f t="shared" si="224"/>
        <v/>
      </c>
      <c r="J757" t="str">
        <f t="shared" si="224"/>
        <v/>
      </c>
      <c r="K757" t="str">
        <f t="shared" si="224"/>
        <v/>
      </c>
      <c r="L757" t="str">
        <f t="shared" si="224"/>
        <v/>
      </c>
      <c r="M757" t="str">
        <f t="shared" si="225"/>
        <v/>
      </c>
      <c r="N757" t="e">
        <f t="shared" si="209"/>
        <v>#REF!</v>
      </c>
      <c r="O757" t="e">
        <f t="shared" si="210"/>
        <v>#REF!</v>
      </c>
      <c r="P757" t="e">
        <f t="shared" si="211"/>
        <v>#REF!</v>
      </c>
      <c r="Q757" t="e">
        <f t="shared" si="212"/>
        <v>#REF!</v>
      </c>
      <c r="R757" t="e">
        <f t="shared" si="213"/>
        <v>#REF!</v>
      </c>
      <c r="S757" t="e">
        <f t="shared" si="214"/>
        <v>#REF!</v>
      </c>
      <c r="T757" t="e">
        <f t="shared" si="215"/>
        <v>#REF!</v>
      </c>
      <c r="U757" t="e">
        <f t="shared" si="216"/>
        <v>#REF!</v>
      </c>
      <c r="V757" t="e">
        <f t="shared" si="217"/>
        <v>#REF!</v>
      </c>
      <c r="W757" t="e">
        <f t="shared" si="218"/>
        <v>#REF!</v>
      </c>
      <c r="X757" t="e">
        <f t="shared" si="219"/>
        <v>#REF!</v>
      </c>
      <c r="Y757" t="e">
        <f t="shared" si="220"/>
        <v>#REF!</v>
      </c>
      <c r="Z757" t="e">
        <f t="shared" si="221"/>
        <v>#REF!</v>
      </c>
    </row>
    <row r="758" spans="1:26" x14ac:dyDescent="0.3">
      <c r="A758" t="e">
        <f>IF(A757="","",IF($R$3=1,day04Test!A756,'day04'!#REF!))</f>
        <v>#REF!</v>
      </c>
      <c r="B758" t="str">
        <f t="shared" si="223"/>
        <v/>
      </c>
      <c r="C758" t="str">
        <f t="shared" si="224"/>
        <v/>
      </c>
      <c r="D758" t="str">
        <f t="shared" si="224"/>
        <v/>
      </c>
      <c r="E758" t="str">
        <f t="shared" si="224"/>
        <v/>
      </c>
      <c r="F758" t="str">
        <f t="shared" si="224"/>
        <v/>
      </c>
      <c r="G758" t="str">
        <f t="shared" si="224"/>
        <v/>
      </c>
      <c r="H758" t="str">
        <f t="shared" si="224"/>
        <v/>
      </c>
      <c r="I758" t="str">
        <f t="shared" si="224"/>
        <v/>
      </c>
      <c r="J758" t="str">
        <f t="shared" si="224"/>
        <v/>
      </c>
      <c r="K758" t="str">
        <f t="shared" si="224"/>
        <v/>
      </c>
      <c r="L758" t="str">
        <f t="shared" si="224"/>
        <v/>
      </c>
      <c r="M758" t="str">
        <f t="shared" si="225"/>
        <v/>
      </c>
      <c r="N758" t="e">
        <f t="shared" si="209"/>
        <v>#REF!</v>
      </c>
      <c r="O758" t="e">
        <f t="shared" si="210"/>
        <v>#REF!</v>
      </c>
      <c r="P758" t="e">
        <f t="shared" si="211"/>
        <v>#REF!</v>
      </c>
      <c r="Q758" t="e">
        <f t="shared" si="212"/>
        <v>#REF!</v>
      </c>
      <c r="R758" t="e">
        <f t="shared" si="213"/>
        <v>#REF!</v>
      </c>
      <c r="S758" t="e">
        <f t="shared" si="214"/>
        <v>#REF!</v>
      </c>
      <c r="T758" t="e">
        <f t="shared" si="215"/>
        <v>#REF!</v>
      </c>
      <c r="U758" t="e">
        <f t="shared" si="216"/>
        <v>#REF!</v>
      </c>
      <c r="V758" t="e">
        <f t="shared" si="217"/>
        <v>#REF!</v>
      </c>
      <c r="W758" t="e">
        <f t="shared" si="218"/>
        <v>#REF!</v>
      </c>
      <c r="X758" t="e">
        <f t="shared" si="219"/>
        <v>#REF!</v>
      </c>
      <c r="Y758" t="e">
        <f t="shared" si="220"/>
        <v>#REF!</v>
      </c>
      <c r="Z758" t="e">
        <f t="shared" si="221"/>
        <v>#REF!</v>
      </c>
    </row>
    <row r="759" spans="1:26" x14ac:dyDescent="0.3">
      <c r="A759" t="e">
        <f>IF(A758="","",IF($R$3=1,day04Test!A757,'day04'!#REF!))</f>
        <v>#REF!</v>
      </c>
      <c r="B759" t="str">
        <f t="shared" si="223"/>
        <v/>
      </c>
      <c r="C759" t="str">
        <f t="shared" si="224"/>
        <v/>
      </c>
      <c r="D759" t="str">
        <f t="shared" si="224"/>
        <v/>
      </c>
      <c r="E759" t="str">
        <f t="shared" si="224"/>
        <v/>
      </c>
      <c r="F759" t="str">
        <f t="shared" si="224"/>
        <v/>
      </c>
      <c r="G759" t="str">
        <f t="shared" si="224"/>
        <v/>
      </c>
      <c r="H759" t="str">
        <f t="shared" si="224"/>
        <v/>
      </c>
      <c r="I759" t="str">
        <f t="shared" si="224"/>
        <v/>
      </c>
      <c r="J759" t="str">
        <f t="shared" si="224"/>
        <v/>
      </c>
      <c r="K759" t="str">
        <f t="shared" si="224"/>
        <v/>
      </c>
      <c r="L759" t="str">
        <f t="shared" si="224"/>
        <v/>
      </c>
      <c r="M759" t="str">
        <f t="shared" si="225"/>
        <v/>
      </c>
      <c r="N759" t="e">
        <f t="shared" si="209"/>
        <v>#REF!</v>
      </c>
      <c r="O759" t="e">
        <f t="shared" si="210"/>
        <v>#REF!</v>
      </c>
      <c r="P759" t="e">
        <f t="shared" si="211"/>
        <v>#REF!</v>
      </c>
      <c r="Q759" t="e">
        <f t="shared" si="212"/>
        <v>#REF!</v>
      </c>
      <c r="R759" t="e">
        <f t="shared" si="213"/>
        <v>#REF!</v>
      </c>
      <c r="S759" t="e">
        <f t="shared" si="214"/>
        <v>#REF!</v>
      </c>
      <c r="T759" t="e">
        <f t="shared" si="215"/>
        <v>#REF!</v>
      </c>
      <c r="U759" t="e">
        <f t="shared" si="216"/>
        <v>#REF!</v>
      </c>
      <c r="V759" t="e">
        <f t="shared" si="217"/>
        <v>#REF!</v>
      </c>
      <c r="W759" t="e">
        <f t="shared" si="218"/>
        <v>#REF!</v>
      </c>
      <c r="X759" t="e">
        <f t="shared" si="219"/>
        <v>#REF!</v>
      </c>
      <c r="Y759" t="e">
        <f t="shared" si="220"/>
        <v>#REF!</v>
      </c>
      <c r="Z759" t="e">
        <f t="shared" si="221"/>
        <v>#REF!</v>
      </c>
    </row>
    <row r="760" spans="1:26" x14ac:dyDescent="0.3">
      <c r="A760" t="e">
        <f>IF(A759="","",IF($R$3=1,day04Test!A758,'day04'!#REF!))</f>
        <v>#REF!</v>
      </c>
      <c r="B760" t="str">
        <f t="shared" si="223"/>
        <v/>
      </c>
      <c r="C760" t="str">
        <f t="shared" si="224"/>
        <v/>
      </c>
      <c r="D760" t="str">
        <f t="shared" si="224"/>
        <v/>
      </c>
      <c r="E760" t="str">
        <f t="shared" si="224"/>
        <v/>
      </c>
      <c r="F760" t="str">
        <f t="shared" si="224"/>
        <v/>
      </c>
      <c r="G760" t="str">
        <f t="shared" si="224"/>
        <v/>
      </c>
      <c r="H760" t="str">
        <f t="shared" si="224"/>
        <v/>
      </c>
      <c r="I760" t="str">
        <f t="shared" si="224"/>
        <v/>
      </c>
      <c r="J760" t="str">
        <f t="shared" si="224"/>
        <v/>
      </c>
      <c r="K760" t="str">
        <f t="shared" si="224"/>
        <v/>
      </c>
      <c r="L760" t="str">
        <f t="shared" si="224"/>
        <v/>
      </c>
      <c r="M760" t="str">
        <f t="shared" si="225"/>
        <v/>
      </c>
      <c r="N760" t="e">
        <f t="shared" si="209"/>
        <v>#REF!</v>
      </c>
      <c r="O760" t="e">
        <f t="shared" si="210"/>
        <v>#REF!</v>
      </c>
      <c r="P760" t="e">
        <f t="shared" si="211"/>
        <v>#REF!</v>
      </c>
      <c r="Q760" t="e">
        <f t="shared" si="212"/>
        <v>#REF!</v>
      </c>
      <c r="R760" t="e">
        <f t="shared" si="213"/>
        <v>#REF!</v>
      </c>
      <c r="S760" t="e">
        <f t="shared" si="214"/>
        <v>#REF!</v>
      </c>
      <c r="T760" t="e">
        <f t="shared" si="215"/>
        <v>#REF!</v>
      </c>
      <c r="U760" t="e">
        <f t="shared" si="216"/>
        <v>#REF!</v>
      </c>
      <c r="V760" t="e">
        <f t="shared" si="217"/>
        <v>#REF!</v>
      </c>
      <c r="W760" t="e">
        <f t="shared" si="218"/>
        <v>#REF!</v>
      </c>
      <c r="X760" t="e">
        <f t="shared" si="219"/>
        <v>#REF!</v>
      </c>
      <c r="Y760" t="e">
        <f t="shared" si="220"/>
        <v>#REF!</v>
      </c>
      <c r="Z760" t="e">
        <f t="shared" si="221"/>
        <v>#REF!</v>
      </c>
    </row>
    <row r="761" spans="1:26" x14ac:dyDescent="0.3">
      <c r="A761" t="e">
        <f>IF(A760="","",IF($R$3=1,day04Test!A759,'day04'!#REF!))</f>
        <v>#REF!</v>
      </c>
      <c r="B761" t="str">
        <f t="shared" si="223"/>
        <v/>
      </c>
      <c r="C761" t="str">
        <f t="shared" si="224"/>
        <v/>
      </c>
      <c r="D761" t="str">
        <f t="shared" si="224"/>
        <v/>
      </c>
      <c r="E761" t="str">
        <f t="shared" si="224"/>
        <v/>
      </c>
      <c r="F761" t="str">
        <f t="shared" si="224"/>
        <v/>
      </c>
      <c r="G761" t="str">
        <f t="shared" si="224"/>
        <v/>
      </c>
      <c r="H761" t="str">
        <f t="shared" si="224"/>
        <v/>
      </c>
      <c r="I761" t="str">
        <f t="shared" si="224"/>
        <v/>
      </c>
      <c r="J761" t="str">
        <f t="shared" si="224"/>
        <v/>
      </c>
      <c r="K761" t="str">
        <f t="shared" si="224"/>
        <v/>
      </c>
      <c r="L761" t="str">
        <f t="shared" si="224"/>
        <v/>
      </c>
      <c r="M761" t="str">
        <f t="shared" si="225"/>
        <v/>
      </c>
      <c r="N761" t="e">
        <f t="shared" si="209"/>
        <v>#REF!</v>
      </c>
      <c r="O761" t="e">
        <f t="shared" si="210"/>
        <v>#REF!</v>
      </c>
      <c r="P761" t="e">
        <f t="shared" si="211"/>
        <v>#REF!</v>
      </c>
      <c r="Q761" t="e">
        <f t="shared" si="212"/>
        <v>#REF!</v>
      </c>
      <c r="R761" t="e">
        <f t="shared" si="213"/>
        <v>#REF!</v>
      </c>
      <c r="S761" t="e">
        <f t="shared" si="214"/>
        <v>#REF!</v>
      </c>
      <c r="T761" t="e">
        <f t="shared" si="215"/>
        <v>#REF!</v>
      </c>
      <c r="U761" t="e">
        <f t="shared" si="216"/>
        <v>#REF!</v>
      </c>
      <c r="V761" t="e">
        <f t="shared" si="217"/>
        <v>#REF!</v>
      </c>
      <c r="W761" t="e">
        <f t="shared" si="218"/>
        <v>#REF!</v>
      </c>
      <c r="X761" t="e">
        <f t="shared" si="219"/>
        <v>#REF!</v>
      </c>
      <c r="Y761" t="e">
        <f t="shared" si="220"/>
        <v>#REF!</v>
      </c>
      <c r="Z761" t="e">
        <f t="shared" si="221"/>
        <v>#REF!</v>
      </c>
    </row>
    <row r="762" spans="1:26" x14ac:dyDescent="0.3">
      <c r="A762" t="e">
        <f>IF(A761="","",IF($R$3=1,day04Test!A760,'day04'!#REF!))</f>
        <v>#REF!</v>
      </c>
      <c r="B762" t="str">
        <f t="shared" si="223"/>
        <v/>
      </c>
      <c r="C762" t="str">
        <f t="shared" si="224"/>
        <v/>
      </c>
      <c r="D762" t="str">
        <f t="shared" si="224"/>
        <v/>
      </c>
      <c r="E762" t="str">
        <f t="shared" si="224"/>
        <v/>
      </c>
      <c r="F762" t="str">
        <f t="shared" si="224"/>
        <v/>
      </c>
      <c r="G762" t="str">
        <f t="shared" si="224"/>
        <v/>
      </c>
      <c r="H762" t="str">
        <f t="shared" si="224"/>
        <v/>
      </c>
      <c r="I762" t="str">
        <f t="shared" si="224"/>
        <v/>
      </c>
      <c r="J762" t="str">
        <f t="shared" si="224"/>
        <v/>
      </c>
      <c r="K762" t="str">
        <f t="shared" si="224"/>
        <v/>
      </c>
      <c r="L762" t="str">
        <f t="shared" si="224"/>
        <v/>
      </c>
      <c r="M762" t="str">
        <f t="shared" si="225"/>
        <v/>
      </c>
      <c r="N762" t="e">
        <f t="shared" si="209"/>
        <v>#REF!</v>
      </c>
      <c r="O762" t="e">
        <f t="shared" si="210"/>
        <v>#REF!</v>
      </c>
      <c r="P762" t="e">
        <f t="shared" si="211"/>
        <v>#REF!</v>
      </c>
      <c r="Q762" t="e">
        <f t="shared" si="212"/>
        <v>#REF!</v>
      </c>
      <c r="R762" t="e">
        <f t="shared" si="213"/>
        <v>#REF!</v>
      </c>
      <c r="S762" t="e">
        <f t="shared" si="214"/>
        <v>#REF!</v>
      </c>
      <c r="T762" t="e">
        <f t="shared" si="215"/>
        <v>#REF!</v>
      </c>
      <c r="U762" t="e">
        <f t="shared" si="216"/>
        <v>#REF!</v>
      </c>
      <c r="V762" t="e">
        <f t="shared" si="217"/>
        <v>#REF!</v>
      </c>
      <c r="W762" t="e">
        <f t="shared" si="218"/>
        <v>#REF!</v>
      </c>
      <c r="X762" t="e">
        <f t="shared" si="219"/>
        <v>#REF!</v>
      </c>
      <c r="Y762" t="e">
        <f t="shared" si="220"/>
        <v>#REF!</v>
      </c>
      <c r="Z762" t="e">
        <f t="shared" si="221"/>
        <v>#REF!</v>
      </c>
    </row>
    <row r="763" spans="1:26" x14ac:dyDescent="0.3">
      <c r="A763" t="e">
        <f>IF(A762="","",IF($R$3=1,day04Test!A761,'day04'!#REF!))</f>
        <v>#REF!</v>
      </c>
      <c r="B763" t="str">
        <f t="shared" si="223"/>
        <v/>
      </c>
      <c r="C763" t="str">
        <f t="shared" si="224"/>
        <v/>
      </c>
      <c r="D763" t="str">
        <f t="shared" si="224"/>
        <v/>
      </c>
      <c r="E763" t="str">
        <f t="shared" si="224"/>
        <v/>
      </c>
      <c r="F763" t="str">
        <f t="shared" si="224"/>
        <v/>
      </c>
      <c r="G763" t="str">
        <f t="shared" si="224"/>
        <v/>
      </c>
      <c r="H763" t="str">
        <f t="shared" si="224"/>
        <v/>
      </c>
      <c r="I763" t="str">
        <f t="shared" si="224"/>
        <v/>
      </c>
      <c r="J763" t="str">
        <f t="shared" si="224"/>
        <v/>
      </c>
      <c r="K763" t="str">
        <f t="shared" si="224"/>
        <v/>
      </c>
      <c r="L763" t="str">
        <f t="shared" si="224"/>
        <v/>
      </c>
      <c r="M763" t="str">
        <f t="shared" si="225"/>
        <v/>
      </c>
      <c r="N763" t="e">
        <f t="shared" si="209"/>
        <v>#REF!</v>
      </c>
      <c r="O763" t="e">
        <f t="shared" si="210"/>
        <v>#REF!</v>
      </c>
      <c r="P763" t="e">
        <f t="shared" si="211"/>
        <v>#REF!</v>
      </c>
      <c r="Q763" t="e">
        <f t="shared" si="212"/>
        <v>#REF!</v>
      </c>
      <c r="R763" t="e">
        <f t="shared" si="213"/>
        <v>#REF!</v>
      </c>
      <c r="S763" t="e">
        <f t="shared" si="214"/>
        <v>#REF!</v>
      </c>
      <c r="T763" t="e">
        <f t="shared" si="215"/>
        <v>#REF!</v>
      </c>
      <c r="U763" t="e">
        <f t="shared" si="216"/>
        <v>#REF!</v>
      </c>
      <c r="V763" t="e">
        <f t="shared" si="217"/>
        <v>#REF!</v>
      </c>
      <c r="W763" t="e">
        <f t="shared" si="218"/>
        <v>#REF!</v>
      </c>
      <c r="X763" t="e">
        <f t="shared" si="219"/>
        <v>#REF!</v>
      </c>
      <c r="Y763" t="e">
        <f t="shared" si="220"/>
        <v>#REF!</v>
      </c>
      <c r="Z763" t="e">
        <f t="shared" si="221"/>
        <v>#REF!</v>
      </c>
    </row>
    <row r="764" spans="1:26" x14ac:dyDescent="0.3">
      <c r="A764" t="e">
        <f>IF(A763="","",IF($R$3=1,day04Test!A762,'day04'!#REF!))</f>
        <v>#REF!</v>
      </c>
      <c r="B764" t="str">
        <f t="shared" si="223"/>
        <v/>
      </c>
      <c r="C764" t="str">
        <f t="shared" si="224"/>
        <v/>
      </c>
      <c r="D764" t="str">
        <f t="shared" si="224"/>
        <v/>
      </c>
      <c r="E764" t="str">
        <f t="shared" si="224"/>
        <v/>
      </c>
      <c r="F764" t="str">
        <f t="shared" si="224"/>
        <v/>
      </c>
      <c r="G764" t="str">
        <f t="shared" si="224"/>
        <v/>
      </c>
      <c r="H764" t="str">
        <f t="shared" si="224"/>
        <v/>
      </c>
      <c r="I764" t="str">
        <f t="shared" si="224"/>
        <v/>
      </c>
      <c r="J764" t="str">
        <f t="shared" si="224"/>
        <v/>
      </c>
      <c r="K764" t="str">
        <f t="shared" si="224"/>
        <v/>
      </c>
      <c r="L764" t="str">
        <f t="shared" si="224"/>
        <v/>
      </c>
      <c r="M764" t="str">
        <f t="shared" si="225"/>
        <v/>
      </c>
      <c r="N764" t="e">
        <f t="shared" si="209"/>
        <v>#REF!</v>
      </c>
      <c r="O764" t="e">
        <f t="shared" si="210"/>
        <v>#REF!</v>
      </c>
      <c r="P764" t="e">
        <f t="shared" si="211"/>
        <v>#REF!</v>
      </c>
      <c r="Q764" t="e">
        <f t="shared" si="212"/>
        <v>#REF!</v>
      </c>
      <c r="R764" t="e">
        <f t="shared" si="213"/>
        <v>#REF!</v>
      </c>
      <c r="S764" t="e">
        <f t="shared" si="214"/>
        <v>#REF!</v>
      </c>
      <c r="T764" t="e">
        <f t="shared" si="215"/>
        <v>#REF!</v>
      </c>
      <c r="U764" t="e">
        <f t="shared" si="216"/>
        <v>#REF!</v>
      </c>
      <c r="V764" t="e">
        <f t="shared" si="217"/>
        <v>#REF!</v>
      </c>
      <c r="W764" t="e">
        <f t="shared" si="218"/>
        <v>#REF!</v>
      </c>
      <c r="X764" t="e">
        <f t="shared" si="219"/>
        <v>#REF!</v>
      </c>
      <c r="Y764" t="e">
        <f t="shared" si="220"/>
        <v>#REF!</v>
      </c>
      <c r="Z764" t="e">
        <f t="shared" si="221"/>
        <v>#REF!</v>
      </c>
    </row>
    <row r="765" spans="1:26" x14ac:dyDescent="0.3">
      <c r="A765" t="e">
        <f>IF(A764="","",IF($R$3=1,day04Test!A763,'day04'!#REF!))</f>
        <v>#REF!</v>
      </c>
      <c r="B765" t="str">
        <f t="shared" si="223"/>
        <v/>
      </c>
      <c r="C765" t="str">
        <f t="shared" si="224"/>
        <v/>
      </c>
      <c r="D765" t="str">
        <f t="shared" si="224"/>
        <v/>
      </c>
      <c r="E765" t="str">
        <f t="shared" si="224"/>
        <v/>
      </c>
      <c r="F765" t="str">
        <f t="shared" si="224"/>
        <v/>
      </c>
      <c r="G765" t="str">
        <f t="shared" ref="G765:L807" si="226">IFERROR(VALUE(MID($A765,COLUMN()-1,1)),"")</f>
        <v/>
      </c>
      <c r="H765" t="str">
        <f t="shared" si="226"/>
        <v/>
      </c>
      <c r="I765" t="str">
        <f t="shared" si="226"/>
        <v/>
      </c>
      <c r="J765" t="str">
        <f t="shared" si="226"/>
        <v/>
      </c>
      <c r="K765" t="str">
        <f t="shared" si="226"/>
        <v/>
      </c>
      <c r="L765" t="str">
        <f t="shared" si="226"/>
        <v/>
      </c>
      <c r="M765" t="str">
        <f t="shared" si="225"/>
        <v/>
      </c>
      <c r="N765" t="e">
        <f t="shared" si="209"/>
        <v>#REF!</v>
      </c>
      <c r="O765" t="e">
        <f t="shared" si="210"/>
        <v>#REF!</v>
      </c>
      <c r="P765" t="e">
        <f t="shared" si="211"/>
        <v>#REF!</v>
      </c>
      <c r="Q765" t="e">
        <f t="shared" si="212"/>
        <v>#REF!</v>
      </c>
      <c r="R765" t="e">
        <f t="shared" si="213"/>
        <v>#REF!</v>
      </c>
      <c r="S765" t="e">
        <f t="shared" si="214"/>
        <v>#REF!</v>
      </c>
      <c r="T765" t="e">
        <f t="shared" si="215"/>
        <v>#REF!</v>
      </c>
      <c r="U765" t="e">
        <f t="shared" si="216"/>
        <v>#REF!</v>
      </c>
      <c r="V765" t="e">
        <f t="shared" si="217"/>
        <v>#REF!</v>
      </c>
      <c r="W765" t="e">
        <f t="shared" si="218"/>
        <v>#REF!</v>
      </c>
      <c r="X765" t="e">
        <f t="shared" si="219"/>
        <v>#REF!</v>
      </c>
      <c r="Y765" t="e">
        <f t="shared" si="220"/>
        <v>#REF!</v>
      </c>
      <c r="Z765" t="e">
        <f t="shared" si="221"/>
        <v>#REF!</v>
      </c>
    </row>
    <row r="766" spans="1:26" x14ac:dyDescent="0.3">
      <c r="A766" t="e">
        <f>IF(A765="","",IF($R$3=1,day04Test!A764,'day04'!#REF!))</f>
        <v>#REF!</v>
      </c>
      <c r="B766" t="str">
        <f t="shared" si="223"/>
        <v/>
      </c>
      <c r="C766" t="str">
        <f t="shared" ref="C766:G815" si="227">IFERROR(VALUE(MID($A766,COLUMN()-1,1)),"")</f>
        <v/>
      </c>
      <c r="D766" t="str">
        <f t="shared" si="227"/>
        <v/>
      </c>
      <c r="E766" t="str">
        <f t="shared" si="227"/>
        <v/>
      </c>
      <c r="F766" t="str">
        <f t="shared" si="227"/>
        <v/>
      </c>
      <c r="G766" t="str">
        <f t="shared" si="226"/>
        <v/>
      </c>
      <c r="H766" t="str">
        <f t="shared" si="226"/>
        <v/>
      </c>
      <c r="I766" t="str">
        <f t="shared" si="226"/>
        <v/>
      </c>
      <c r="J766" t="str">
        <f t="shared" si="226"/>
        <v/>
      </c>
      <c r="K766" t="str">
        <f t="shared" si="226"/>
        <v/>
      </c>
      <c r="L766" t="str">
        <f t="shared" si="226"/>
        <v/>
      </c>
      <c r="M766" t="str">
        <f t="shared" si="225"/>
        <v/>
      </c>
      <c r="N766" t="e">
        <f t="shared" si="209"/>
        <v>#REF!</v>
      </c>
      <c r="O766" t="e">
        <f t="shared" si="210"/>
        <v>#REF!</v>
      </c>
      <c r="P766" t="e">
        <f t="shared" si="211"/>
        <v>#REF!</v>
      </c>
      <c r="Q766" t="e">
        <f t="shared" si="212"/>
        <v>#REF!</v>
      </c>
      <c r="R766" t="e">
        <f t="shared" si="213"/>
        <v>#REF!</v>
      </c>
      <c r="S766" t="e">
        <f t="shared" si="214"/>
        <v>#REF!</v>
      </c>
      <c r="T766" t="e">
        <f t="shared" si="215"/>
        <v>#REF!</v>
      </c>
      <c r="U766" t="e">
        <f t="shared" si="216"/>
        <v>#REF!</v>
      </c>
      <c r="V766" t="e">
        <f t="shared" si="217"/>
        <v>#REF!</v>
      </c>
      <c r="W766" t="e">
        <f t="shared" si="218"/>
        <v>#REF!</v>
      </c>
      <c r="X766" t="e">
        <f t="shared" si="219"/>
        <v>#REF!</v>
      </c>
      <c r="Y766" t="e">
        <f t="shared" si="220"/>
        <v>#REF!</v>
      </c>
      <c r="Z766" t="e">
        <f t="shared" si="221"/>
        <v>#REF!</v>
      </c>
    </row>
    <row r="767" spans="1:26" x14ac:dyDescent="0.3">
      <c r="A767" t="e">
        <f>IF(A766="","",IF($R$3=1,day04Test!A765,'day04'!#REF!))</f>
        <v>#REF!</v>
      </c>
      <c r="B767" t="str">
        <f t="shared" si="223"/>
        <v/>
      </c>
      <c r="C767" t="str">
        <f t="shared" si="227"/>
        <v/>
      </c>
      <c r="D767" t="str">
        <f t="shared" si="227"/>
        <v/>
      </c>
      <c r="E767" t="str">
        <f t="shared" si="227"/>
        <v/>
      </c>
      <c r="F767" t="str">
        <f t="shared" si="227"/>
        <v/>
      </c>
      <c r="G767" t="str">
        <f t="shared" si="226"/>
        <v/>
      </c>
      <c r="H767" t="str">
        <f t="shared" si="226"/>
        <v/>
      </c>
      <c r="I767" t="str">
        <f t="shared" si="226"/>
        <v/>
      </c>
      <c r="J767" t="str">
        <f t="shared" si="226"/>
        <v/>
      </c>
      <c r="K767" t="str">
        <f t="shared" si="226"/>
        <v/>
      </c>
      <c r="L767" t="str">
        <f t="shared" si="226"/>
        <v/>
      </c>
      <c r="M767" t="str">
        <f t="shared" si="225"/>
        <v/>
      </c>
      <c r="N767" t="e">
        <f t="shared" si="209"/>
        <v>#REF!</v>
      </c>
      <c r="O767" t="e">
        <f t="shared" si="210"/>
        <v>#REF!</v>
      </c>
      <c r="P767" t="e">
        <f t="shared" si="211"/>
        <v>#REF!</v>
      </c>
      <c r="Q767" t="e">
        <f t="shared" si="212"/>
        <v>#REF!</v>
      </c>
      <c r="R767" t="e">
        <f t="shared" si="213"/>
        <v>#REF!</v>
      </c>
      <c r="S767" t="e">
        <f t="shared" si="214"/>
        <v>#REF!</v>
      </c>
      <c r="T767" t="e">
        <f t="shared" si="215"/>
        <v>#REF!</v>
      </c>
      <c r="U767" t="e">
        <f t="shared" si="216"/>
        <v>#REF!</v>
      </c>
      <c r="V767" t="e">
        <f t="shared" si="217"/>
        <v>#REF!</v>
      </c>
      <c r="W767" t="e">
        <f t="shared" si="218"/>
        <v>#REF!</v>
      </c>
      <c r="X767" t="e">
        <f t="shared" si="219"/>
        <v>#REF!</v>
      </c>
      <c r="Y767" t="e">
        <f t="shared" si="220"/>
        <v>#REF!</v>
      </c>
      <c r="Z767" t="e">
        <f t="shared" si="221"/>
        <v>#REF!</v>
      </c>
    </row>
    <row r="768" spans="1:26" x14ac:dyDescent="0.3">
      <c r="A768" t="e">
        <f>IF(A767="","",IF($R$3=1,day04Test!A766,'day04'!#REF!))</f>
        <v>#REF!</v>
      </c>
      <c r="B768" t="str">
        <f t="shared" si="223"/>
        <v/>
      </c>
      <c r="C768" t="str">
        <f t="shared" si="227"/>
        <v/>
      </c>
      <c r="D768" t="str">
        <f t="shared" si="227"/>
        <v/>
      </c>
      <c r="E768" t="str">
        <f t="shared" si="227"/>
        <v/>
      </c>
      <c r="F768" t="str">
        <f t="shared" si="227"/>
        <v/>
      </c>
      <c r="G768" t="str">
        <f t="shared" si="226"/>
        <v/>
      </c>
      <c r="H768" t="str">
        <f t="shared" si="226"/>
        <v/>
      </c>
      <c r="I768" t="str">
        <f t="shared" si="226"/>
        <v/>
      </c>
      <c r="J768" t="str">
        <f t="shared" si="226"/>
        <v/>
      </c>
      <c r="K768" t="str">
        <f t="shared" si="226"/>
        <v/>
      </c>
      <c r="L768" t="str">
        <f t="shared" si="226"/>
        <v/>
      </c>
      <c r="M768" t="str">
        <f t="shared" si="225"/>
        <v/>
      </c>
      <c r="N768" t="e">
        <f t="shared" si="209"/>
        <v>#REF!</v>
      </c>
      <c r="O768" t="e">
        <f t="shared" si="210"/>
        <v>#REF!</v>
      </c>
      <c r="P768" t="e">
        <f t="shared" si="211"/>
        <v>#REF!</v>
      </c>
      <c r="Q768" t="e">
        <f t="shared" si="212"/>
        <v>#REF!</v>
      </c>
      <c r="R768" t="e">
        <f t="shared" si="213"/>
        <v>#REF!</v>
      </c>
      <c r="S768" t="e">
        <f t="shared" si="214"/>
        <v>#REF!</v>
      </c>
      <c r="T768" t="e">
        <f t="shared" si="215"/>
        <v>#REF!</v>
      </c>
      <c r="U768" t="e">
        <f t="shared" si="216"/>
        <v>#REF!</v>
      </c>
      <c r="V768" t="e">
        <f t="shared" si="217"/>
        <v>#REF!</v>
      </c>
      <c r="W768" t="e">
        <f t="shared" si="218"/>
        <v>#REF!</v>
      </c>
      <c r="X768" t="e">
        <f t="shared" si="219"/>
        <v>#REF!</v>
      </c>
      <c r="Y768" t="e">
        <f t="shared" si="220"/>
        <v>#REF!</v>
      </c>
      <c r="Z768" t="e">
        <f t="shared" si="221"/>
        <v>#REF!</v>
      </c>
    </row>
    <row r="769" spans="1:26" x14ac:dyDescent="0.3">
      <c r="A769" t="e">
        <f>IF(A768="","",IF($R$3=1,day04Test!A767,'day04'!#REF!))</f>
        <v>#REF!</v>
      </c>
      <c r="B769" t="str">
        <f t="shared" si="223"/>
        <v/>
      </c>
      <c r="C769" t="str">
        <f t="shared" si="227"/>
        <v/>
      </c>
      <c r="D769" t="str">
        <f t="shared" si="227"/>
        <v/>
      </c>
      <c r="E769" t="str">
        <f t="shared" si="227"/>
        <v/>
      </c>
      <c r="F769" t="str">
        <f t="shared" si="227"/>
        <v/>
      </c>
      <c r="G769" t="str">
        <f t="shared" si="226"/>
        <v/>
      </c>
      <c r="H769" t="str">
        <f t="shared" si="226"/>
        <v/>
      </c>
      <c r="I769" t="str">
        <f t="shared" si="226"/>
        <v/>
      </c>
      <c r="J769" t="str">
        <f t="shared" si="226"/>
        <v/>
      </c>
      <c r="K769" t="str">
        <f t="shared" si="226"/>
        <v/>
      </c>
      <c r="L769" t="str">
        <f t="shared" si="226"/>
        <v/>
      </c>
      <c r="M769" t="str">
        <f t="shared" si="225"/>
        <v/>
      </c>
      <c r="N769" t="e">
        <f t="shared" si="209"/>
        <v>#REF!</v>
      </c>
      <c r="O769" t="e">
        <f t="shared" si="210"/>
        <v>#REF!</v>
      </c>
      <c r="P769" t="e">
        <f t="shared" si="211"/>
        <v>#REF!</v>
      </c>
      <c r="Q769" t="e">
        <f t="shared" si="212"/>
        <v>#REF!</v>
      </c>
      <c r="R769" t="e">
        <f t="shared" si="213"/>
        <v>#REF!</v>
      </c>
      <c r="S769" t="e">
        <f t="shared" si="214"/>
        <v>#REF!</v>
      </c>
      <c r="T769" t="e">
        <f t="shared" si="215"/>
        <v>#REF!</v>
      </c>
      <c r="U769" t="e">
        <f t="shared" si="216"/>
        <v>#REF!</v>
      </c>
      <c r="V769" t="e">
        <f t="shared" si="217"/>
        <v>#REF!</v>
      </c>
      <c r="W769" t="e">
        <f t="shared" si="218"/>
        <v>#REF!</v>
      </c>
      <c r="X769" t="e">
        <f t="shared" si="219"/>
        <v>#REF!</v>
      </c>
      <c r="Y769" t="e">
        <f t="shared" si="220"/>
        <v>#REF!</v>
      </c>
      <c r="Z769" t="e">
        <f t="shared" si="221"/>
        <v>#REF!</v>
      </c>
    </row>
    <row r="770" spans="1:26" x14ac:dyDescent="0.3">
      <c r="A770" t="e">
        <f>IF(A769="","",IF($R$3=1,day04Test!A768,'day04'!#REF!))</f>
        <v>#REF!</v>
      </c>
      <c r="B770" t="str">
        <f t="shared" si="223"/>
        <v/>
      </c>
      <c r="C770" t="str">
        <f t="shared" si="227"/>
        <v/>
      </c>
      <c r="D770" t="str">
        <f t="shared" si="227"/>
        <v/>
      </c>
      <c r="E770" t="str">
        <f t="shared" si="227"/>
        <v/>
      </c>
      <c r="F770" t="str">
        <f t="shared" si="227"/>
        <v/>
      </c>
      <c r="G770" t="str">
        <f t="shared" si="226"/>
        <v/>
      </c>
      <c r="H770" t="str">
        <f t="shared" si="226"/>
        <v/>
      </c>
      <c r="I770" t="str">
        <f t="shared" si="226"/>
        <v/>
      </c>
      <c r="J770" t="str">
        <f t="shared" si="226"/>
        <v/>
      </c>
      <c r="K770" t="str">
        <f t="shared" si="226"/>
        <v/>
      </c>
      <c r="L770" t="str">
        <f t="shared" si="226"/>
        <v/>
      </c>
      <c r="M770" t="str">
        <f t="shared" si="225"/>
        <v/>
      </c>
      <c r="N770" t="e">
        <f t="shared" si="209"/>
        <v>#REF!</v>
      </c>
      <c r="O770" t="e">
        <f t="shared" si="210"/>
        <v>#REF!</v>
      </c>
      <c r="P770" t="e">
        <f t="shared" si="211"/>
        <v>#REF!</v>
      </c>
      <c r="Q770" t="e">
        <f t="shared" si="212"/>
        <v>#REF!</v>
      </c>
      <c r="R770" t="e">
        <f t="shared" si="213"/>
        <v>#REF!</v>
      </c>
      <c r="S770" t="e">
        <f t="shared" si="214"/>
        <v>#REF!</v>
      </c>
      <c r="T770" t="e">
        <f t="shared" si="215"/>
        <v>#REF!</v>
      </c>
      <c r="U770" t="e">
        <f t="shared" si="216"/>
        <v>#REF!</v>
      </c>
      <c r="V770" t="e">
        <f t="shared" si="217"/>
        <v>#REF!</v>
      </c>
      <c r="W770" t="e">
        <f t="shared" si="218"/>
        <v>#REF!</v>
      </c>
      <c r="X770" t="e">
        <f t="shared" si="219"/>
        <v>#REF!</v>
      </c>
      <c r="Y770" t="e">
        <f t="shared" si="220"/>
        <v>#REF!</v>
      </c>
      <c r="Z770" t="e">
        <f t="shared" si="221"/>
        <v>#REF!</v>
      </c>
    </row>
    <row r="771" spans="1:26" x14ac:dyDescent="0.3">
      <c r="A771" t="e">
        <f>IF(A770="","",IF($R$3=1,day04Test!A769,'day04'!#REF!))</f>
        <v>#REF!</v>
      </c>
      <c r="B771" t="str">
        <f t="shared" si="223"/>
        <v/>
      </c>
      <c r="C771" t="str">
        <f t="shared" si="227"/>
        <v/>
      </c>
      <c r="D771" t="str">
        <f t="shared" si="227"/>
        <v/>
      </c>
      <c r="E771" t="str">
        <f t="shared" si="227"/>
        <v/>
      </c>
      <c r="F771" t="str">
        <f t="shared" si="227"/>
        <v/>
      </c>
      <c r="G771" t="str">
        <f t="shared" si="226"/>
        <v/>
      </c>
      <c r="H771" t="str">
        <f t="shared" si="226"/>
        <v/>
      </c>
      <c r="I771" t="str">
        <f t="shared" si="226"/>
        <v/>
      </c>
      <c r="J771" t="str">
        <f t="shared" si="226"/>
        <v/>
      </c>
      <c r="K771" t="str">
        <f t="shared" si="226"/>
        <v/>
      </c>
      <c r="L771" t="str">
        <f t="shared" si="226"/>
        <v/>
      </c>
      <c r="M771" t="str">
        <f t="shared" si="225"/>
        <v/>
      </c>
      <c r="N771" t="e">
        <f t="shared" si="209"/>
        <v>#REF!</v>
      </c>
      <c r="O771" t="e">
        <f t="shared" si="210"/>
        <v>#REF!</v>
      </c>
      <c r="P771" t="e">
        <f t="shared" si="211"/>
        <v>#REF!</v>
      </c>
      <c r="Q771" t="e">
        <f t="shared" si="212"/>
        <v>#REF!</v>
      </c>
      <c r="R771" t="e">
        <f t="shared" si="213"/>
        <v>#REF!</v>
      </c>
      <c r="S771" t="e">
        <f t="shared" si="214"/>
        <v>#REF!</v>
      </c>
      <c r="T771" t="e">
        <f t="shared" si="215"/>
        <v>#REF!</v>
      </c>
      <c r="U771" t="e">
        <f t="shared" si="216"/>
        <v>#REF!</v>
      </c>
      <c r="V771" t="e">
        <f t="shared" si="217"/>
        <v>#REF!</v>
      </c>
      <c r="W771" t="e">
        <f t="shared" si="218"/>
        <v>#REF!</v>
      </c>
      <c r="X771" t="e">
        <f t="shared" si="219"/>
        <v>#REF!</v>
      </c>
      <c r="Y771" t="e">
        <f t="shared" si="220"/>
        <v>#REF!</v>
      </c>
      <c r="Z771" t="e">
        <f t="shared" si="221"/>
        <v>#REF!</v>
      </c>
    </row>
    <row r="772" spans="1:26" x14ac:dyDescent="0.3">
      <c r="A772" t="e">
        <f>IF(A771="","",IF($R$3=1,day04Test!A770,'day04'!#REF!))</f>
        <v>#REF!</v>
      </c>
      <c r="B772" t="str">
        <f t="shared" si="223"/>
        <v/>
      </c>
      <c r="C772" t="str">
        <f t="shared" si="227"/>
        <v/>
      </c>
      <c r="D772" t="str">
        <f t="shared" si="227"/>
        <v/>
      </c>
      <c r="E772" t="str">
        <f t="shared" si="227"/>
        <v/>
      </c>
      <c r="F772" t="str">
        <f t="shared" si="227"/>
        <v/>
      </c>
      <c r="G772" t="str">
        <f t="shared" si="226"/>
        <v/>
      </c>
      <c r="H772" t="str">
        <f t="shared" si="226"/>
        <v/>
      </c>
      <c r="I772" t="str">
        <f t="shared" si="226"/>
        <v/>
      </c>
      <c r="J772" t="str">
        <f t="shared" si="226"/>
        <v/>
      </c>
      <c r="K772" t="str">
        <f t="shared" si="226"/>
        <v/>
      </c>
      <c r="L772" t="str">
        <f t="shared" si="226"/>
        <v/>
      </c>
      <c r="M772" t="str">
        <f t="shared" si="225"/>
        <v/>
      </c>
      <c r="N772" t="e">
        <f t="shared" si="209"/>
        <v>#REF!</v>
      </c>
      <c r="O772" t="e">
        <f t="shared" si="210"/>
        <v>#REF!</v>
      </c>
      <c r="P772" t="e">
        <f t="shared" si="211"/>
        <v>#REF!</v>
      </c>
      <c r="Q772" t="e">
        <f t="shared" si="212"/>
        <v>#REF!</v>
      </c>
      <c r="R772" t="e">
        <f t="shared" si="213"/>
        <v>#REF!</v>
      </c>
      <c r="S772" t="e">
        <f t="shared" si="214"/>
        <v>#REF!</v>
      </c>
      <c r="T772" t="e">
        <f t="shared" si="215"/>
        <v>#REF!</v>
      </c>
      <c r="U772" t="e">
        <f t="shared" si="216"/>
        <v>#REF!</v>
      </c>
      <c r="V772" t="e">
        <f t="shared" si="217"/>
        <v>#REF!</v>
      </c>
      <c r="W772" t="e">
        <f t="shared" si="218"/>
        <v>#REF!</v>
      </c>
      <c r="X772" t="e">
        <f t="shared" si="219"/>
        <v>#REF!</v>
      </c>
      <c r="Y772" t="e">
        <f t="shared" si="220"/>
        <v>#REF!</v>
      </c>
      <c r="Z772" t="e">
        <f t="shared" si="221"/>
        <v>#REF!</v>
      </c>
    </row>
    <row r="773" spans="1:26" x14ac:dyDescent="0.3">
      <c r="A773" t="e">
        <f>IF(A772="","",IF($R$3=1,day04Test!A771,'day04'!#REF!))</f>
        <v>#REF!</v>
      </c>
      <c r="B773" t="str">
        <f t="shared" si="223"/>
        <v/>
      </c>
      <c r="C773" t="str">
        <f t="shared" si="227"/>
        <v/>
      </c>
      <c r="D773" t="str">
        <f t="shared" si="227"/>
        <v/>
      </c>
      <c r="E773" t="str">
        <f t="shared" si="227"/>
        <v/>
      </c>
      <c r="F773" t="str">
        <f t="shared" si="227"/>
        <v/>
      </c>
      <c r="G773" t="str">
        <f t="shared" si="226"/>
        <v/>
      </c>
      <c r="H773" t="str">
        <f t="shared" si="226"/>
        <v/>
      </c>
      <c r="I773" t="str">
        <f t="shared" si="226"/>
        <v/>
      </c>
      <c r="J773" t="str">
        <f t="shared" si="226"/>
        <v/>
      </c>
      <c r="K773" t="str">
        <f t="shared" si="226"/>
        <v/>
      </c>
      <c r="L773" t="str">
        <f t="shared" si="226"/>
        <v/>
      </c>
      <c r="M773" t="str">
        <f t="shared" si="225"/>
        <v/>
      </c>
      <c r="N773" t="e">
        <f t="shared" si="209"/>
        <v>#REF!</v>
      </c>
      <c r="O773" t="e">
        <f t="shared" si="210"/>
        <v>#REF!</v>
      </c>
      <c r="P773" t="e">
        <f t="shared" si="211"/>
        <v>#REF!</v>
      </c>
      <c r="Q773" t="e">
        <f t="shared" si="212"/>
        <v>#REF!</v>
      </c>
      <c r="R773" t="e">
        <f t="shared" si="213"/>
        <v>#REF!</v>
      </c>
      <c r="S773" t="e">
        <f t="shared" si="214"/>
        <v>#REF!</v>
      </c>
      <c r="T773" t="e">
        <f t="shared" si="215"/>
        <v>#REF!</v>
      </c>
      <c r="U773" t="e">
        <f t="shared" si="216"/>
        <v>#REF!</v>
      </c>
      <c r="V773" t="e">
        <f t="shared" si="217"/>
        <v>#REF!</v>
      </c>
      <c r="W773" t="e">
        <f t="shared" si="218"/>
        <v>#REF!</v>
      </c>
      <c r="X773" t="e">
        <f t="shared" si="219"/>
        <v>#REF!</v>
      </c>
      <c r="Y773" t="e">
        <f t="shared" si="220"/>
        <v>#REF!</v>
      </c>
      <c r="Z773" t="e">
        <f t="shared" si="221"/>
        <v>#REF!</v>
      </c>
    </row>
    <row r="774" spans="1:26" x14ac:dyDescent="0.3">
      <c r="A774" t="e">
        <f>IF(A773="","",IF($R$3=1,day04Test!A772,'day04'!#REF!))</f>
        <v>#REF!</v>
      </c>
      <c r="B774" t="str">
        <f t="shared" si="223"/>
        <v/>
      </c>
      <c r="C774" t="str">
        <f t="shared" si="227"/>
        <v/>
      </c>
      <c r="D774" t="str">
        <f t="shared" si="227"/>
        <v/>
      </c>
      <c r="E774" t="str">
        <f t="shared" si="227"/>
        <v/>
      </c>
      <c r="F774" t="str">
        <f t="shared" si="227"/>
        <v/>
      </c>
      <c r="G774" t="str">
        <f t="shared" si="226"/>
        <v/>
      </c>
      <c r="H774" t="str">
        <f t="shared" si="226"/>
        <v/>
      </c>
      <c r="I774" t="str">
        <f t="shared" si="226"/>
        <v/>
      </c>
      <c r="J774" t="str">
        <f t="shared" si="226"/>
        <v/>
      </c>
      <c r="K774" t="str">
        <f t="shared" si="226"/>
        <v/>
      </c>
      <c r="L774" t="str">
        <f t="shared" si="226"/>
        <v/>
      </c>
      <c r="M774" t="str">
        <f t="shared" si="225"/>
        <v/>
      </c>
      <c r="N774" t="e">
        <f t="shared" si="209"/>
        <v>#REF!</v>
      </c>
      <c r="O774" t="e">
        <f t="shared" si="210"/>
        <v>#REF!</v>
      </c>
      <c r="P774" t="e">
        <f t="shared" si="211"/>
        <v>#REF!</v>
      </c>
      <c r="Q774" t="e">
        <f t="shared" si="212"/>
        <v>#REF!</v>
      </c>
      <c r="R774" t="e">
        <f t="shared" si="213"/>
        <v>#REF!</v>
      </c>
      <c r="S774" t="e">
        <f t="shared" si="214"/>
        <v>#REF!</v>
      </c>
      <c r="T774" t="e">
        <f t="shared" si="215"/>
        <v>#REF!</v>
      </c>
      <c r="U774" t="e">
        <f t="shared" si="216"/>
        <v>#REF!</v>
      </c>
      <c r="V774" t="e">
        <f t="shared" si="217"/>
        <v>#REF!</v>
      </c>
      <c r="W774" t="e">
        <f t="shared" si="218"/>
        <v>#REF!</v>
      </c>
      <c r="X774" t="e">
        <f t="shared" si="219"/>
        <v>#REF!</v>
      </c>
      <c r="Y774" t="e">
        <f t="shared" si="220"/>
        <v>#REF!</v>
      </c>
      <c r="Z774" t="e">
        <f t="shared" si="221"/>
        <v>#REF!</v>
      </c>
    </row>
    <row r="775" spans="1:26" x14ac:dyDescent="0.3">
      <c r="A775" t="e">
        <f>IF(A774="","",IF($R$3=1,day04Test!A773,'day04'!#REF!))</f>
        <v>#REF!</v>
      </c>
      <c r="B775" t="str">
        <f t="shared" si="223"/>
        <v/>
      </c>
      <c r="C775" t="str">
        <f t="shared" si="227"/>
        <v/>
      </c>
      <c r="D775" t="str">
        <f t="shared" si="227"/>
        <v/>
      </c>
      <c r="E775" t="str">
        <f t="shared" si="227"/>
        <v/>
      </c>
      <c r="F775" t="str">
        <f t="shared" si="227"/>
        <v/>
      </c>
      <c r="G775" t="str">
        <f t="shared" si="226"/>
        <v/>
      </c>
      <c r="H775" t="str">
        <f t="shared" si="226"/>
        <v/>
      </c>
      <c r="I775" t="str">
        <f t="shared" si="226"/>
        <v/>
      </c>
      <c r="J775" t="str">
        <f t="shared" si="226"/>
        <v/>
      </c>
      <c r="K775" t="str">
        <f t="shared" si="226"/>
        <v/>
      </c>
      <c r="L775" t="str">
        <f t="shared" si="226"/>
        <v/>
      </c>
      <c r="M775" t="str">
        <f t="shared" si="225"/>
        <v/>
      </c>
      <c r="N775" t="e">
        <f t="shared" si="209"/>
        <v>#REF!</v>
      </c>
      <c r="O775" t="e">
        <f t="shared" si="210"/>
        <v>#REF!</v>
      </c>
      <c r="P775" t="e">
        <f t="shared" si="211"/>
        <v>#REF!</v>
      </c>
      <c r="Q775" t="e">
        <f t="shared" si="212"/>
        <v>#REF!</v>
      </c>
      <c r="R775" t="e">
        <f t="shared" si="213"/>
        <v>#REF!</v>
      </c>
      <c r="S775" t="e">
        <f t="shared" si="214"/>
        <v>#REF!</v>
      </c>
      <c r="T775" t="e">
        <f t="shared" si="215"/>
        <v>#REF!</v>
      </c>
      <c r="U775" t="e">
        <f t="shared" si="216"/>
        <v>#REF!</v>
      </c>
      <c r="V775" t="e">
        <f t="shared" si="217"/>
        <v>#REF!</v>
      </c>
      <c r="W775" t="e">
        <f t="shared" si="218"/>
        <v>#REF!</v>
      </c>
      <c r="X775" t="e">
        <f t="shared" si="219"/>
        <v>#REF!</v>
      </c>
      <c r="Y775" t="e">
        <f t="shared" si="220"/>
        <v>#REF!</v>
      </c>
      <c r="Z775" t="e">
        <f t="shared" si="221"/>
        <v>#REF!</v>
      </c>
    </row>
    <row r="776" spans="1:26" x14ac:dyDescent="0.3">
      <c r="A776" t="e">
        <f>IF(A775="","",IF($R$3=1,day04Test!A774,'day04'!#REF!))</f>
        <v>#REF!</v>
      </c>
      <c r="B776" t="str">
        <f t="shared" si="223"/>
        <v/>
      </c>
      <c r="C776" t="str">
        <f t="shared" si="227"/>
        <v/>
      </c>
      <c r="D776" t="str">
        <f t="shared" si="227"/>
        <v/>
      </c>
      <c r="E776" t="str">
        <f t="shared" si="227"/>
        <v/>
      </c>
      <c r="F776" t="str">
        <f t="shared" si="227"/>
        <v/>
      </c>
      <c r="G776" t="str">
        <f t="shared" si="226"/>
        <v/>
      </c>
      <c r="H776" t="str">
        <f t="shared" si="226"/>
        <v/>
      </c>
      <c r="I776" t="str">
        <f t="shared" si="226"/>
        <v/>
      </c>
      <c r="J776" t="str">
        <f t="shared" si="226"/>
        <v/>
      </c>
      <c r="K776" t="str">
        <f t="shared" si="226"/>
        <v/>
      </c>
      <c r="L776" t="str">
        <f t="shared" si="226"/>
        <v/>
      </c>
      <c r="M776" t="str">
        <f t="shared" si="225"/>
        <v/>
      </c>
      <c r="N776" t="e">
        <f t="shared" si="209"/>
        <v>#REF!</v>
      </c>
      <c r="O776" t="e">
        <f t="shared" si="210"/>
        <v>#REF!</v>
      </c>
      <c r="P776" t="e">
        <f t="shared" si="211"/>
        <v>#REF!</v>
      </c>
      <c r="Q776" t="e">
        <f t="shared" si="212"/>
        <v>#REF!</v>
      </c>
      <c r="R776" t="e">
        <f t="shared" si="213"/>
        <v>#REF!</v>
      </c>
      <c r="S776" t="e">
        <f t="shared" si="214"/>
        <v>#REF!</v>
      </c>
      <c r="T776" t="e">
        <f t="shared" si="215"/>
        <v>#REF!</v>
      </c>
      <c r="U776" t="e">
        <f t="shared" si="216"/>
        <v>#REF!</v>
      </c>
      <c r="V776" t="e">
        <f t="shared" si="217"/>
        <v>#REF!</v>
      </c>
      <c r="W776" t="e">
        <f t="shared" si="218"/>
        <v>#REF!</v>
      </c>
      <c r="X776" t="e">
        <f t="shared" si="219"/>
        <v>#REF!</v>
      </c>
      <c r="Y776" t="e">
        <f t="shared" si="220"/>
        <v>#REF!</v>
      </c>
      <c r="Z776" t="e">
        <f t="shared" si="221"/>
        <v>#REF!</v>
      </c>
    </row>
    <row r="777" spans="1:26" x14ac:dyDescent="0.3">
      <c r="A777" t="e">
        <f>IF(A776="","",IF($R$3=1,day04Test!A775,'day04'!#REF!))</f>
        <v>#REF!</v>
      </c>
      <c r="B777" t="str">
        <f t="shared" si="223"/>
        <v/>
      </c>
      <c r="C777" t="str">
        <f t="shared" si="227"/>
        <v/>
      </c>
      <c r="D777" t="str">
        <f t="shared" si="227"/>
        <v/>
      </c>
      <c r="E777" t="str">
        <f t="shared" si="227"/>
        <v/>
      </c>
      <c r="F777" t="str">
        <f t="shared" si="227"/>
        <v/>
      </c>
      <c r="G777" t="str">
        <f t="shared" si="226"/>
        <v/>
      </c>
      <c r="H777" t="str">
        <f t="shared" si="226"/>
        <v/>
      </c>
      <c r="I777" t="str">
        <f t="shared" si="226"/>
        <v/>
      </c>
      <c r="J777" t="str">
        <f t="shared" si="226"/>
        <v/>
      </c>
      <c r="K777" t="str">
        <f t="shared" si="226"/>
        <v/>
      </c>
      <c r="L777" t="str">
        <f t="shared" si="226"/>
        <v/>
      </c>
      <c r="M777" t="str">
        <f t="shared" si="225"/>
        <v/>
      </c>
      <c r="N777" t="e">
        <f t="shared" si="209"/>
        <v>#REF!</v>
      </c>
      <c r="O777" t="e">
        <f t="shared" si="210"/>
        <v>#REF!</v>
      </c>
      <c r="P777" t="e">
        <f t="shared" si="211"/>
        <v>#REF!</v>
      </c>
      <c r="Q777" t="e">
        <f t="shared" si="212"/>
        <v>#REF!</v>
      </c>
      <c r="R777" t="e">
        <f t="shared" si="213"/>
        <v>#REF!</v>
      </c>
      <c r="S777" t="e">
        <f t="shared" si="214"/>
        <v>#REF!</v>
      </c>
      <c r="T777" t="e">
        <f t="shared" si="215"/>
        <v>#REF!</v>
      </c>
      <c r="U777" t="e">
        <f t="shared" si="216"/>
        <v>#REF!</v>
      </c>
      <c r="V777" t="e">
        <f t="shared" si="217"/>
        <v>#REF!</v>
      </c>
      <c r="W777" t="e">
        <f t="shared" si="218"/>
        <v>#REF!</v>
      </c>
      <c r="X777" t="e">
        <f t="shared" si="219"/>
        <v>#REF!</v>
      </c>
      <c r="Y777" t="e">
        <f t="shared" si="220"/>
        <v>#REF!</v>
      </c>
      <c r="Z777" t="e">
        <f t="shared" si="221"/>
        <v>#REF!</v>
      </c>
    </row>
    <row r="778" spans="1:26" x14ac:dyDescent="0.3">
      <c r="A778" t="e">
        <f>IF(A777="","",IF($R$3=1,day04Test!A776,'day04'!#REF!))</f>
        <v>#REF!</v>
      </c>
      <c r="B778" t="str">
        <f t="shared" si="223"/>
        <v/>
      </c>
      <c r="C778" t="str">
        <f t="shared" si="227"/>
        <v/>
      </c>
      <c r="D778" t="str">
        <f t="shared" si="227"/>
        <v/>
      </c>
      <c r="E778" t="str">
        <f t="shared" si="227"/>
        <v/>
      </c>
      <c r="F778" t="str">
        <f t="shared" si="227"/>
        <v/>
      </c>
      <c r="G778" t="str">
        <f t="shared" si="226"/>
        <v/>
      </c>
      <c r="H778" t="str">
        <f t="shared" si="226"/>
        <v/>
      </c>
      <c r="I778" t="str">
        <f t="shared" si="226"/>
        <v/>
      </c>
      <c r="J778" t="str">
        <f t="shared" si="226"/>
        <v/>
      </c>
      <c r="K778" t="str">
        <f t="shared" si="226"/>
        <v/>
      </c>
      <c r="L778" t="str">
        <f t="shared" si="226"/>
        <v/>
      </c>
      <c r="M778" t="str">
        <f t="shared" si="225"/>
        <v/>
      </c>
      <c r="N778" t="e">
        <f t="shared" si="209"/>
        <v>#REF!</v>
      </c>
      <c r="O778" t="e">
        <f t="shared" si="210"/>
        <v>#REF!</v>
      </c>
      <c r="P778" t="e">
        <f t="shared" si="211"/>
        <v>#REF!</v>
      </c>
      <c r="Q778" t="e">
        <f t="shared" si="212"/>
        <v>#REF!</v>
      </c>
      <c r="R778" t="e">
        <f t="shared" si="213"/>
        <v>#REF!</v>
      </c>
      <c r="S778" t="e">
        <f t="shared" si="214"/>
        <v>#REF!</v>
      </c>
      <c r="T778" t="e">
        <f t="shared" si="215"/>
        <v>#REF!</v>
      </c>
      <c r="U778" t="e">
        <f t="shared" si="216"/>
        <v>#REF!</v>
      </c>
      <c r="V778" t="e">
        <f t="shared" si="217"/>
        <v>#REF!</v>
      </c>
      <c r="W778" t="e">
        <f t="shared" si="218"/>
        <v>#REF!</v>
      </c>
      <c r="X778" t="e">
        <f t="shared" si="219"/>
        <v>#REF!</v>
      </c>
      <c r="Y778" t="e">
        <f t="shared" si="220"/>
        <v>#REF!</v>
      </c>
      <c r="Z778" t="e">
        <f t="shared" si="221"/>
        <v>#REF!</v>
      </c>
    </row>
    <row r="779" spans="1:26" x14ac:dyDescent="0.3">
      <c r="A779" t="e">
        <f>IF(A778="","",IF($R$3=1,day04Test!A777,'day04'!#REF!))</f>
        <v>#REF!</v>
      </c>
      <c r="B779" t="str">
        <f t="shared" si="223"/>
        <v/>
      </c>
      <c r="C779" t="str">
        <f t="shared" si="227"/>
        <v/>
      </c>
      <c r="D779" t="str">
        <f t="shared" si="227"/>
        <v/>
      </c>
      <c r="E779" t="str">
        <f t="shared" si="227"/>
        <v/>
      </c>
      <c r="F779" t="str">
        <f t="shared" si="227"/>
        <v/>
      </c>
      <c r="G779" t="str">
        <f t="shared" si="226"/>
        <v/>
      </c>
      <c r="H779" t="str">
        <f t="shared" si="226"/>
        <v/>
      </c>
      <c r="I779" t="str">
        <f t="shared" si="226"/>
        <v/>
      </c>
      <c r="J779" t="str">
        <f t="shared" si="226"/>
        <v/>
      </c>
      <c r="K779" t="str">
        <f t="shared" si="226"/>
        <v/>
      </c>
      <c r="L779" t="str">
        <f t="shared" si="226"/>
        <v/>
      </c>
      <c r="M779" t="str">
        <f t="shared" si="225"/>
        <v/>
      </c>
      <c r="N779" t="e">
        <f t="shared" ref="N779:N842" si="228">IF($A779&lt;&gt;"",TRUE,"")</f>
        <v>#REF!</v>
      </c>
      <c r="O779" t="e">
        <f t="shared" ref="O779:O842" si="229">IF($A779="","",AND(N779,B$8=B779))</f>
        <v>#REF!</v>
      </c>
      <c r="P779" t="e">
        <f t="shared" ref="P779:P842" si="230">IF($A779="","",AND(O779,C$8=C779))</f>
        <v>#REF!</v>
      </c>
      <c r="Q779" t="e">
        <f t="shared" ref="Q779:Q842" si="231">IF($A779="","",AND(P779,D$8=D779))</f>
        <v>#REF!</v>
      </c>
      <c r="R779" t="e">
        <f t="shared" ref="R779:R842" si="232">IF($A779="","",AND(Q779,E$8=E779))</f>
        <v>#REF!</v>
      </c>
      <c r="S779" t="e">
        <f t="shared" ref="S779:S842" si="233">IF($A779="","",AND(R779,F$8=F779))</f>
        <v>#REF!</v>
      </c>
      <c r="T779" t="e">
        <f t="shared" ref="T779:T842" si="234">IF($A779="","",AND(S779,G$8=G779))</f>
        <v>#REF!</v>
      </c>
      <c r="U779" t="e">
        <f t="shared" ref="U779:U842" si="235">IF($A779="","",AND(T779,H$8=H779))</f>
        <v>#REF!</v>
      </c>
      <c r="V779" t="e">
        <f t="shared" ref="V779:V842" si="236">IF($A779="","",AND(U779,I$8=I779))</f>
        <v>#REF!</v>
      </c>
      <c r="W779" t="e">
        <f t="shared" ref="W779:W842" si="237">IF($A779="","",AND(V779,J$8=J779))</f>
        <v>#REF!</v>
      </c>
      <c r="X779" t="e">
        <f t="shared" ref="X779:X842" si="238">IF($A779="","",AND(W779,K$8=K779))</f>
        <v>#REF!</v>
      </c>
      <c r="Y779" t="e">
        <f t="shared" ref="Y779:Y842" si="239">IF($A779="","",AND(X779,L$8=L779))</f>
        <v>#REF!</v>
      </c>
      <c r="Z779" t="e">
        <f t="shared" ref="Z779:Z842" si="240">IF($A779="","",AND(Y779,M$8=M779))</f>
        <v>#REF!</v>
      </c>
    </row>
    <row r="780" spans="1:26" x14ac:dyDescent="0.3">
      <c r="A780" t="e">
        <f>IF(A779="","",IF($R$3=1,day04Test!A778,'day04'!#REF!))</f>
        <v>#REF!</v>
      </c>
      <c r="B780" t="str">
        <f t="shared" si="223"/>
        <v/>
      </c>
      <c r="C780" t="str">
        <f t="shared" si="227"/>
        <v/>
      </c>
      <c r="D780" t="str">
        <f t="shared" si="227"/>
        <v/>
      </c>
      <c r="E780" t="str">
        <f t="shared" si="227"/>
        <v/>
      </c>
      <c r="F780" t="str">
        <f t="shared" si="227"/>
        <v/>
      </c>
      <c r="G780" t="str">
        <f t="shared" si="226"/>
        <v/>
      </c>
      <c r="H780" t="str">
        <f t="shared" si="226"/>
        <v/>
      </c>
      <c r="I780" t="str">
        <f t="shared" si="226"/>
        <v/>
      </c>
      <c r="J780" t="str">
        <f t="shared" si="226"/>
        <v/>
      </c>
      <c r="K780" t="str">
        <f t="shared" si="226"/>
        <v/>
      </c>
      <c r="L780" t="str">
        <f t="shared" si="226"/>
        <v/>
      </c>
      <c r="M780" t="str">
        <f t="shared" si="225"/>
        <v/>
      </c>
      <c r="N780" t="e">
        <f t="shared" si="228"/>
        <v>#REF!</v>
      </c>
      <c r="O780" t="e">
        <f t="shared" si="229"/>
        <v>#REF!</v>
      </c>
      <c r="P780" t="e">
        <f t="shared" si="230"/>
        <v>#REF!</v>
      </c>
      <c r="Q780" t="e">
        <f t="shared" si="231"/>
        <v>#REF!</v>
      </c>
      <c r="R780" t="e">
        <f t="shared" si="232"/>
        <v>#REF!</v>
      </c>
      <c r="S780" t="e">
        <f t="shared" si="233"/>
        <v>#REF!</v>
      </c>
      <c r="T780" t="e">
        <f t="shared" si="234"/>
        <v>#REF!</v>
      </c>
      <c r="U780" t="e">
        <f t="shared" si="235"/>
        <v>#REF!</v>
      </c>
      <c r="V780" t="e">
        <f t="shared" si="236"/>
        <v>#REF!</v>
      </c>
      <c r="W780" t="e">
        <f t="shared" si="237"/>
        <v>#REF!</v>
      </c>
      <c r="X780" t="e">
        <f t="shared" si="238"/>
        <v>#REF!</v>
      </c>
      <c r="Y780" t="e">
        <f t="shared" si="239"/>
        <v>#REF!</v>
      </c>
      <c r="Z780" t="e">
        <f t="shared" si="240"/>
        <v>#REF!</v>
      </c>
    </row>
    <row r="781" spans="1:26" x14ac:dyDescent="0.3">
      <c r="A781" t="e">
        <f>IF(A780="","",IF($R$3=1,day04Test!A779,'day04'!#REF!))</f>
        <v>#REF!</v>
      </c>
      <c r="B781" t="str">
        <f t="shared" si="223"/>
        <v/>
      </c>
      <c r="C781" t="str">
        <f t="shared" si="227"/>
        <v/>
      </c>
      <c r="D781" t="str">
        <f t="shared" si="227"/>
        <v/>
      </c>
      <c r="E781" t="str">
        <f t="shared" si="227"/>
        <v/>
      </c>
      <c r="F781" t="str">
        <f t="shared" si="227"/>
        <v/>
      </c>
      <c r="G781" t="str">
        <f t="shared" si="226"/>
        <v/>
      </c>
      <c r="H781" t="str">
        <f t="shared" si="226"/>
        <v/>
      </c>
      <c r="I781" t="str">
        <f t="shared" si="226"/>
        <v/>
      </c>
      <c r="J781" t="str">
        <f t="shared" si="226"/>
        <v/>
      </c>
      <c r="K781" t="str">
        <f t="shared" si="226"/>
        <v/>
      </c>
      <c r="L781" t="str">
        <f t="shared" si="226"/>
        <v/>
      </c>
      <c r="M781" t="str">
        <f t="shared" si="225"/>
        <v/>
      </c>
      <c r="N781" t="e">
        <f t="shared" si="228"/>
        <v>#REF!</v>
      </c>
      <c r="O781" t="e">
        <f t="shared" si="229"/>
        <v>#REF!</v>
      </c>
      <c r="P781" t="e">
        <f t="shared" si="230"/>
        <v>#REF!</v>
      </c>
      <c r="Q781" t="e">
        <f t="shared" si="231"/>
        <v>#REF!</v>
      </c>
      <c r="R781" t="e">
        <f t="shared" si="232"/>
        <v>#REF!</v>
      </c>
      <c r="S781" t="e">
        <f t="shared" si="233"/>
        <v>#REF!</v>
      </c>
      <c r="T781" t="e">
        <f t="shared" si="234"/>
        <v>#REF!</v>
      </c>
      <c r="U781" t="e">
        <f t="shared" si="235"/>
        <v>#REF!</v>
      </c>
      <c r="V781" t="e">
        <f t="shared" si="236"/>
        <v>#REF!</v>
      </c>
      <c r="W781" t="e">
        <f t="shared" si="237"/>
        <v>#REF!</v>
      </c>
      <c r="X781" t="e">
        <f t="shared" si="238"/>
        <v>#REF!</v>
      </c>
      <c r="Y781" t="e">
        <f t="shared" si="239"/>
        <v>#REF!</v>
      </c>
      <c r="Z781" t="e">
        <f t="shared" si="240"/>
        <v>#REF!</v>
      </c>
    </row>
    <row r="782" spans="1:26" x14ac:dyDescent="0.3">
      <c r="A782" t="e">
        <f>IF(A781="","",IF($R$3=1,day04Test!A780,'day04'!#REF!))</f>
        <v>#REF!</v>
      </c>
      <c r="B782" t="str">
        <f t="shared" si="223"/>
        <v/>
      </c>
      <c r="C782" t="str">
        <f t="shared" si="227"/>
        <v/>
      </c>
      <c r="D782" t="str">
        <f t="shared" si="227"/>
        <v/>
      </c>
      <c r="E782" t="str">
        <f t="shared" si="227"/>
        <v/>
      </c>
      <c r="F782" t="str">
        <f t="shared" si="227"/>
        <v/>
      </c>
      <c r="G782" t="str">
        <f t="shared" si="226"/>
        <v/>
      </c>
      <c r="H782" t="str">
        <f t="shared" si="226"/>
        <v/>
      </c>
      <c r="I782" t="str">
        <f t="shared" si="226"/>
        <v/>
      </c>
      <c r="J782" t="str">
        <f t="shared" si="226"/>
        <v/>
      </c>
      <c r="K782" t="str">
        <f t="shared" si="226"/>
        <v/>
      </c>
      <c r="L782" t="str">
        <f t="shared" si="226"/>
        <v/>
      </c>
      <c r="M782" t="str">
        <f t="shared" si="225"/>
        <v/>
      </c>
      <c r="N782" t="e">
        <f t="shared" si="228"/>
        <v>#REF!</v>
      </c>
      <c r="O782" t="e">
        <f t="shared" si="229"/>
        <v>#REF!</v>
      </c>
      <c r="P782" t="e">
        <f t="shared" si="230"/>
        <v>#REF!</v>
      </c>
      <c r="Q782" t="e">
        <f t="shared" si="231"/>
        <v>#REF!</v>
      </c>
      <c r="R782" t="e">
        <f t="shared" si="232"/>
        <v>#REF!</v>
      </c>
      <c r="S782" t="e">
        <f t="shared" si="233"/>
        <v>#REF!</v>
      </c>
      <c r="T782" t="e">
        <f t="shared" si="234"/>
        <v>#REF!</v>
      </c>
      <c r="U782" t="e">
        <f t="shared" si="235"/>
        <v>#REF!</v>
      </c>
      <c r="V782" t="e">
        <f t="shared" si="236"/>
        <v>#REF!</v>
      </c>
      <c r="W782" t="e">
        <f t="shared" si="237"/>
        <v>#REF!</v>
      </c>
      <c r="X782" t="e">
        <f t="shared" si="238"/>
        <v>#REF!</v>
      </c>
      <c r="Y782" t="e">
        <f t="shared" si="239"/>
        <v>#REF!</v>
      </c>
      <c r="Z782" t="e">
        <f t="shared" si="240"/>
        <v>#REF!</v>
      </c>
    </row>
    <row r="783" spans="1:26" x14ac:dyDescent="0.3">
      <c r="A783" t="e">
        <f>IF(A782="","",IF($R$3=1,day04Test!A781,'day04'!#REF!))</f>
        <v>#REF!</v>
      </c>
      <c r="B783" t="str">
        <f t="shared" si="223"/>
        <v/>
      </c>
      <c r="C783" t="str">
        <f t="shared" si="227"/>
        <v/>
      </c>
      <c r="D783" t="str">
        <f t="shared" si="227"/>
        <v/>
      </c>
      <c r="E783" t="str">
        <f t="shared" si="227"/>
        <v/>
      </c>
      <c r="F783" t="str">
        <f t="shared" si="227"/>
        <v/>
      </c>
      <c r="G783" t="str">
        <f t="shared" si="226"/>
        <v/>
      </c>
      <c r="H783" t="str">
        <f t="shared" si="226"/>
        <v/>
      </c>
      <c r="I783" t="str">
        <f t="shared" si="226"/>
        <v/>
      </c>
      <c r="J783" t="str">
        <f t="shared" si="226"/>
        <v/>
      </c>
      <c r="K783" t="str">
        <f t="shared" si="226"/>
        <v/>
      </c>
      <c r="L783" t="str">
        <f t="shared" si="226"/>
        <v/>
      </c>
      <c r="M783" t="str">
        <f t="shared" si="225"/>
        <v/>
      </c>
      <c r="N783" t="e">
        <f t="shared" si="228"/>
        <v>#REF!</v>
      </c>
      <c r="O783" t="e">
        <f t="shared" si="229"/>
        <v>#REF!</v>
      </c>
      <c r="P783" t="e">
        <f t="shared" si="230"/>
        <v>#REF!</v>
      </c>
      <c r="Q783" t="e">
        <f t="shared" si="231"/>
        <v>#REF!</v>
      </c>
      <c r="R783" t="e">
        <f t="shared" si="232"/>
        <v>#REF!</v>
      </c>
      <c r="S783" t="e">
        <f t="shared" si="233"/>
        <v>#REF!</v>
      </c>
      <c r="T783" t="e">
        <f t="shared" si="234"/>
        <v>#REF!</v>
      </c>
      <c r="U783" t="e">
        <f t="shared" si="235"/>
        <v>#REF!</v>
      </c>
      <c r="V783" t="e">
        <f t="shared" si="236"/>
        <v>#REF!</v>
      </c>
      <c r="W783" t="e">
        <f t="shared" si="237"/>
        <v>#REF!</v>
      </c>
      <c r="X783" t="e">
        <f t="shared" si="238"/>
        <v>#REF!</v>
      </c>
      <c r="Y783" t="e">
        <f t="shared" si="239"/>
        <v>#REF!</v>
      </c>
      <c r="Z783" t="e">
        <f t="shared" si="240"/>
        <v>#REF!</v>
      </c>
    </row>
    <row r="784" spans="1:26" x14ac:dyDescent="0.3">
      <c r="A784" t="e">
        <f>IF(A783="","",IF($R$3=1,day04Test!A782,'day04'!#REF!))</f>
        <v>#REF!</v>
      </c>
      <c r="B784" t="str">
        <f t="shared" si="223"/>
        <v/>
      </c>
      <c r="C784" t="str">
        <f t="shared" si="227"/>
        <v/>
      </c>
      <c r="D784" t="str">
        <f t="shared" si="227"/>
        <v/>
      </c>
      <c r="E784" t="str">
        <f t="shared" si="227"/>
        <v/>
      </c>
      <c r="F784" t="str">
        <f t="shared" si="227"/>
        <v/>
      </c>
      <c r="G784" t="str">
        <f t="shared" si="226"/>
        <v/>
      </c>
      <c r="H784" t="str">
        <f t="shared" si="226"/>
        <v/>
      </c>
      <c r="I784" t="str">
        <f t="shared" si="226"/>
        <v/>
      </c>
      <c r="J784" t="str">
        <f t="shared" si="226"/>
        <v/>
      </c>
      <c r="K784" t="str">
        <f t="shared" si="226"/>
        <v/>
      </c>
      <c r="L784" t="str">
        <f t="shared" si="226"/>
        <v/>
      </c>
      <c r="M784" t="str">
        <f t="shared" si="225"/>
        <v/>
      </c>
      <c r="N784" t="e">
        <f t="shared" si="228"/>
        <v>#REF!</v>
      </c>
      <c r="O784" t="e">
        <f t="shared" si="229"/>
        <v>#REF!</v>
      </c>
      <c r="P784" t="e">
        <f t="shared" si="230"/>
        <v>#REF!</v>
      </c>
      <c r="Q784" t="e">
        <f t="shared" si="231"/>
        <v>#REF!</v>
      </c>
      <c r="R784" t="e">
        <f t="shared" si="232"/>
        <v>#REF!</v>
      </c>
      <c r="S784" t="e">
        <f t="shared" si="233"/>
        <v>#REF!</v>
      </c>
      <c r="T784" t="e">
        <f t="shared" si="234"/>
        <v>#REF!</v>
      </c>
      <c r="U784" t="e">
        <f t="shared" si="235"/>
        <v>#REF!</v>
      </c>
      <c r="V784" t="e">
        <f t="shared" si="236"/>
        <v>#REF!</v>
      </c>
      <c r="W784" t="e">
        <f t="shared" si="237"/>
        <v>#REF!</v>
      </c>
      <c r="X784" t="e">
        <f t="shared" si="238"/>
        <v>#REF!</v>
      </c>
      <c r="Y784" t="e">
        <f t="shared" si="239"/>
        <v>#REF!</v>
      </c>
      <c r="Z784" t="e">
        <f t="shared" si="240"/>
        <v>#REF!</v>
      </c>
    </row>
    <row r="785" spans="1:26" x14ac:dyDescent="0.3">
      <c r="A785" t="e">
        <f>IF(A784="","",IF($R$3=1,day04Test!A783,'day04'!#REF!))</f>
        <v>#REF!</v>
      </c>
      <c r="B785" t="str">
        <f t="shared" si="223"/>
        <v/>
      </c>
      <c r="C785" t="str">
        <f t="shared" si="227"/>
        <v/>
      </c>
      <c r="D785" t="str">
        <f t="shared" si="227"/>
        <v/>
      </c>
      <c r="E785" t="str">
        <f t="shared" si="227"/>
        <v/>
      </c>
      <c r="F785" t="str">
        <f t="shared" si="227"/>
        <v/>
      </c>
      <c r="G785" t="str">
        <f t="shared" si="226"/>
        <v/>
      </c>
      <c r="H785" t="str">
        <f t="shared" si="226"/>
        <v/>
      </c>
      <c r="I785" t="str">
        <f t="shared" si="226"/>
        <v/>
      </c>
      <c r="J785" t="str">
        <f t="shared" si="226"/>
        <v/>
      </c>
      <c r="K785" t="str">
        <f t="shared" si="226"/>
        <v/>
      </c>
      <c r="L785" t="str">
        <f t="shared" si="226"/>
        <v/>
      </c>
      <c r="M785" t="str">
        <f t="shared" si="225"/>
        <v/>
      </c>
      <c r="N785" t="e">
        <f t="shared" si="228"/>
        <v>#REF!</v>
      </c>
      <c r="O785" t="e">
        <f t="shared" si="229"/>
        <v>#REF!</v>
      </c>
      <c r="P785" t="e">
        <f t="shared" si="230"/>
        <v>#REF!</v>
      </c>
      <c r="Q785" t="e">
        <f t="shared" si="231"/>
        <v>#REF!</v>
      </c>
      <c r="R785" t="e">
        <f t="shared" si="232"/>
        <v>#REF!</v>
      </c>
      <c r="S785" t="e">
        <f t="shared" si="233"/>
        <v>#REF!</v>
      </c>
      <c r="T785" t="e">
        <f t="shared" si="234"/>
        <v>#REF!</v>
      </c>
      <c r="U785" t="e">
        <f t="shared" si="235"/>
        <v>#REF!</v>
      </c>
      <c r="V785" t="e">
        <f t="shared" si="236"/>
        <v>#REF!</v>
      </c>
      <c r="W785" t="e">
        <f t="shared" si="237"/>
        <v>#REF!</v>
      </c>
      <c r="X785" t="e">
        <f t="shared" si="238"/>
        <v>#REF!</v>
      </c>
      <c r="Y785" t="e">
        <f t="shared" si="239"/>
        <v>#REF!</v>
      </c>
      <c r="Z785" t="e">
        <f t="shared" si="240"/>
        <v>#REF!</v>
      </c>
    </row>
    <row r="786" spans="1:26" x14ac:dyDescent="0.3">
      <c r="A786" t="e">
        <f>IF(A785="","",IF($R$3=1,day04Test!A784,'day04'!#REF!))</f>
        <v>#REF!</v>
      </c>
      <c r="B786" t="str">
        <f t="shared" si="223"/>
        <v/>
      </c>
      <c r="C786" t="str">
        <f t="shared" si="227"/>
        <v/>
      </c>
      <c r="D786" t="str">
        <f t="shared" si="227"/>
        <v/>
      </c>
      <c r="E786" t="str">
        <f t="shared" si="227"/>
        <v/>
      </c>
      <c r="F786" t="str">
        <f t="shared" si="227"/>
        <v/>
      </c>
      <c r="G786" t="str">
        <f t="shared" si="226"/>
        <v/>
      </c>
      <c r="H786" t="str">
        <f t="shared" si="226"/>
        <v/>
      </c>
      <c r="I786" t="str">
        <f t="shared" si="226"/>
        <v/>
      </c>
      <c r="J786" t="str">
        <f t="shared" si="226"/>
        <v/>
      </c>
      <c r="K786" t="str">
        <f t="shared" si="226"/>
        <v/>
      </c>
      <c r="L786" t="str">
        <f t="shared" si="226"/>
        <v/>
      </c>
      <c r="M786" t="str">
        <f t="shared" si="225"/>
        <v/>
      </c>
      <c r="N786" t="e">
        <f t="shared" si="228"/>
        <v>#REF!</v>
      </c>
      <c r="O786" t="e">
        <f t="shared" si="229"/>
        <v>#REF!</v>
      </c>
      <c r="P786" t="e">
        <f t="shared" si="230"/>
        <v>#REF!</v>
      </c>
      <c r="Q786" t="e">
        <f t="shared" si="231"/>
        <v>#REF!</v>
      </c>
      <c r="R786" t="e">
        <f t="shared" si="232"/>
        <v>#REF!</v>
      </c>
      <c r="S786" t="e">
        <f t="shared" si="233"/>
        <v>#REF!</v>
      </c>
      <c r="T786" t="e">
        <f t="shared" si="234"/>
        <v>#REF!</v>
      </c>
      <c r="U786" t="e">
        <f t="shared" si="235"/>
        <v>#REF!</v>
      </c>
      <c r="V786" t="e">
        <f t="shared" si="236"/>
        <v>#REF!</v>
      </c>
      <c r="W786" t="e">
        <f t="shared" si="237"/>
        <v>#REF!</v>
      </c>
      <c r="X786" t="e">
        <f t="shared" si="238"/>
        <v>#REF!</v>
      </c>
      <c r="Y786" t="e">
        <f t="shared" si="239"/>
        <v>#REF!</v>
      </c>
      <c r="Z786" t="e">
        <f t="shared" si="240"/>
        <v>#REF!</v>
      </c>
    </row>
    <row r="787" spans="1:26" x14ac:dyDescent="0.3">
      <c r="A787" t="e">
        <f>IF(A786="","",IF($R$3=1,day04Test!A785,'day04'!#REF!))</f>
        <v>#REF!</v>
      </c>
      <c r="B787" t="str">
        <f t="shared" si="223"/>
        <v/>
      </c>
      <c r="C787" t="str">
        <f t="shared" si="227"/>
        <v/>
      </c>
      <c r="D787" t="str">
        <f t="shared" si="227"/>
        <v/>
      </c>
      <c r="E787" t="str">
        <f t="shared" si="227"/>
        <v/>
      </c>
      <c r="F787" t="str">
        <f t="shared" si="227"/>
        <v/>
      </c>
      <c r="G787" t="str">
        <f t="shared" si="226"/>
        <v/>
      </c>
      <c r="H787" t="str">
        <f t="shared" si="226"/>
        <v/>
      </c>
      <c r="I787" t="str">
        <f t="shared" si="226"/>
        <v/>
      </c>
      <c r="J787" t="str">
        <f t="shared" si="226"/>
        <v/>
      </c>
      <c r="K787" t="str">
        <f t="shared" si="226"/>
        <v/>
      </c>
      <c r="L787" t="str">
        <f t="shared" si="226"/>
        <v/>
      </c>
      <c r="M787" t="str">
        <f t="shared" si="225"/>
        <v/>
      </c>
      <c r="N787" t="e">
        <f t="shared" si="228"/>
        <v>#REF!</v>
      </c>
      <c r="O787" t="e">
        <f t="shared" si="229"/>
        <v>#REF!</v>
      </c>
      <c r="P787" t="e">
        <f t="shared" si="230"/>
        <v>#REF!</v>
      </c>
      <c r="Q787" t="e">
        <f t="shared" si="231"/>
        <v>#REF!</v>
      </c>
      <c r="R787" t="e">
        <f t="shared" si="232"/>
        <v>#REF!</v>
      </c>
      <c r="S787" t="e">
        <f t="shared" si="233"/>
        <v>#REF!</v>
      </c>
      <c r="T787" t="e">
        <f t="shared" si="234"/>
        <v>#REF!</v>
      </c>
      <c r="U787" t="e">
        <f t="shared" si="235"/>
        <v>#REF!</v>
      </c>
      <c r="V787" t="e">
        <f t="shared" si="236"/>
        <v>#REF!</v>
      </c>
      <c r="W787" t="e">
        <f t="shared" si="237"/>
        <v>#REF!</v>
      </c>
      <c r="X787" t="e">
        <f t="shared" si="238"/>
        <v>#REF!</v>
      </c>
      <c r="Y787" t="e">
        <f t="shared" si="239"/>
        <v>#REF!</v>
      </c>
      <c r="Z787" t="e">
        <f t="shared" si="240"/>
        <v>#REF!</v>
      </c>
    </row>
    <row r="788" spans="1:26" x14ac:dyDescent="0.3">
      <c r="A788" t="e">
        <f>IF(A787="","",IF($R$3=1,day04Test!A786,'day04'!#REF!))</f>
        <v>#REF!</v>
      </c>
      <c r="B788" t="str">
        <f t="shared" si="223"/>
        <v/>
      </c>
      <c r="C788" t="str">
        <f t="shared" si="227"/>
        <v/>
      </c>
      <c r="D788" t="str">
        <f t="shared" si="227"/>
        <v/>
      </c>
      <c r="E788" t="str">
        <f t="shared" si="227"/>
        <v/>
      </c>
      <c r="F788" t="str">
        <f t="shared" si="227"/>
        <v/>
      </c>
      <c r="G788" t="str">
        <f t="shared" si="226"/>
        <v/>
      </c>
      <c r="H788" t="str">
        <f t="shared" si="226"/>
        <v/>
      </c>
      <c r="I788" t="str">
        <f t="shared" si="226"/>
        <v/>
      </c>
      <c r="J788" t="str">
        <f t="shared" si="226"/>
        <v/>
      </c>
      <c r="K788" t="str">
        <f t="shared" si="226"/>
        <v/>
      </c>
      <c r="L788" t="str">
        <f t="shared" si="226"/>
        <v/>
      </c>
      <c r="M788" t="str">
        <f t="shared" si="225"/>
        <v/>
      </c>
      <c r="N788" t="e">
        <f t="shared" si="228"/>
        <v>#REF!</v>
      </c>
      <c r="O788" t="e">
        <f t="shared" si="229"/>
        <v>#REF!</v>
      </c>
      <c r="P788" t="e">
        <f t="shared" si="230"/>
        <v>#REF!</v>
      </c>
      <c r="Q788" t="e">
        <f t="shared" si="231"/>
        <v>#REF!</v>
      </c>
      <c r="R788" t="e">
        <f t="shared" si="232"/>
        <v>#REF!</v>
      </c>
      <c r="S788" t="e">
        <f t="shared" si="233"/>
        <v>#REF!</v>
      </c>
      <c r="T788" t="e">
        <f t="shared" si="234"/>
        <v>#REF!</v>
      </c>
      <c r="U788" t="e">
        <f t="shared" si="235"/>
        <v>#REF!</v>
      </c>
      <c r="V788" t="e">
        <f t="shared" si="236"/>
        <v>#REF!</v>
      </c>
      <c r="W788" t="e">
        <f t="shared" si="237"/>
        <v>#REF!</v>
      </c>
      <c r="X788" t="e">
        <f t="shared" si="238"/>
        <v>#REF!</v>
      </c>
      <c r="Y788" t="e">
        <f t="shared" si="239"/>
        <v>#REF!</v>
      </c>
      <c r="Z788" t="e">
        <f t="shared" si="240"/>
        <v>#REF!</v>
      </c>
    </row>
    <row r="789" spans="1:26" x14ac:dyDescent="0.3">
      <c r="A789" t="e">
        <f>IF(A788="","",IF($R$3=1,day04Test!A787,'day04'!#REF!))</f>
        <v>#REF!</v>
      </c>
      <c r="B789" t="str">
        <f t="shared" si="223"/>
        <v/>
      </c>
      <c r="C789" t="str">
        <f t="shared" si="227"/>
        <v/>
      </c>
      <c r="D789" t="str">
        <f t="shared" si="227"/>
        <v/>
      </c>
      <c r="E789" t="str">
        <f t="shared" si="227"/>
        <v/>
      </c>
      <c r="F789" t="str">
        <f t="shared" si="227"/>
        <v/>
      </c>
      <c r="G789" t="str">
        <f t="shared" si="226"/>
        <v/>
      </c>
      <c r="H789" t="str">
        <f t="shared" si="226"/>
        <v/>
      </c>
      <c r="I789" t="str">
        <f t="shared" si="226"/>
        <v/>
      </c>
      <c r="J789" t="str">
        <f t="shared" si="226"/>
        <v/>
      </c>
      <c r="K789" t="str">
        <f t="shared" si="226"/>
        <v/>
      </c>
      <c r="L789" t="str">
        <f t="shared" si="226"/>
        <v/>
      </c>
      <c r="M789" t="str">
        <f t="shared" si="225"/>
        <v/>
      </c>
      <c r="N789" t="e">
        <f t="shared" si="228"/>
        <v>#REF!</v>
      </c>
      <c r="O789" t="e">
        <f t="shared" si="229"/>
        <v>#REF!</v>
      </c>
      <c r="P789" t="e">
        <f t="shared" si="230"/>
        <v>#REF!</v>
      </c>
      <c r="Q789" t="e">
        <f t="shared" si="231"/>
        <v>#REF!</v>
      </c>
      <c r="R789" t="e">
        <f t="shared" si="232"/>
        <v>#REF!</v>
      </c>
      <c r="S789" t="e">
        <f t="shared" si="233"/>
        <v>#REF!</v>
      </c>
      <c r="T789" t="e">
        <f t="shared" si="234"/>
        <v>#REF!</v>
      </c>
      <c r="U789" t="e">
        <f t="shared" si="235"/>
        <v>#REF!</v>
      </c>
      <c r="V789" t="e">
        <f t="shared" si="236"/>
        <v>#REF!</v>
      </c>
      <c r="W789" t="e">
        <f t="shared" si="237"/>
        <v>#REF!</v>
      </c>
      <c r="X789" t="e">
        <f t="shared" si="238"/>
        <v>#REF!</v>
      </c>
      <c r="Y789" t="e">
        <f t="shared" si="239"/>
        <v>#REF!</v>
      </c>
      <c r="Z789" t="e">
        <f t="shared" si="240"/>
        <v>#REF!</v>
      </c>
    </row>
    <row r="790" spans="1:26" x14ac:dyDescent="0.3">
      <c r="A790" t="e">
        <f>IF(A789="","",IF($R$3=1,day04Test!A788,'day04'!#REF!))</f>
        <v>#REF!</v>
      </c>
      <c r="B790" t="str">
        <f t="shared" si="223"/>
        <v/>
      </c>
      <c r="C790" t="str">
        <f t="shared" si="227"/>
        <v/>
      </c>
      <c r="D790" t="str">
        <f t="shared" si="227"/>
        <v/>
      </c>
      <c r="E790" t="str">
        <f t="shared" si="227"/>
        <v/>
      </c>
      <c r="F790" t="str">
        <f t="shared" si="227"/>
        <v/>
      </c>
      <c r="G790" t="str">
        <f t="shared" si="226"/>
        <v/>
      </c>
      <c r="H790" t="str">
        <f t="shared" si="226"/>
        <v/>
      </c>
      <c r="I790" t="str">
        <f t="shared" si="226"/>
        <v/>
      </c>
      <c r="J790" t="str">
        <f t="shared" si="226"/>
        <v/>
      </c>
      <c r="K790" t="str">
        <f t="shared" si="226"/>
        <v/>
      </c>
      <c r="L790" t="str">
        <f t="shared" si="226"/>
        <v/>
      </c>
      <c r="M790" t="str">
        <f t="shared" si="225"/>
        <v/>
      </c>
      <c r="N790" t="e">
        <f t="shared" si="228"/>
        <v>#REF!</v>
      </c>
      <c r="O790" t="e">
        <f t="shared" si="229"/>
        <v>#REF!</v>
      </c>
      <c r="P790" t="e">
        <f t="shared" si="230"/>
        <v>#REF!</v>
      </c>
      <c r="Q790" t="e">
        <f t="shared" si="231"/>
        <v>#REF!</v>
      </c>
      <c r="R790" t="e">
        <f t="shared" si="232"/>
        <v>#REF!</v>
      </c>
      <c r="S790" t="e">
        <f t="shared" si="233"/>
        <v>#REF!</v>
      </c>
      <c r="T790" t="e">
        <f t="shared" si="234"/>
        <v>#REF!</v>
      </c>
      <c r="U790" t="e">
        <f t="shared" si="235"/>
        <v>#REF!</v>
      </c>
      <c r="V790" t="e">
        <f t="shared" si="236"/>
        <v>#REF!</v>
      </c>
      <c r="W790" t="e">
        <f t="shared" si="237"/>
        <v>#REF!</v>
      </c>
      <c r="X790" t="e">
        <f t="shared" si="238"/>
        <v>#REF!</v>
      </c>
      <c r="Y790" t="e">
        <f t="shared" si="239"/>
        <v>#REF!</v>
      </c>
      <c r="Z790" t="e">
        <f t="shared" si="240"/>
        <v>#REF!</v>
      </c>
    </row>
    <row r="791" spans="1:26" x14ac:dyDescent="0.3">
      <c r="A791" t="e">
        <f>IF(A790="","",IF($R$3=1,day04Test!A789,'day04'!#REF!))</f>
        <v>#REF!</v>
      </c>
      <c r="B791" t="str">
        <f t="shared" ref="B791:B854" si="241">IFERROR(VALUE(MID($A791,COLUMN()-1,1)),"")</f>
        <v/>
      </c>
      <c r="C791" t="str">
        <f t="shared" si="227"/>
        <v/>
      </c>
      <c r="D791" t="str">
        <f t="shared" si="227"/>
        <v/>
      </c>
      <c r="E791" t="str">
        <f t="shared" si="227"/>
        <v/>
      </c>
      <c r="F791" t="str">
        <f t="shared" si="227"/>
        <v/>
      </c>
      <c r="G791" t="str">
        <f t="shared" si="226"/>
        <v/>
      </c>
      <c r="H791" t="str">
        <f t="shared" si="226"/>
        <v/>
      </c>
      <c r="I791" t="str">
        <f t="shared" si="226"/>
        <v/>
      </c>
      <c r="J791" t="str">
        <f t="shared" si="226"/>
        <v/>
      </c>
      <c r="K791" t="str">
        <f t="shared" si="226"/>
        <v/>
      </c>
      <c r="L791" t="str">
        <f t="shared" si="226"/>
        <v/>
      </c>
      <c r="M791" t="str">
        <f t="shared" si="225"/>
        <v/>
      </c>
      <c r="N791" t="e">
        <f t="shared" si="228"/>
        <v>#REF!</v>
      </c>
      <c r="O791" t="e">
        <f t="shared" si="229"/>
        <v>#REF!</v>
      </c>
      <c r="P791" t="e">
        <f t="shared" si="230"/>
        <v>#REF!</v>
      </c>
      <c r="Q791" t="e">
        <f t="shared" si="231"/>
        <v>#REF!</v>
      </c>
      <c r="R791" t="e">
        <f t="shared" si="232"/>
        <v>#REF!</v>
      </c>
      <c r="S791" t="e">
        <f t="shared" si="233"/>
        <v>#REF!</v>
      </c>
      <c r="T791" t="e">
        <f t="shared" si="234"/>
        <v>#REF!</v>
      </c>
      <c r="U791" t="e">
        <f t="shared" si="235"/>
        <v>#REF!</v>
      </c>
      <c r="V791" t="e">
        <f t="shared" si="236"/>
        <v>#REF!</v>
      </c>
      <c r="W791" t="e">
        <f t="shared" si="237"/>
        <v>#REF!</v>
      </c>
      <c r="X791" t="e">
        <f t="shared" si="238"/>
        <v>#REF!</v>
      </c>
      <c r="Y791" t="e">
        <f t="shared" si="239"/>
        <v>#REF!</v>
      </c>
      <c r="Z791" t="e">
        <f t="shared" si="240"/>
        <v>#REF!</v>
      </c>
    </row>
    <row r="792" spans="1:26" x14ac:dyDescent="0.3">
      <c r="A792" t="e">
        <f>IF(A791="","",IF($R$3=1,day04Test!A790,'day04'!#REF!))</f>
        <v>#REF!</v>
      </c>
      <c r="B792" t="str">
        <f t="shared" si="241"/>
        <v/>
      </c>
      <c r="C792" t="str">
        <f t="shared" si="227"/>
        <v/>
      </c>
      <c r="D792" t="str">
        <f t="shared" si="227"/>
        <v/>
      </c>
      <c r="E792" t="str">
        <f t="shared" si="227"/>
        <v/>
      </c>
      <c r="F792" t="str">
        <f t="shared" si="227"/>
        <v/>
      </c>
      <c r="G792" t="str">
        <f t="shared" si="226"/>
        <v/>
      </c>
      <c r="H792" t="str">
        <f t="shared" si="226"/>
        <v/>
      </c>
      <c r="I792" t="str">
        <f t="shared" si="226"/>
        <v/>
      </c>
      <c r="J792" t="str">
        <f t="shared" si="226"/>
        <v/>
      </c>
      <c r="K792" t="str">
        <f t="shared" si="226"/>
        <v/>
      </c>
      <c r="L792" t="str">
        <f t="shared" si="226"/>
        <v/>
      </c>
      <c r="M792" t="str">
        <f t="shared" si="225"/>
        <v/>
      </c>
      <c r="N792" t="e">
        <f t="shared" si="228"/>
        <v>#REF!</v>
      </c>
      <c r="O792" t="e">
        <f t="shared" si="229"/>
        <v>#REF!</v>
      </c>
      <c r="P792" t="e">
        <f t="shared" si="230"/>
        <v>#REF!</v>
      </c>
      <c r="Q792" t="e">
        <f t="shared" si="231"/>
        <v>#REF!</v>
      </c>
      <c r="R792" t="e">
        <f t="shared" si="232"/>
        <v>#REF!</v>
      </c>
      <c r="S792" t="e">
        <f t="shared" si="233"/>
        <v>#REF!</v>
      </c>
      <c r="T792" t="e">
        <f t="shared" si="234"/>
        <v>#REF!</v>
      </c>
      <c r="U792" t="e">
        <f t="shared" si="235"/>
        <v>#REF!</v>
      </c>
      <c r="V792" t="e">
        <f t="shared" si="236"/>
        <v>#REF!</v>
      </c>
      <c r="W792" t="e">
        <f t="shared" si="237"/>
        <v>#REF!</v>
      </c>
      <c r="X792" t="e">
        <f t="shared" si="238"/>
        <v>#REF!</v>
      </c>
      <c r="Y792" t="e">
        <f t="shared" si="239"/>
        <v>#REF!</v>
      </c>
      <c r="Z792" t="e">
        <f t="shared" si="240"/>
        <v>#REF!</v>
      </c>
    </row>
    <row r="793" spans="1:26" x14ac:dyDescent="0.3">
      <c r="A793" t="e">
        <f>IF(A792="","",IF($R$3=1,day04Test!A791,'day04'!#REF!))</f>
        <v>#REF!</v>
      </c>
      <c r="B793" t="str">
        <f t="shared" si="241"/>
        <v/>
      </c>
      <c r="C793" t="str">
        <f t="shared" si="227"/>
        <v/>
      </c>
      <c r="D793" t="str">
        <f t="shared" si="227"/>
        <v/>
      </c>
      <c r="E793" t="str">
        <f t="shared" si="227"/>
        <v/>
      </c>
      <c r="F793" t="str">
        <f t="shared" si="227"/>
        <v/>
      </c>
      <c r="G793" t="str">
        <f t="shared" si="226"/>
        <v/>
      </c>
      <c r="H793" t="str">
        <f t="shared" si="226"/>
        <v/>
      </c>
      <c r="I793" t="str">
        <f t="shared" si="226"/>
        <v/>
      </c>
      <c r="J793" t="str">
        <f t="shared" si="226"/>
        <v/>
      </c>
      <c r="K793" t="str">
        <f t="shared" si="226"/>
        <v/>
      </c>
      <c r="L793" t="str">
        <f t="shared" si="226"/>
        <v/>
      </c>
      <c r="M793" t="str">
        <f t="shared" si="225"/>
        <v/>
      </c>
      <c r="N793" t="e">
        <f t="shared" si="228"/>
        <v>#REF!</v>
      </c>
      <c r="O793" t="e">
        <f t="shared" si="229"/>
        <v>#REF!</v>
      </c>
      <c r="P793" t="e">
        <f t="shared" si="230"/>
        <v>#REF!</v>
      </c>
      <c r="Q793" t="e">
        <f t="shared" si="231"/>
        <v>#REF!</v>
      </c>
      <c r="R793" t="e">
        <f t="shared" si="232"/>
        <v>#REF!</v>
      </c>
      <c r="S793" t="e">
        <f t="shared" si="233"/>
        <v>#REF!</v>
      </c>
      <c r="T793" t="e">
        <f t="shared" si="234"/>
        <v>#REF!</v>
      </c>
      <c r="U793" t="e">
        <f t="shared" si="235"/>
        <v>#REF!</v>
      </c>
      <c r="V793" t="e">
        <f t="shared" si="236"/>
        <v>#REF!</v>
      </c>
      <c r="W793" t="e">
        <f t="shared" si="237"/>
        <v>#REF!</v>
      </c>
      <c r="X793" t="e">
        <f t="shared" si="238"/>
        <v>#REF!</v>
      </c>
      <c r="Y793" t="e">
        <f t="shared" si="239"/>
        <v>#REF!</v>
      </c>
      <c r="Z793" t="e">
        <f t="shared" si="240"/>
        <v>#REF!</v>
      </c>
    </row>
    <row r="794" spans="1:26" x14ac:dyDescent="0.3">
      <c r="A794" t="e">
        <f>IF(A793="","",IF($R$3=1,day04Test!A792,'day04'!#REF!))</f>
        <v>#REF!</v>
      </c>
      <c r="B794" t="str">
        <f t="shared" si="241"/>
        <v/>
      </c>
      <c r="C794" t="str">
        <f t="shared" si="227"/>
        <v/>
      </c>
      <c r="D794" t="str">
        <f t="shared" si="227"/>
        <v/>
      </c>
      <c r="E794" t="str">
        <f t="shared" si="227"/>
        <v/>
      </c>
      <c r="F794" t="str">
        <f t="shared" si="227"/>
        <v/>
      </c>
      <c r="G794" t="str">
        <f t="shared" si="226"/>
        <v/>
      </c>
      <c r="H794" t="str">
        <f t="shared" si="226"/>
        <v/>
      </c>
      <c r="I794" t="str">
        <f t="shared" si="226"/>
        <v/>
      </c>
      <c r="J794" t="str">
        <f t="shared" si="226"/>
        <v/>
      </c>
      <c r="K794" t="str">
        <f t="shared" si="226"/>
        <v/>
      </c>
      <c r="L794" t="str">
        <f t="shared" si="226"/>
        <v/>
      </c>
      <c r="M794" t="str">
        <f t="shared" si="225"/>
        <v/>
      </c>
      <c r="N794" t="e">
        <f t="shared" si="228"/>
        <v>#REF!</v>
      </c>
      <c r="O794" t="e">
        <f t="shared" si="229"/>
        <v>#REF!</v>
      </c>
      <c r="P794" t="e">
        <f t="shared" si="230"/>
        <v>#REF!</v>
      </c>
      <c r="Q794" t="e">
        <f t="shared" si="231"/>
        <v>#REF!</v>
      </c>
      <c r="R794" t="e">
        <f t="shared" si="232"/>
        <v>#REF!</v>
      </c>
      <c r="S794" t="e">
        <f t="shared" si="233"/>
        <v>#REF!</v>
      </c>
      <c r="T794" t="e">
        <f t="shared" si="234"/>
        <v>#REF!</v>
      </c>
      <c r="U794" t="e">
        <f t="shared" si="235"/>
        <v>#REF!</v>
      </c>
      <c r="V794" t="e">
        <f t="shared" si="236"/>
        <v>#REF!</v>
      </c>
      <c r="W794" t="e">
        <f t="shared" si="237"/>
        <v>#REF!</v>
      </c>
      <c r="X794" t="e">
        <f t="shared" si="238"/>
        <v>#REF!</v>
      </c>
      <c r="Y794" t="e">
        <f t="shared" si="239"/>
        <v>#REF!</v>
      </c>
      <c r="Z794" t="e">
        <f t="shared" si="240"/>
        <v>#REF!</v>
      </c>
    </row>
    <row r="795" spans="1:26" x14ac:dyDescent="0.3">
      <c r="A795" t="e">
        <f>IF(A794="","",IF($R$3=1,day04Test!A793,'day04'!#REF!))</f>
        <v>#REF!</v>
      </c>
      <c r="B795" t="str">
        <f t="shared" si="241"/>
        <v/>
      </c>
      <c r="C795" t="str">
        <f t="shared" si="227"/>
        <v/>
      </c>
      <c r="D795" t="str">
        <f t="shared" si="227"/>
        <v/>
      </c>
      <c r="E795" t="str">
        <f t="shared" si="227"/>
        <v/>
      </c>
      <c r="F795" t="str">
        <f t="shared" si="227"/>
        <v/>
      </c>
      <c r="G795" t="str">
        <f t="shared" si="226"/>
        <v/>
      </c>
      <c r="H795" t="str">
        <f t="shared" si="226"/>
        <v/>
      </c>
      <c r="I795" t="str">
        <f t="shared" si="226"/>
        <v/>
      </c>
      <c r="J795" t="str">
        <f t="shared" si="226"/>
        <v/>
      </c>
      <c r="K795" t="str">
        <f t="shared" si="226"/>
        <v/>
      </c>
      <c r="L795" t="str">
        <f t="shared" si="226"/>
        <v/>
      </c>
      <c r="M795" t="str">
        <f t="shared" si="225"/>
        <v/>
      </c>
      <c r="N795" t="e">
        <f t="shared" si="228"/>
        <v>#REF!</v>
      </c>
      <c r="O795" t="e">
        <f t="shared" si="229"/>
        <v>#REF!</v>
      </c>
      <c r="P795" t="e">
        <f t="shared" si="230"/>
        <v>#REF!</v>
      </c>
      <c r="Q795" t="e">
        <f t="shared" si="231"/>
        <v>#REF!</v>
      </c>
      <c r="R795" t="e">
        <f t="shared" si="232"/>
        <v>#REF!</v>
      </c>
      <c r="S795" t="e">
        <f t="shared" si="233"/>
        <v>#REF!</v>
      </c>
      <c r="T795" t="e">
        <f t="shared" si="234"/>
        <v>#REF!</v>
      </c>
      <c r="U795" t="e">
        <f t="shared" si="235"/>
        <v>#REF!</v>
      </c>
      <c r="V795" t="e">
        <f t="shared" si="236"/>
        <v>#REF!</v>
      </c>
      <c r="W795" t="e">
        <f t="shared" si="237"/>
        <v>#REF!</v>
      </c>
      <c r="X795" t="e">
        <f t="shared" si="238"/>
        <v>#REF!</v>
      </c>
      <c r="Y795" t="e">
        <f t="shared" si="239"/>
        <v>#REF!</v>
      </c>
      <c r="Z795" t="e">
        <f t="shared" si="240"/>
        <v>#REF!</v>
      </c>
    </row>
    <row r="796" spans="1:26" x14ac:dyDescent="0.3">
      <c r="A796" t="e">
        <f>IF(A795="","",IF($R$3=1,day04Test!A794,'day04'!#REF!))</f>
        <v>#REF!</v>
      </c>
      <c r="B796" t="str">
        <f t="shared" si="241"/>
        <v/>
      </c>
      <c r="C796" t="str">
        <f t="shared" si="227"/>
        <v/>
      </c>
      <c r="D796" t="str">
        <f t="shared" si="227"/>
        <v/>
      </c>
      <c r="E796" t="str">
        <f t="shared" si="227"/>
        <v/>
      </c>
      <c r="F796" t="str">
        <f t="shared" si="227"/>
        <v/>
      </c>
      <c r="G796" t="str">
        <f t="shared" si="226"/>
        <v/>
      </c>
      <c r="H796" t="str">
        <f t="shared" si="226"/>
        <v/>
      </c>
      <c r="I796" t="str">
        <f t="shared" si="226"/>
        <v/>
      </c>
      <c r="J796" t="str">
        <f t="shared" si="226"/>
        <v/>
      </c>
      <c r="K796" t="str">
        <f t="shared" si="226"/>
        <v/>
      </c>
      <c r="L796" t="str">
        <f t="shared" si="226"/>
        <v/>
      </c>
      <c r="M796" t="str">
        <f t="shared" si="225"/>
        <v/>
      </c>
      <c r="N796" t="e">
        <f t="shared" si="228"/>
        <v>#REF!</v>
      </c>
      <c r="O796" t="e">
        <f t="shared" si="229"/>
        <v>#REF!</v>
      </c>
      <c r="P796" t="e">
        <f t="shared" si="230"/>
        <v>#REF!</v>
      </c>
      <c r="Q796" t="e">
        <f t="shared" si="231"/>
        <v>#REF!</v>
      </c>
      <c r="R796" t="e">
        <f t="shared" si="232"/>
        <v>#REF!</v>
      </c>
      <c r="S796" t="e">
        <f t="shared" si="233"/>
        <v>#REF!</v>
      </c>
      <c r="T796" t="e">
        <f t="shared" si="234"/>
        <v>#REF!</v>
      </c>
      <c r="U796" t="e">
        <f t="shared" si="235"/>
        <v>#REF!</v>
      </c>
      <c r="V796" t="e">
        <f t="shared" si="236"/>
        <v>#REF!</v>
      </c>
      <c r="W796" t="e">
        <f t="shared" si="237"/>
        <v>#REF!</v>
      </c>
      <c r="X796" t="e">
        <f t="shared" si="238"/>
        <v>#REF!</v>
      </c>
      <c r="Y796" t="e">
        <f t="shared" si="239"/>
        <v>#REF!</v>
      </c>
      <c r="Z796" t="e">
        <f t="shared" si="240"/>
        <v>#REF!</v>
      </c>
    </row>
    <row r="797" spans="1:26" x14ac:dyDescent="0.3">
      <c r="A797" t="e">
        <f>IF(A796="","",IF($R$3=1,day04Test!A795,'day04'!#REF!))</f>
        <v>#REF!</v>
      </c>
      <c r="B797" t="str">
        <f t="shared" si="241"/>
        <v/>
      </c>
      <c r="C797" t="str">
        <f t="shared" si="227"/>
        <v/>
      </c>
      <c r="D797" t="str">
        <f t="shared" si="227"/>
        <v/>
      </c>
      <c r="E797" t="str">
        <f t="shared" si="227"/>
        <v/>
      </c>
      <c r="F797" t="str">
        <f t="shared" si="227"/>
        <v/>
      </c>
      <c r="G797" t="str">
        <f t="shared" si="226"/>
        <v/>
      </c>
      <c r="H797" t="str">
        <f t="shared" si="226"/>
        <v/>
      </c>
      <c r="I797" t="str">
        <f t="shared" si="226"/>
        <v/>
      </c>
      <c r="J797" t="str">
        <f t="shared" si="226"/>
        <v/>
      </c>
      <c r="K797" t="str">
        <f t="shared" si="226"/>
        <v/>
      </c>
      <c r="L797" t="str">
        <f t="shared" si="226"/>
        <v/>
      </c>
      <c r="M797" t="str">
        <f t="shared" si="225"/>
        <v/>
      </c>
      <c r="N797" t="e">
        <f t="shared" si="228"/>
        <v>#REF!</v>
      </c>
      <c r="O797" t="e">
        <f t="shared" si="229"/>
        <v>#REF!</v>
      </c>
      <c r="P797" t="e">
        <f t="shared" si="230"/>
        <v>#REF!</v>
      </c>
      <c r="Q797" t="e">
        <f t="shared" si="231"/>
        <v>#REF!</v>
      </c>
      <c r="R797" t="e">
        <f t="shared" si="232"/>
        <v>#REF!</v>
      </c>
      <c r="S797" t="e">
        <f t="shared" si="233"/>
        <v>#REF!</v>
      </c>
      <c r="T797" t="e">
        <f t="shared" si="234"/>
        <v>#REF!</v>
      </c>
      <c r="U797" t="e">
        <f t="shared" si="235"/>
        <v>#REF!</v>
      </c>
      <c r="V797" t="e">
        <f t="shared" si="236"/>
        <v>#REF!</v>
      </c>
      <c r="W797" t="e">
        <f t="shared" si="237"/>
        <v>#REF!</v>
      </c>
      <c r="X797" t="e">
        <f t="shared" si="238"/>
        <v>#REF!</v>
      </c>
      <c r="Y797" t="e">
        <f t="shared" si="239"/>
        <v>#REF!</v>
      </c>
      <c r="Z797" t="e">
        <f t="shared" si="240"/>
        <v>#REF!</v>
      </c>
    </row>
    <row r="798" spans="1:26" x14ac:dyDescent="0.3">
      <c r="A798" t="e">
        <f>IF(A797="","",IF($R$3=1,day04Test!A796,'day04'!#REF!))</f>
        <v>#REF!</v>
      </c>
      <c r="B798" t="str">
        <f t="shared" si="241"/>
        <v/>
      </c>
      <c r="C798" t="str">
        <f t="shared" si="227"/>
        <v/>
      </c>
      <c r="D798" t="str">
        <f t="shared" si="227"/>
        <v/>
      </c>
      <c r="E798" t="str">
        <f t="shared" si="227"/>
        <v/>
      </c>
      <c r="F798" t="str">
        <f t="shared" si="227"/>
        <v/>
      </c>
      <c r="G798" t="str">
        <f t="shared" si="226"/>
        <v/>
      </c>
      <c r="H798" t="str">
        <f t="shared" si="226"/>
        <v/>
      </c>
      <c r="I798" t="str">
        <f t="shared" si="226"/>
        <v/>
      </c>
      <c r="J798" t="str">
        <f t="shared" si="226"/>
        <v/>
      </c>
      <c r="K798" t="str">
        <f t="shared" si="226"/>
        <v/>
      </c>
      <c r="L798" t="str">
        <f t="shared" si="226"/>
        <v/>
      </c>
      <c r="M798" t="str">
        <f t="shared" si="225"/>
        <v/>
      </c>
      <c r="N798" t="e">
        <f t="shared" si="228"/>
        <v>#REF!</v>
      </c>
      <c r="O798" t="e">
        <f t="shared" si="229"/>
        <v>#REF!</v>
      </c>
      <c r="P798" t="e">
        <f t="shared" si="230"/>
        <v>#REF!</v>
      </c>
      <c r="Q798" t="e">
        <f t="shared" si="231"/>
        <v>#REF!</v>
      </c>
      <c r="R798" t="e">
        <f t="shared" si="232"/>
        <v>#REF!</v>
      </c>
      <c r="S798" t="e">
        <f t="shared" si="233"/>
        <v>#REF!</v>
      </c>
      <c r="T798" t="e">
        <f t="shared" si="234"/>
        <v>#REF!</v>
      </c>
      <c r="U798" t="e">
        <f t="shared" si="235"/>
        <v>#REF!</v>
      </c>
      <c r="V798" t="e">
        <f t="shared" si="236"/>
        <v>#REF!</v>
      </c>
      <c r="W798" t="e">
        <f t="shared" si="237"/>
        <v>#REF!</v>
      </c>
      <c r="X798" t="e">
        <f t="shared" si="238"/>
        <v>#REF!</v>
      </c>
      <c r="Y798" t="e">
        <f t="shared" si="239"/>
        <v>#REF!</v>
      </c>
      <c r="Z798" t="e">
        <f t="shared" si="240"/>
        <v>#REF!</v>
      </c>
    </row>
    <row r="799" spans="1:26" x14ac:dyDescent="0.3">
      <c r="A799" t="e">
        <f>IF(A798="","",IF($R$3=1,day04Test!A797,'day04'!#REF!))</f>
        <v>#REF!</v>
      </c>
      <c r="B799" t="str">
        <f t="shared" si="241"/>
        <v/>
      </c>
      <c r="C799" t="str">
        <f t="shared" si="227"/>
        <v/>
      </c>
      <c r="D799" t="str">
        <f t="shared" si="227"/>
        <v/>
      </c>
      <c r="E799" t="str">
        <f t="shared" si="227"/>
        <v/>
      </c>
      <c r="F799" t="str">
        <f t="shared" si="227"/>
        <v/>
      </c>
      <c r="G799" t="str">
        <f t="shared" si="226"/>
        <v/>
      </c>
      <c r="H799" t="str">
        <f t="shared" si="226"/>
        <v/>
      </c>
      <c r="I799" t="str">
        <f t="shared" si="226"/>
        <v/>
      </c>
      <c r="J799" t="str">
        <f t="shared" si="226"/>
        <v/>
      </c>
      <c r="K799" t="str">
        <f t="shared" si="226"/>
        <v/>
      </c>
      <c r="L799" t="str">
        <f t="shared" si="226"/>
        <v/>
      </c>
      <c r="M799" t="str">
        <f t="shared" si="225"/>
        <v/>
      </c>
      <c r="N799" t="e">
        <f t="shared" si="228"/>
        <v>#REF!</v>
      </c>
      <c r="O799" t="e">
        <f t="shared" si="229"/>
        <v>#REF!</v>
      </c>
      <c r="P799" t="e">
        <f t="shared" si="230"/>
        <v>#REF!</v>
      </c>
      <c r="Q799" t="e">
        <f t="shared" si="231"/>
        <v>#REF!</v>
      </c>
      <c r="R799" t="e">
        <f t="shared" si="232"/>
        <v>#REF!</v>
      </c>
      <c r="S799" t="e">
        <f t="shared" si="233"/>
        <v>#REF!</v>
      </c>
      <c r="T799" t="e">
        <f t="shared" si="234"/>
        <v>#REF!</v>
      </c>
      <c r="U799" t="e">
        <f t="shared" si="235"/>
        <v>#REF!</v>
      </c>
      <c r="V799" t="e">
        <f t="shared" si="236"/>
        <v>#REF!</v>
      </c>
      <c r="W799" t="e">
        <f t="shared" si="237"/>
        <v>#REF!</v>
      </c>
      <c r="X799" t="e">
        <f t="shared" si="238"/>
        <v>#REF!</v>
      </c>
      <c r="Y799" t="e">
        <f t="shared" si="239"/>
        <v>#REF!</v>
      </c>
      <c r="Z799" t="e">
        <f t="shared" si="240"/>
        <v>#REF!</v>
      </c>
    </row>
    <row r="800" spans="1:26" x14ac:dyDescent="0.3">
      <c r="A800" t="e">
        <f>IF(A799="","",IF($R$3=1,day04Test!A798,'day04'!#REF!))</f>
        <v>#REF!</v>
      </c>
      <c r="B800" t="str">
        <f t="shared" si="241"/>
        <v/>
      </c>
      <c r="C800" t="str">
        <f t="shared" si="227"/>
        <v/>
      </c>
      <c r="D800" t="str">
        <f t="shared" si="227"/>
        <v/>
      </c>
      <c r="E800" t="str">
        <f t="shared" si="227"/>
        <v/>
      </c>
      <c r="F800" t="str">
        <f t="shared" si="227"/>
        <v/>
      </c>
      <c r="G800" t="str">
        <f t="shared" si="226"/>
        <v/>
      </c>
      <c r="H800" t="str">
        <f t="shared" si="226"/>
        <v/>
      </c>
      <c r="I800" t="str">
        <f t="shared" si="226"/>
        <v/>
      </c>
      <c r="J800" t="str">
        <f t="shared" si="226"/>
        <v/>
      </c>
      <c r="K800" t="str">
        <f t="shared" si="226"/>
        <v/>
      </c>
      <c r="L800" t="str">
        <f t="shared" si="226"/>
        <v/>
      </c>
      <c r="M800" t="str">
        <f t="shared" si="225"/>
        <v/>
      </c>
      <c r="N800" t="e">
        <f t="shared" si="228"/>
        <v>#REF!</v>
      </c>
      <c r="O800" t="e">
        <f t="shared" si="229"/>
        <v>#REF!</v>
      </c>
      <c r="P800" t="e">
        <f t="shared" si="230"/>
        <v>#REF!</v>
      </c>
      <c r="Q800" t="e">
        <f t="shared" si="231"/>
        <v>#REF!</v>
      </c>
      <c r="R800" t="e">
        <f t="shared" si="232"/>
        <v>#REF!</v>
      </c>
      <c r="S800" t="e">
        <f t="shared" si="233"/>
        <v>#REF!</v>
      </c>
      <c r="T800" t="e">
        <f t="shared" si="234"/>
        <v>#REF!</v>
      </c>
      <c r="U800" t="e">
        <f t="shared" si="235"/>
        <v>#REF!</v>
      </c>
      <c r="V800" t="e">
        <f t="shared" si="236"/>
        <v>#REF!</v>
      </c>
      <c r="W800" t="e">
        <f t="shared" si="237"/>
        <v>#REF!</v>
      </c>
      <c r="X800" t="e">
        <f t="shared" si="238"/>
        <v>#REF!</v>
      </c>
      <c r="Y800" t="e">
        <f t="shared" si="239"/>
        <v>#REF!</v>
      </c>
      <c r="Z800" t="e">
        <f t="shared" si="240"/>
        <v>#REF!</v>
      </c>
    </row>
    <row r="801" spans="1:26" x14ac:dyDescent="0.3">
      <c r="A801" t="e">
        <f>IF(A800="","",IF($R$3=1,day04Test!A799,'day04'!#REF!))</f>
        <v>#REF!</v>
      </c>
      <c r="B801" t="str">
        <f t="shared" si="241"/>
        <v/>
      </c>
      <c r="C801" t="str">
        <f t="shared" si="227"/>
        <v/>
      </c>
      <c r="D801" t="str">
        <f t="shared" si="227"/>
        <v/>
      </c>
      <c r="E801" t="str">
        <f t="shared" si="227"/>
        <v/>
      </c>
      <c r="F801" t="str">
        <f t="shared" si="227"/>
        <v/>
      </c>
      <c r="G801" t="str">
        <f t="shared" si="226"/>
        <v/>
      </c>
      <c r="H801" t="str">
        <f t="shared" si="226"/>
        <v/>
      </c>
      <c r="I801" t="str">
        <f t="shared" si="226"/>
        <v/>
      </c>
      <c r="J801" t="str">
        <f t="shared" si="226"/>
        <v/>
      </c>
      <c r="K801" t="str">
        <f t="shared" si="226"/>
        <v/>
      </c>
      <c r="L801" t="str">
        <f t="shared" si="226"/>
        <v/>
      </c>
      <c r="M801" t="str">
        <f t="shared" si="225"/>
        <v/>
      </c>
      <c r="N801" t="e">
        <f t="shared" si="228"/>
        <v>#REF!</v>
      </c>
      <c r="O801" t="e">
        <f t="shared" si="229"/>
        <v>#REF!</v>
      </c>
      <c r="P801" t="e">
        <f t="shared" si="230"/>
        <v>#REF!</v>
      </c>
      <c r="Q801" t="e">
        <f t="shared" si="231"/>
        <v>#REF!</v>
      </c>
      <c r="R801" t="e">
        <f t="shared" si="232"/>
        <v>#REF!</v>
      </c>
      <c r="S801" t="e">
        <f t="shared" si="233"/>
        <v>#REF!</v>
      </c>
      <c r="T801" t="e">
        <f t="shared" si="234"/>
        <v>#REF!</v>
      </c>
      <c r="U801" t="e">
        <f t="shared" si="235"/>
        <v>#REF!</v>
      </c>
      <c r="V801" t="e">
        <f t="shared" si="236"/>
        <v>#REF!</v>
      </c>
      <c r="W801" t="e">
        <f t="shared" si="237"/>
        <v>#REF!</v>
      </c>
      <c r="X801" t="e">
        <f t="shared" si="238"/>
        <v>#REF!</v>
      </c>
      <c r="Y801" t="e">
        <f t="shared" si="239"/>
        <v>#REF!</v>
      </c>
      <c r="Z801" t="e">
        <f t="shared" si="240"/>
        <v>#REF!</v>
      </c>
    </row>
    <row r="802" spans="1:26" x14ac:dyDescent="0.3">
      <c r="A802" t="e">
        <f>IF(A801="","",IF($R$3=1,day04Test!A800,'day04'!#REF!))</f>
        <v>#REF!</v>
      </c>
      <c r="B802" t="str">
        <f t="shared" si="241"/>
        <v/>
      </c>
      <c r="C802" t="str">
        <f t="shared" si="227"/>
        <v/>
      </c>
      <c r="D802" t="str">
        <f t="shared" si="227"/>
        <v/>
      </c>
      <c r="E802" t="str">
        <f t="shared" si="227"/>
        <v/>
      </c>
      <c r="F802" t="str">
        <f t="shared" si="227"/>
        <v/>
      </c>
      <c r="G802" t="str">
        <f t="shared" si="226"/>
        <v/>
      </c>
      <c r="H802" t="str">
        <f t="shared" si="226"/>
        <v/>
      </c>
      <c r="I802" t="str">
        <f t="shared" si="226"/>
        <v/>
      </c>
      <c r="J802" t="str">
        <f t="shared" si="226"/>
        <v/>
      </c>
      <c r="K802" t="str">
        <f t="shared" si="226"/>
        <v/>
      </c>
      <c r="L802" t="str">
        <f t="shared" si="226"/>
        <v/>
      </c>
      <c r="M802" t="str">
        <f t="shared" si="225"/>
        <v/>
      </c>
      <c r="N802" t="e">
        <f t="shared" si="228"/>
        <v>#REF!</v>
      </c>
      <c r="O802" t="e">
        <f t="shared" si="229"/>
        <v>#REF!</v>
      </c>
      <c r="P802" t="e">
        <f t="shared" si="230"/>
        <v>#REF!</v>
      </c>
      <c r="Q802" t="e">
        <f t="shared" si="231"/>
        <v>#REF!</v>
      </c>
      <c r="R802" t="e">
        <f t="shared" si="232"/>
        <v>#REF!</v>
      </c>
      <c r="S802" t="e">
        <f t="shared" si="233"/>
        <v>#REF!</v>
      </c>
      <c r="T802" t="e">
        <f t="shared" si="234"/>
        <v>#REF!</v>
      </c>
      <c r="U802" t="e">
        <f t="shared" si="235"/>
        <v>#REF!</v>
      </c>
      <c r="V802" t="e">
        <f t="shared" si="236"/>
        <v>#REF!</v>
      </c>
      <c r="W802" t="e">
        <f t="shared" si="237"/>
        <v>#REF!</v>
      </c>
      <c r="X802" t="e">
        <f t="shared" si="238"/>
        <v>#REF!</v>
      </c>
      <c r="Y802" t="e">
        <f t="shared" si="239"/>
        <v>#REF!</v>
      </c>
      <c r="Z802" t="e">
        <f t="shared" si="240"/>
        <v>#REF!</v>
      </c>
    </row>
    <row r="803" spans="1:26" x14ac:dyDescent="0.3">
      <c r="A803" t="e">
        <f>IF(A802="","",IF($R$3=1,day04Test!A801,'day04'!#REF!))</f>
        <v>#REF!</v>
      </c>
      <c r="B803" t="str">
        <f t="shared" si="241"/>
        <v/>
      </c>
      <c r="C803" t="str">
        <f t="shared" si="227"/>
        <v/>
      </c>
      <c r="D803" t="str">
        <f t="shared" si="227"/>
        <v/>
      </c>
      <c r="E803" t="str">
        <f t="shared" si="227"/>
        <v/>
      </c>
      <c r="F803" t="str">
        <f t="shared" si="227"/>
        <v/>
      </c>
      <c r="G803" t="str">
        <f t="shared" si="226"/>
        <v/>
      </c>
      <c r="H803" t="str">
        <f t="shared" si="226"/>
        <v/>
      </c>
      <c r="I803" t="str">
        <f t="shared" si="226"/>
        <v/>
      </c>
      <c r="J803" t="str">
        <f t="shared" si="226"/>
        <v/>
      </c>
      <c r="K803" t="str">
        <f t="shared" si="226"/>
        <v/>
      </c>
      <c r="L803" t="str">
        <f t="shared" si="226"/>
        <v/>
      </c>
      <c r="M803" t="str">
        <f t="shared" si="225"/>
        <v/>
      </c>
      <c r="N803" t="e">
        <f t="shared" si="228"/>
        <v>#REF!</v>
      </c>
      <c r="O803" t="e">
        <f t="shared" si="229"/>
        <v>#REF!</v>
      </c>
      <c r="P803" t="e">
        <f t="shared" si="230"/>
        <v>#REF!</v>
      </c>
      <c r="Q803" t="e">
        <f t="shared" si="231"/>
        <v>#REF!</v>
      </c>
      <c r="R803" t="e">
        <f t="shared" si="232"/>
        <v>#REF!</v>
      </c>
      <c r="S803" t="e">
        <f t="shared" si="233"/>
        <v>#REF!</v>
      </c>
      <c r="T803" t="e">
        <f t="shared" si="234"/>
        <v>#REF!</v>
      </c>
      <c r="U803" t="e">
        <f t="shared" si="235"/>
        <v>#REF!</v>
      </c>
      <c r="V803" t="e">
        <f t="shared" si="236"/>
        <v>#REF!</v>
      </c>
      <c r="W803" t="e">
        <f t="shared" si="237"/>
        <v>#REF!</v>
      </c>
      <c r="X803" t="e">
        <f t="shared" si="238"/>
        <v>#REF!</v>
      </c>
      <c r="Y803" t="e">
        <f t="shared" si="239"/>
        <v>#REF!</v>
      </c>
      <c r="Z803" t="e">
        <f t="shared" si="240"/>
        <v>#REF!</v>
      </c>
    </row>
    <row r="804" spans="1:26" x14ac:dyDescent="0.3">
      <c r="A804" t="e">
        <f>IF(A803="","",IF($R$3=1,day04Test!A802,'day04'!#REF!))</f>
        <v>#REF!</v>
      </c>
      <c r="B804" t="str">
        <f t="shared" si="241"/>
        <v/>
      </c>
      <c r="C804" t="str">
        <f t="shared" si="227"/>
        <v/>
      </c>
      <c r="D804" t="str">
        <f t="shared" si="227"/>
        <v/>
      </c>
      <c r="E804" t="str">
        <f t="shared" si="227"/>
        <v/>
      </c>
      <c r="F804" t="str">
        <f t="shared" si="227"/>
        <v/>
      </c>
      <c r="G804" t="str">
        <f t="shared" si="226"/>
        <v/>
      </c>
      <c r="H804" t="str">
        <f t="shared" si="226"/>
        <v/>
      </c>
      <c r="I804" t="str">
        <f t="shared" si="226"/>
        <v/>
      </c>
      <c r="J804" t="str">
        <f t="shared" si="226"/>
        <v/>
      </c>
      <c r="K804" t="str">
        <f t="shared" si="226"/>
        <v/>
      </c>
      <c r="L804" t="str">
        <f t="shared" si="226"/>
        <v/>
      </c>
      <c r="M804" t="str">
        <f t="shared" si="225"/>
        <v/>
      </c>
      <c r="N804" t="e">
        <f t="shared" si="228"/>
        <v>#REF!</v>
      </c>
      <c r="O804" t="e">
        <f t="shared" si="229"/>
        <v>#REF!</v>
      </c>
      <c r="P804" t="e">
        <f t="shared" si="230"/>
        <v>#REF!</v>
      </c>
      <c r="Q804" t="e">
        <f t="shared" si="231"/>
        <v>#REF!</v>
      </c>
      <c r="R804" t="e">
        <f t="shared" si="232"/>
        <v>#REF!</v>
      </c>
      <c r="S804" t="e">
        <f t="shared" si="233"/>
        <v>#REF!</v>
      </c>
      <c r="T804" t="e">
        <f t="shared" si="234"/>
        <v>#REF!</v>
      </c>
      <c r="U804" t="e">
        <f t="shared" si="235"/>
        <v>#REF!</v>
      </c>
      <c r="V804" t="e">
        <f t="shared" si="236"/>
        <v>#REF!</v>
      </c>
      <c r="W804" t="e">
        <f t="shared" si="237"/>
        <v>#REF!</v>
      </c>
      <c r="X804" t="e">
        <f t="shared" si="238"/>
        <v>#REF!</v>
      </c>
      <c r="Y804" t="e">
        <f t="shared" si="239"/>
        <v>#REF!</v>
      </c>
      <c r="Z804" t="e">
        <f t="shared" si="240"/>
        <v>#REF!</v>
      </c>
    </row>
    <row r="805" spans="1:26" x14ac:dyDescent="0.3">
      <c r="A805" t="e">
        <f>IF(A804="","",IF($R$3=1,day04Test!A803,'day04'!#REF!))</f>
        <v>#REF!</v>
      </c>
      <c r="B805" t="str">
        <f t="shared" si="241"/>
        <v/>
      </c>
      <c r="C805" t="str">
        <f t="shared" si="227"/>
        <v/>
      </c>
      <c r="D805" t="str">
        <f t="shared" si="227"/>
        <v/>
      </c>
      <c r="E805" t="str">
        <f t="shared" si="227"/>
        <v/>
      </c>
      <c r="F805" t="str">
        <f t="shared" si="227"/>
        <v/>
      </c>
      <c r="G805" t="str">
        <f t="shared" si="226"/>
        <v/>
      </c>
      <c r="H805" t="str">
        <f t="shared" si="226"/>
        <v/>
      </c>
      <c r="I805" t="str">
        <f t="shared" si="226"/>
        <v/>
      </c>
      <c r="J805" t="str">
        <f t="shared" si="226"/>
        <v/>
      </c>
      <c r="K805" t="str">
        <f t="shared" si="226"/>
        <v/>
      </c>
      <c r="L805" t="str">
        <f t="shared" si="226"/>
        <v/>
      </c>
      <c r="M805" t="str">
        <f t="shared" si="225"/>
        <v/>
      </c>
      <c r="N805" t="e">
        <f t="shared" si="228"/>
        <v>#REF!</v>
      </c>
      <c r="O805" t="e">
        <f t="shared" si="229"/>
        <v>#REF!</v>
      </c>
      <c r="P805" t="e">
        <f t="shared" si="230"/>
        <v>#REF!</v>
      </c>
      <c r="Q805" t="e">
        <f t="shared" si="231"/>
        <v>#REF!</v>
      </c>
      <c r="R805" t="e">
        <f t="shared" si="232"/>
        <v>#REF!</v>
      </c>
      <c r="S805" t="e">
        <f t="shared" si="233"/>
        <v>#REF!</v>
      </c>
      <c r="T805" t="e">
        <f t="shared" si="234"/>
        <v>#REF!</v>
      </c>
      <c r="U805" t="e">
        <f t="shared" si="235"/>
        <v>#REF!</v>
      </c>
      <c r="V805" t="e">
        <f t="shared" si="236"/>
        <v>#REF!</v>
      </c>
      <c r="W805" t="e">
        <f t="shared" si="237"/>
        <v>#REF!</v>
      </c>
      <c r="X805" t="e">
        <f t="shared" si="238"/>
        <v>#REF!</v>
      </c>
      <c r="Y805" t="e">
        <f t="shared" si="239"/>
        <v>#REF!</v>
      </c>
      <c r="Z805" t="e">
        <f t="shared" si="240"/>
        <v>#REF!</v>
      </c>
    </row>
    <row r="806" spans="1:26" x14ac:dyDescent="0.3">
      <c r="A806" t="e">
        <f>IF(A805="","",IF($R$3=1,day04Test!A804,'day04'!#REF!))</f>
        <v>#REF!</v>
      </c>
      <c r="B806" t="str">
        <f t="shared" si="241"/>
        <v/>
      </c>
      <c r="C806" t="str">
        <f t="shared" si="227"/>
        <v/>
      </c>
      <c r="D806" t="str">
        <f t="shared" si="227"/>
        <v/>
      </c>
      <c r="E806" t="str">
        <f t="shared" si="227"/>
        <v/>
      </c>
      <c r="F806" t="str">
        <f t="shared" si="227"/>
        <v/>
      </c>
      <c r="G806" t="str">
        <f t="shared" si="226"/>
        <v/>
      </c>
      <c r="H806" t="str">
        <f t="shared" si="226"/>
        <v/>
      </c>
      <c r="I806" t="str">
        <f t="shared" si="226"/>
        <v/>
      </c>
      <c r="J806" t="str">
        <f t="shared" si="226"/>
        <v/>
      </c>
      <c r="K806" t="str">
        <f t="shared" si="226"/>
        <v/>
      </c>
      <c r="L806" t="str">
        <f t="shared" si="226"/>
        <v/>
      </c>
      <c r="M806" t="str">
        <f t="shared" si="225"/>
        <v/>
      </c>
      <c r="N806" t="e">
        <f t="shared" si="228"/>
        <v>#REF!</v>
      </c>
      <c r="O806" t="e">
        <f t="shared" si="229"/>
        <v>#REF!</v>
      </c>
      <c r="P806" t="e">
        <f t="shared" si="230"/>
        <v>#REF!</v>
      </c>
      <c r="Q806" t="e">
        <f t="shared" si="231"/>
        <v>#REF!</v>
      </c>
      <c r="R806" t="e">
        <f t="shared" si="232"/>
        <v>#REF!</v>
      </c>
      <c r="S806" t="e">
        <f t="shared" si="233"/>
        <v>#REF!</v>
      </c>
      <c r="T806" t="e">
        <f t="shared" si="234"/>
        <v>#REF!</v>
      </c>
      <c r="U806" t="e">
        <f t="shared" si="235"/>
        <v>#REF!</v>
      </c>
      <c r="V806" t="e">
        <f t="shared" si="236"/>
        <v>#REF!</v>
      </c>
      <c r="W806" t="e">
        <f t="shared" si="237"/>
        <v>#REF!</v>
      </c>
      <c r="X806" t="e">
        <f t="shared" si="238"/>
        <v>#REF!</v>
      </c>
      <c r="Y806" t="e">
        <f t="shared" si="239"/>
        <v>#REF!</v>
      </c>
      <c r="Z806" t="e">
        <f t="shared" si="240"/>
        <v>#REF!</v>
      </c>
    </row>
    <row r="807" spans="1:26" x14ac:dyDescent="0.3">
      <c r="A807" t="e">
        <f>IF(A806="","",IF($R$3=1,day04Test!A805,'day04'!#REF!))</f>
        <v>#REF!</v>
      </c>
      <c r="B807" t="str">
        <f t="shared" si="241"/>
        <v/>
      </c>
      <c r="C807" t="str">
        <f t="shared" si="227"/>
        <v/>
      </c>
      <c r="D807" t="str">
        <f t="shared" si="227"/>
        <v/>
      </c>
      <c r="E807" t="str">
        <f t="shared" si="227"/>
        <v/>
      </c>
      <c r="F807" t="str">
        <f t="shared" si="227"/>
        <v/>
      </c>
      <c r="G807" t="str">
        <f t="shared" si="226"/>
        <v/>
      </c>
      <c r="H807" t="str">
        <f t="shared" si="226"/>
        <v/>
      </c>
      <c r="I807" t="str">
        <f t="shared" si="226"/>
        <v/>
      </c>
      <c r="J807" t="str">
        <f t="shared" ref="H807:M822" si="242">IFERROR(VALUE(MID($A807,COLUMN()-1,1)),"")</f>
        <v/>
      </c>
      <c r="K807" t="str">
        <f t="shared" si="242"/>
        <v/>
      </c>
      <c r="L807" t="str">
        <f t="shared" si="242"/>
        <v/>
      </c>
      <c r="M807" t="str">
        <f t="shared" si="242"/>
        <v/>
      </c>
      <c r="N807" t="e">
        <f t="shared" si="228"/>
        <v>#REF!</v>
      </c>
      <c r="O807" t="e">
        <f t="shared" si="229"/>
        <v>#REF!</v>
      </c>
      <c r="P807" t="e">
        <f t="shared" si="230"/>
        <v>#REF!</v>
      </c>
      <c r="Q807" t="e">
        <f t="shared" si="231"/>
        <v>#REF!</v>
      </c>
      <c r="R807" t="e">
        <f t="shared" si="232"/>
        <v>#REF!</v>
      </c>
      <c r="S807" t="e">
        <f t="shared" si="233"/>
        <v>#REF!</v>
      </c>
      <c r="T807" t="e">
        <f t="shared" si="234"/>
        <v>#REF!</v>
      </c>
      <c r="U807" t="e">
        <f t="shared" si="235"/>
        <v>#REF!</v>
      </c>
      <c r="V807" t="e">
        <f t="shared" si="236"/>
        <v>#REF!</v>
      </c>
      <c r="W807" t="e">
        <f t="shared" si="237"/>
        <v>#REF!</v>
      </c>
      <c r="X807" t="e">
        <f t="shared" si="238"/>
        <v>#REF!</v>
      </c>
      <c r="Y807" t="e">
        <f t="shared" si="239"/>
        <v>#REF!</v>
      </c>
      <c r="Z807" t="e">
        <f t="shared" si="240"/>
        <v>#REF!</v>
      </c>
    </row>
    <row r="808" spans="1:26" x14ac:dyDescent="0.3">
      <c r="A808" t="e">
        <f>IF(A807="","",IF($R$3=1,day04Test!A806,'day04'!#REF!))</f>
        <v>#REF!</v>
      </c>
      <c r="B808" t="str">
        <f t="shared" si="241"/>
        <v/>
      </c>
      <c r="C808" t="str">
        <f t="shared" si="227"/>
        <v/>
      </c>
      <c r="D808" t="str">
        <f t="shared" si="227"/>
        <v/>
      </c>
      <c r="E808" t="str">
        <f t="shared" si="227"/>
        <v/>
      </c>
      <c r="F808" t="str">
        <f t="shared" si="227"/>
        <v/>
      </c>
      <c r="G808" t="str">
        <f t="shared" si="227"/>
        <v/>
      </c>
      <c r="H808" t="str">
        <f t="shared" si="242"/>
        <v/>
      </c>
      <c r="I808" t="str">
        <f t="shared" si="242"/>
        <v/>
      </c>
      <c r="J808" t="str">
        <f t="shared" si="242"/>
        <v/>
      </c>
      <c r="K808" t="str">
        <f t="shared" si="242"/>
        <v/>
      </c>
      <c r="L808" t="str">
        <f t="shared" si="242"/>
        <v/>
      </c>
      <c r="M808" t="str">
        <f t="shared" si="242"/>
        <v/>
      </c>
      <c r="N808" t="e">
        <f t="shared" si="228"/>
        <v>#REF!</v>
      </c>
      <c r="O808" t="e">
        <f t="shared" si="229"/>
        <v>#REF!</v>
      </c>
      <c r="P808" t="e">
        <f t="shared" si="230"/>
        <v>#REF!</v>
      </c>
      <c r="Q808" t="e">
        <f t="shared" si="231"/>
        <v>#REF!</v>
      </c>
      <c r="R808" t="e">
        <f t="shared" si="232"/>
        <v>#REF!</v>
      </c>
      <c r="S808" t="e">
        <f t="shared" si="233"/>
        <v>#REF!</v>
      </c>
      <c r="T808" t="e">
        <f t="shared" si="234"/>
        <v>#REF!</v>
      </c>
      <c r="U808" t="e">
        <f t="shared" si="235"/>
        <v>#REF!</v>
      </c>
      <c r="V808" t="e">
        <f t="shared" si="236"/>
        <v>#REF!</v>
      </c>
      <c r="W808" t="e">
        <f t="shared" si="237"/>
        <v>#REF!</v>
      </c>
      <c r="X808" t="e">
        <f t="shared" si="238"/>
        <v>#REF!</v>
      </c>
      <c r="Y808" t="e">
        <f t="shared" si="239"/>
        <v>#REF!</v>
      </c>
      <c r="Z808" t="e">
        <f t="shared" si="240"/>
        <v>#REF!</v>
      </c>
    </row>
    <row r="809" spans="1:26" x14ac:dyDescent="0.3">
      <c r="A809" t="e">
        <f>IF(A808="","",IF($R$3=1,day04Test!A807,'day04'!#REF!))</f>
        <v>#REF!</v>
      </c>
      <c r="B809" t="str">
        <f t="shared" si="241"/>
        <v/>
      </c>
      <c r="C809" t="str">
        <f t="shared" si="227"/>
        <v/>
      </c>
      <c r="D809" t="str">
        <f t="shared" si="227"/>
        <v/>
      </c>
      <c r="E809" t="str">
        <f t="shared" si="227"/>
        <v/>
      </c>
      <c r="F809" t="str">
        <f t="shared" si="227"/>
        <v/>
      </c>
      <c r="G809" t="str">
        <f t="shared" si="227"/>
        <v/>
      </c>
      <c r="H809" t="str">
        <f t="shared" si="242"/>
        <v/>
      </c>
      <c r="I809" t="str">
        <f t="shared" si="242"/>
        <v/>
      </c>
      <c r="J809" t="str">
        <f t="shared" si="242"/>
        <v/>
      </c>
      <c r="K809" t="str">
        <f t="shared" si="242"/>
        <v/>
      </c>
      <c r="L809" t="str">
        <f t="shared" si="242"/>
        <v/>
      </c>
      <c r="M809" t="str">
        <f t="shared" si="242"/>
        <v/>
      </c>
      <c r="N809" t="e">
        <f t="shared" si="228"/>
        <v>#REF!</v>
      </c>
      <c r="O809" t="e">
        <f t="shared" si="229"/>
        <v>#REF!</v>
      </c>
      <c r="P809" t="e">
        <f t="shared" si="230"/>
        <v>#REF!</v>
      </c>
      <c r="Q809" t="e">
        <f t="shared" si="231"/>
        <v>#REF!</v>
      </c>
      <c r="R809" t="e">
        <f t="shared" si="232"/>
        <v>#REF!</v>
      </c>
      <c r="S809" t="e">
        <f t="shared" si="233"/>
        <v>#REF!</v>
      </c>
      <c r="T809" t="e">
        <f t="shared" si="234"/>
        <v>#REF!</v>
      </c>
      <c r="U809" t="e">
        <f t="shared" si="235"/>
        <v>#REF!</v>
      </c>
      <c r="V809" t="e">
        <f t="shared" si="236"/>
        <v>#REF!</v>
      </c>
      <c r="W809" t="e">
        <f t="shared" si="237"/>
        <v>#REF!</v>
      </c>
      <c r="X809" t="e">
        <f t="shared" si="238"/>
        <v>#REF!</v>
      </c>
      <c r="Y809" t="e">
        <f t="shared" si="239"/>
        <v>#REF!</v>
      </c>
      <c r="Z809" t="e">
        <f t="shared" si="240"/>
        <v>#REF!</v>
      </c>
    </row>
    <row r="810" spans="1:26" x14ac:dyDescent="0.3">
      <c r="A810" t="e">
        <f>IF(A809="","",IF($R$3=1,day04Test!A808,'day04'!#REF!))</f>
        <v>#REF!</v>
      </c>
      <c r="B810" t="str">
        <f t="shared" si="241"/>
        <v/>
      </c>
      <c r="C810" t="str">
        <f t="shared" si="227"/>
        <v/>
      </c>
      <c r="D810" t="str">
        <f t="shared" si="227"/>
        <v/>
      </c>
      <c r="E810" t="str">
        <f t="shared" si="227"/>
        <v/>
      </c>
      <c r="F810" t="str">
        <f t="shared" si="227"/>
        <v/>
      </c>
      <c r="G810" t="str">
        <f t="shared" si="227"/>
        <v/>
      </c>
      <c r="H810" t="str">
        <f t="shared" si="242"/>
        <v/>
      </c>
      <c r="I810" t="str">
        <f t="shared" si="242"/>
        <v/>
      </c>
      <c r="J810" t="str">
        <f t="shared" si="242"/>
        <v/>
      </c>
      <c r="K810" t="str">
        <f t="shared" si="242"/>
        <v/>
      </c>
      <c r="L810" t="str">
        <f t="shared" si="242"/>
        <v/>
      </c>
      <c r="M810" t="str">
        <f t="shared" si="242"/>
        <v/>
      </c>
      <c r="N810" t="e">
        <f t="shared" si="228"/>
        <v>#REF!</v>
      </c>
      <c r="O810" t="e">
        <f t="shared" si="229"/>
        <v>#REF!</v>
      </c>
      <c r="P810" t="e">
        <f t="shared" si="230"/>
        <v>#REF!</v>
      </c>
      <c r="Q810" t="e">
        <f t="shared" si="231"/>
        <v>#REF!</v>
      </c>
      <c r="R810" t="e">
        <f t="shared" si="232"/>
        <v>#REF!</v>
      </c>
      <c r="S810" t="e">
        <f t="shared" si="233"/>
        <v>#REF!</v>
      </c>
      <c r="T810" t="e">
        <f t="shared" si="234"/>
        <v>#REF!</v>
      </c>
      <c r="U810" t="e">
        <f t="shared" si="235"/>
        <v>#REF!</v>
      </c>
      <c r="V810" t="e">
        <f t="shared" si="236"/>
        <v>#REF!</v>
      </c>
      <c r="W810" t="e">
        <f t="shared" si="237"/>
        <v>#REF!</v>
      </c>
      <c r="X810" t="e">
        <f t="shared" si="238"/>
        <v>#REF!</v>
      </c>
      <c r="Y810" t="e">
        <f t="shared" si="239"/>
        <v>#REF!</v>
      </c>
      <c r="Z810" t="e">
        <f t="shared" si="240"/>
        <v>#REF!</v>
      </c>
    </row>
    <row r="811" spans="1:26" x14ac:dyDescent="0.3">
      <c r="A811" t="e">
        <f>IF(A810="","",IF($R$3=1,day04Test!A809,'day04'!#REF!))</f>
        <v>#REF!</v>
      </c>
      <c r="B811" t="str">
        <f t="shared" si="241"/>
        <v/>
      </c>
      <c r="C811" t="str">
        <f t="shared" si="227"/>
        <v/>
      </c>
      <c r="D811" t="str">
        <f t="shared" si="227"/>
        <v/>
      </c>
      <c r="E811" t="str">
        <f t="shared" si="227"/>
        <v/>
      </c>
      <c r="F811" t="str">
        <f t="shared" si="227"/>
        <v/>
      </c>
      <c r="G811" t="str">
        <f t="shared" si="227"/>
        <v/>
      </c>
      <c r="H811" t="str">
        <f t="shared" si="242"/>
        <v/>
      </c>
      <c r="I811" t="str">
        <f t="shared" si="242"/>
        <v/>
      </c>
      <c r="J811" t="str">
        <f t="shared" si="242"/>
        <v/>
      </c>
      <c r="K811" t="str">
        <f t="shared" si="242"/>
        <v/>
      </c>
      <c r="L811" t="str">
        <f t="shared" si="242"/>
        <v/>
      </c>
      <c r="M811" t="str">
        <f t="shared" si="242"/>
        <v/>
      </c>
      <c r="N811" t="e">
        <f t="shared" si="228"/>
        <v>#REF!</v>
      </c>
      <c r="O811" t="e">
        <f t="shared" si="229"/>
        <v>#REF!</v>
      </c>
      <c r="P811" t="e">
        <f t="shared" si="230"/>
        <v>#REF!</v>
      </c>
      <c r="Q811" t="e">
        <f t="shared" si="231"/>
        <v>#REF!</v>
      </c>
      <c r="R811" t="e">
        <f t="shared" si="232"/>
        <v>#REF!</v>
      </c>
      <c r="S811" t="e">
        <f t="shared" si="233"/>
        <v>#REF!</v>
      </c>
      <c r="T811" t="e">
        <f t="shared" si="234"/>
        <v>#REF!</v>
      </c>
      <c r="U811" t="e">
        <f t="shared" si="235"/>
        <v>#REF!</v>
      </c>
      <c r="V811" t="e">
        <f t="shared" si="236"/>
        <v>#REF!</v>
      </c>
      <c r="W811" t="e">
        <f t="shared" si="237"/>
        <v>#REF!</v>
      </c>
      <c r="X811" t="e">
        <f t="shared" si="238"/>
        <v>#REF!</v>
      </c>
      <c r="Y811" t="e">
        <f t="shared" si="239"/>
        <v>#REF!</v>
      </c>
      <c r="Z811" t="e">
        <f t="shared" si="240"/>
        <v>#REF!</v>
      </c>
    </row>
    <row r="812" spans="1:26" x14ac:dyDescent="0.3">
      <c r="A812" t="e">
        <f>IF(A811="","",IF($R$3=1,day04Test!A810,'day04'!#REF!))</f>
        <v>#REF!</v>
      </c>
      <c r="B812" t="str">
        <f t="shared" si="241"/>
        <v/>
      </c>
      <c r="C812" t="str">
        <f t="shared" si="227"/>
        <v/>
      </c>
      <c r="D812" t="str">
        <f t="shared" si="227"/>
        <v/>
      </c>
      <c r="E812" t="str">
        <f t="shared" si="227"/>
        <v/>
      </c>
      <c r="F812" t="str">
        <f t="shared" si="227"/>
        <v/>
      </c>
      <c r="G812" t="str">
        <f t="shared" si="227"/>
        <v/>
      </c>
      <c r="H812" t="str">
        <f t="shared" si="242"/>
        <v/>
      </c>
      <c r="I812" t="str">
        <f t="shared" si="242"/>
        <v/>
      </c>
      <c r="J812" t="str">
        <f t="shared" si="242"/>
        <v/>
      </c>
      <c r="K812" t="str">
        <f t="shared" si="242"/>
        <v/>
      </c>
      <c r="L812" t="str">
        <f t="shared" si="242"/>
        <v/>
      </c>
      <c r="M812" t="str">
        <f t="shared" si="242"/>
        <v/>
      </c>
      <c r="N812" t="e">
        <f t="shared" si="228"/>
        <v>#REF!</v>
      </c>
      <c r="O812" t="e">
        <f t="shared" si="229"/>
        <v>#REF!</v>
      </c>
      <c r="P812" t="e">
        <f t="shared" si="230"/>
        <v>#REF!</v>
      </c>
      <c r="Q812" t="e">
        <f t="shared" si="231"/>
        <v>#REF!</v>
      </c>
      <c r="R812" t="e">
        <f t="shared" si="232"/>
        <v>#REF!</v>
      </c>
      <c r="S812" t="e">
        <f t="shared" si="233"/>
        <v>#REF!</v>
      </c>
      <c r="T812" t="e">
        <f t="shared" si="234"/>
        <v>#REF!</v>
      </c>
      <c r="U812" t="e">
        <f t="shared" si="235"/>
        <v>#REF!</v>
      </c>
      <c r="V812" t="e">
        <f t="shared" si="236"/>
        <v>#REF!</v>
      </c>
      <c r="W812" t="e">
        <f t="shared" si="237"/>
        <v>#REF!</v>
      </c>
      <c r="X812" t="e">
        <f t="shared" si="238"/>
        <v>#REF!</v>
      </c>
      <c r="Y812" t="e">
        <f t="shared" si="239"/>
        <v>#REF!</v>
      </c>
      <c r="Z812" t="e">
        <f t="shared" si="240"/>
        <v>#REF!</v>
      </c>
    </row>
    <row r="813" spans="1:26" x14ac:dyDescent="0.3">
      <c r="A813" t="e">
        <f>IF(A812="","",IF($R$3=1,day04Test!A811,'day04'!#REF!))</f>
        <v>#REF!</v>
      </c>
      <c r="B813" t="str">
        <f t="shared" si="241"/>
        <v/>
      </c>
      <c r="C813" t="str">
        <f t="shared" si="227"/>
        <v/>
      </c>
      <c r="D813" t="str">
        <f t="shared" si="227"/>
        <v/>
      </c>
      <c r="E813" t="str">
        <f t="shared" si="227"/>
        <v/>
      </c>
      <c r="F813" t="str">
        <f t="shared" si="227"/>
        <v/>
      </c>
      <c r="G813" t="str">
        <f t="shared" si="227"/>
        <v/>
      </c>
      <c r="H813" t="str">
        <f t="shared" si="242"/>
        <v/>
      </c>
      <c r="I813" t="str">
        <f t="shared" si="242"/>
        <v/>
      </c>
      <c r="J813" t="str">
        <f t="shared" si="242"/>
        <v/>
      </c>
      <c r="K813" t="str">
        <f t="shared" si="242"/>
        <v/>
      </c>
      <c r="L813" t="str">
        <f t="shared" si="242"/>
        <v/>
      </c>
      <c r="M813" t="str">
        <f t="shared" si="242"/>
        <v/>
      </c>
      <c r="N813" t="e">
        <f t="shared" si="228"/>
        <v>#REF!</v>
      </c>
      <c r="O813" t="e">
        <f t="shared" si="229"/>
        <v>#REF!</v>
      </c>
      <c r="P813" t="e">
        <f t="shared" si="230"/>
        <v>#REF!</v>
      </c>
      <c r="Q813" t="e">
        <f t="shared" si="231"/>
        <v>#REF!</v>
      </c>
      <c r="R813" t="e">
        <f t="shared" si="232"/>
        <v>#REF!</v>
      </c>
      <c r="S813" t="e">
        <f t="shared" si="233"/>
        <v>#REF!</v>
      </c>
      <c r="T813" t="e">
        <f t="shared" si="234"/>
        <v>#REF!</v>
      </c>
      <c r="U813" t="e">
        <f t="shared" si="235"/>
        <v>#REF!</v>
      </c>
      <c r="V813" t="e">
        <f t="shared" si="236"/>
        <v>#REF!</v>
      </c>
      <c r="W813" t="e">
        <f t="shared" si="237"/>
        <v>#REF!</v>
      </c>
      <c r="X813" t="e">
        <f t="shared" si="238"/>
        <v>#REF!</v>
      </c>
      <c r="Y813" t="e">
        <f t="shared" si="239"/>
        <v>#REF!</v>
      </c>
      <c r="Z813" t="e">
        <f t="shared" si="240"/>
        <v>#REF!</v>
      </c>
    </row>
    <row r="814" spans="1:26" x14ac:dyDescent="0.3">
      <c r="A814" t="e">
        <f>IF(A813="","",IF($R$3=1,day04Test!A812,'day04'!#REF!))</f>
        <v>#REF!</v>
      </c>
      <c r="B814" t="str">
        <f t="shared" si="241"/>
        <v/>
      </c>
      <c r="C814" t="str">
        <f t="shared" si="227"/>
        <v/>
      </c>
      <c r="D814" t="str">
        <f t="shared" si="227"/>
        <v/>
      </c>
      <c r="E814" t="str">
        <f t="shared" si="227"/>
        <v/>
      </c>
      <c r="F814" t="str">
        <f t="shared" si="227"/>
        <v/>
      </c>
      <c r="G814" t="str">
        <f t="shared" si="227"/>
        <v/>
      </c>
      <c r="H814" t="str">
        <f t="shared" si="242"/>
        <v/>
      </c>
      <c r="I814" t="str">
        <f t="shared" si="242"/>
        <v/>
      </c>
      <c r="J814" t="str">
        <f t="shared" si="242"/>
        <v/>
      </c>
      <c r="K814" t="str">
        <f t="shared" si="242"/>
        <v/>
      </c>
      <c r="L814" t="str">
        <f t="shared" si="242"/>
        <v/>
      </c>
      <c r="M814" t="str">
        <f t="shared" si="242"/>
        <v/>
      </c>
      <c r="N814" t="e">
        <f t="shared" si="228"/>
        <v>#REF!</v>
      </c>
      <c r="O814" t="e">
        <f t="shared" si="229"/>
        <v>#REF!</v>
      </c>
      <c r="P814" t="e">
        <f t="shared" si="230"/>
        <v>#REF!</v>
      </c>
      <c r="Q814" t="e">
        <f t="shared" si="231"/>
        <v>#REF!</v>
      </c>
      <c r="R814" t="e">
        <f t="shared" si="232"/>
        <v>#REF!</v>
      </c>
      <c r="S814" t="e">
        <f t="shared" si="233"/>
        <v>#REF!</v>
      </c>
      <c r="T814" t="e">
        <f t="shared" si="234"/>
        <v>#REF!</v>
      </c>
      <c r="U814" t="e">
        <f t="shared" si="235"/>
        <v>#REF!</v>
      </c>
      <c r="V814" t="e">
        <f t="shared" si="236"/>
        <v>#REF!</v>
      </c>
      <c r="W814" t="e">
        <f t="shared" si="237"/>
        <v>#REF!</v>
      </c>
      <c r="X814" t="e">
        <f t="shared" si="238"/>
        <v>#REF!</v>
      </c>
      <c r="Y814" t="e">
        <f t="shared" si="239"/>
        <v>#REF!</v>
      </c>
      <c r="Z814" t="e">
        <f t="shared" si="240"/>
        <v>#REF!</v>
      </c>
    </row>
    <row r="815" spans="1:26" x14ac:dyDescent="0.3">
      <c r="A815" t="e">
        <f>IF(A814="","",IF($R$3=1,day04Test!A813,'day04'!#REF!))</f>
        <v>#REF!</v>
      </c>
      <c r="B815" t="str">
        <f t="shared" si="241"/>
        <v/>
      </c>
      <c r="C815" t="str">
        <f t="shared" si="227"/>
        <v/>
      </c>
      <c r="D815" t="str">
        <f t="shared" si="227"/>
        <v/>
      </c>
      <c r="E815" t="str">
        <f t="shared" ref="C815:L841" si="243">IFERROR(VALUE(MID($A815,COLUMN()-1,1)),"")</f>
        <v/>
      </c>
      <c r="F815" t="str">
        <f t="shared" si="243"/>
        <v/>
      </c>
      <c r="G815" t="str">
        <f t="shared" si="243"/>
        <v/>
      </c>
      <c r="H815" t="str">
        <f t="shared" si="242"/>
        <v/>
      </c>
      <c r="I815" t="str">
        <f t="shared" si="242"/>
        <v/>
      </c>
      <c r="J815" t="str">
        <f t="shared" si="242"/>
        <v/>
      </c>
      <c r="K815" t="str">
        <f t="shared" si="242"/>
        <v/>
      </c>
      <c r="L815" t="str">
        <f t="shared" si="242"/>
        <v/>
      </c>
      <c r="M815" t="str">
        <f t="shared" si="242"/>
        <v/>
      </c>
      <c r="N815" t="e">
        <f t="shared" si="228"/>
        <v>#REF!</v>
      </c>
      <c r="O815" t="e">
        <f t="shared" si="229"/>
        <v>#REF!</v>
      </c>
      <c r="P815" t="e">
        <f t="shared" si="230"/>
        <v>#REF!</v>
      </c>
      <c r="Q815" t="e">
        <f t="shared" si="231"/>
        <v>#REF!</v>
      </c>
      <c r="R815" t="e">
        <f t="shared" si="232"/>
        <v>#REF!</v>
      </c>
      <c r="S815" t="e">
        <f t="shared" si="233"/>
        <v>#REF!</v>
      </c>
      <c r="T815" t="e">
        <f t="shared" si="234"/>
        <v>#REF!</v>
      </c>
      <c r="U815" t="e">
        <f t="shared" si="235"/>
        <v>#REF!</v>
      </c>
      <c r="V815" t="e">
        <f t="shared" si="236"/>
        <v>#REF!</v>
      </c>
      <c r="W815" t="e">
        <f t="shared" si="237"/>
        <v>#REF!</v>
      </c>
      <c r="X815" t="e">
        <f t="shared" si="238"/>
        <v>#REF!</v>
      </c>
      <c r="Y815" t="e">
        <f t="shared" si="239"/>
        <v>#REF!</v>
      </c>
      <c r="Z815" t="e">
        <f t="shared" si="240"/>
        <v>#REF!</v>
      </c>
    </row>
    <row r="816" spans="1:26" x14ac:dyDescent="0.3">
      <c r="A816" t="e">
        <f>IF(A815="","",IF($R$3=1,day04Test!A814,'day04'!#REF!))</f>
        <v>#REF!</v>
      </c>
      <c r="B816" t="str">
        <f t="shared" si="241"/>
        <v/>
      </c>
      <c r="C816" t="str">
        <f t="shared" si="243"/>
        <v/>
      </c>
      <c r="D816" t="str">
        <f t="shared" si="243"/>
        <v/>
      </c>
      <c r="E816" t="str">
        <f t="shared" si="243"/>
        <v/>
      </c>
      <c r="F816" t="str">
        <f t="shared" si="243"/>
        <v/>
      </c>
      <c r="G816" t="str">
        <f t="shared" si="243"/>
        <v/>
      </c>
      <c r="H816" t="str">
        <f t="shared" si="242"/>
        <v/>
      </c>
      <c r="I816" t="str">
        <f t="shared" si="242"/>
        <v/>
      </c>
      <c r="J816" t="str">
        <f t="shared" si="242"/>
        <v/>
      </c>
      <c r="K816" t="str">
        <f t="shared" si="242"/>
        <v/>
      </c>
      <c r="L816" t="str">
        <f t="shared" si="242"/>
        <v/>
      </c>
      <c r="M816" t="str">
        <f t="shared" si="242"/>
        <v/>
      </c>
      <c r="N816" t="e">
        <f t="shared" si="228"/>
        <v>#REF!</v>
      </c>
      <c r="O816" t="e">
        <f t="shared" si="229"/>
        <v>#REF!</v>
      </c>
      <c r="P816" t="e">
        <f t="shared" si="230"/>
        <v>#REF!</v>
      </c>
      <c r="Q816" t="e">
        <f t="shared" si="231"/>
        <v>#REF!</v>
      </c>
      <c r="R816" t="e">
        <f t="shared" si="232"/>
        <v>#REF!</v>
      </c>
      <c r="S816" t="e">
        <f t="shared" si="233"/>
        <v>#REF!</v>
      </c>
      <c r="T816" t="e">
        <f t="shared" si="234"/>
        <v>#REF!</v>
      </c>
      <c r="U816" t="e">
        <f t="shared" si="235"/>
        <v>#REF!</v>
      </c>
      <c r="V816" t="e">
        <f t="shared" si="236"/>
        <v>#REF!</v>
      </c>
      <c r="W816" t="e">
        <f t="shared" si="237"/>
        <v>#REF!</v>
      </c>
      <c r="X816" t="e">
        <f t="shared" si="238"/>
        <v>#REF!</v>
      </c>
      <c r="Y816" t="e">
        <f t="shared" si="239"/>
        <v>#REF!</v>
      </c>
      <c r="Z816" t="e">
        <f t="shared" si="240"/>
        <v>#REF!</v>
      </c>
    </row>
    <row r="817" spans="1:26" x14ac:dyDescent="0.3">
      <c r="A817" t="e">
        <f>IF(A816="","",IF($R$3=1,day04Test!A815,'day04'!#REF!))</f>
        <v>#REF!</v>
      </c>
      <c r="B817" t="str">
        <f t="shared" si="241"/>
        <v/>
      </c>
      <c r="C817" t="str">
        <f t="shared" si="243"/>
        <v/>
      </c>
      <c r="D817" t="str">
        <f t="shared" si="243"/>
        <v/>
      </c>
      <c r="E817" t="str">
        <f t="shared" si="243"/>
        <v/>
      </c>
      <c r="F817" t="str">
        <f t="shared" si="243"/>
        <v/>
      </c>
      <c r="G817" t="str">
        <f t="shared" si="243"/>
        <v/>
      </c>
      <c r="H817" t="str">
        <f t="shared" si="242"/>
        <v/>
      </c>
      <c r="I817" t="str">
        <f t="shared" si="242"/>
        <v/>
      </c>
      <c r="J817" t="str">
        <f t="shared" si="242"/>
        <v/>
      </c>
      <c r="K817" t="str">
        <f t="shared" si="242"/>
        <v/>
      </c>
      <c r="L817" t="str">
        <f t="shared" si="242"/>
        <v/>
      </c>
      <c r="M817" t="str">
        <f t="shared" si="242"/>
        <v/>
      </c>
      <c r="N817" t="e">
        <f t="shared" si="228"/>
        <v>#REF!</v>
      </c>
      <c r="O817" t="e">
        <f t="shared" si="229"/>
        <v>#REF!</v>
      </c>
      <c r="P817" t="e">
        <f t="shared" si="230"/>
        <v>#REF!</v>
      </c>
      <c r="Q817" t="e">
        <f t="shared" si="231"/>
        <v>#REF!</v>
      </c>
      <c r="R817" t="e">
        <f t="shared" si="232"/>
        <v>#REF!</v>
      </c>
      <c r="S817" t="e">
        <f t="shared" si="233"/>
        <v>#REF!</v>
      </c>
      <c r="T817" t="e">
        <f t="shared" si="234"/>
        <v>#REF!</v>
      </c>
      <c r="U817" t="e">
        <f t="shared" si="235"/>
        <v>#REF!</v>
      </c>
      <c r="V817" t="e">
        <f t="shared" si="236"/>
        <v>#REF!</v>
      </c>
      <c r="W817" t="e">
        <f t="shared" si="237"/>
        <v>#REF!</v>
      </c>
      <c r="X817" t="e">
        <f t="shared" si="238"/>
        <v>#REF!</v>
      </c>
      <c r="Y817" t="e">
        <f t="shared" si="239"/>
        <v>#REF!</v>
      </c>
      <c r="Z817" t="e">
        <f t="shared" si="240"/>
        <v>#REF!</v>
      </c>
    </row>
    <row r="818" spans="1:26" x14ac:dyDescent="0.3">
      <c r="A818" t="e">
        <f>IF(A817="","",IF($R$3=1,day04Test!A816,'day04'!#REF!))</f>
        <v>#REF!</v>
      </c>
      <c r="B818" t="str">
        <f t="shared" si="241"/>
        <v/>
      </c>
      <c r="C818" t="str">
        <f t="shared" si="243"/>
        <v/>
      </c>
      <c r="D818" t="str">
        <f t="shared" si="243"/>
        <v/>
      </c>
      <c r="E818" t="str">
        <f t="shared" si="243"/>
        <v/>
      </c>
      <c r="F818" t="str">
        <f t="shared" si="243"/>
        <v/>
      </c>
      <c r="G818" t="str">
        <f t="shared" si="243"/>
        <v/>
      </c>
      <c r="H818" t="str">
        <f t="shared" si="242"/>
        <v/>
      </c>
      <c r="I818" t="str">
        <f t="shared" si="242"/>
        <v/>
      </c>
      <c r="J818" t="str">
        <f t="shared" si="242"/>
        <v/>
      </c>
      <c r="K818" t="str">
        <f t="shared" si="242"/>
        <v/>
      </c>
      <c r="L818" t="str">
        <f t="shared" si="242"/>
        <v/>
      </c>
      <c r="M818" t="str">
        <f t="shared" si="242"/>
        <v/>
      </c>
      <c r="N818" t="e">
        <f t="shared" si="228"/>
        <v>#REF!</v>
      </c>
      <c r="O818" t="e">
        <f t="shared" si="229"/>
        <v>#REF!</v>
      </c>
      <c r="P818" t="e">
        <f t="shared" si="230"/>
        <v>#REF!</v>
      </c>
      <c r="Q818" t="e">
        <f t="shared" si="231"/>
        <v>#REF!</v>
      </c>
      <c r="R818" t="e">
        <f t="shared" si="232"/>
        <v>#REF!</v>
      </c>
      <c r="S818" t="e">
        <f t="shared" si="233"/>
        <v>#REF!</v>
      </c>
      <c r="T818" t="e">
        <f t="shared" si="234"/>
        <v>#REF!</v>
      </c>
      <c r="U818" t="e">
        <f t="shared" si="235"/>
        <v>#REF!</v>
      </c>
      <c r="V818" t="e">
        <f t="shared" si="236"/>
        <v>#REF!</v>
      </c>
      <c r="W818" t="e">
        <f t="shared" si="237"/>
        <v>#REF!</v>
      </c>
      <c r="X818" t="e">
        <f t="shared" si="238"/>
        <v>#REF!</v>
      </c>
      <c r="Y818" t="e">
        <f t="shared" si="239"/>
        <v>#REF!</v>
      </c>
      <c r="Z818" t="e">
        <f t="shared" si="240"/>
        <v>#REF!</v>
      </c>
    </row>
    <row r="819" spans="1:26" x14ac:dyDescent="0.3">
      <c r="A819" t="e">
        <f>IF(A818="","",IF($R$3=1,day04Test!A817,'day04'!#REF!))</f>
        <v>#REF!</v>
      </c>
      <c r="B819" t="str">
        <f t="shared" si="241"/>
        <v/>
      </c>
      <c r="C819" t="str">
        <f t="shared" si="243"/>
        <v/>
      </c>
      <c r="D819" t="str">
        <f t="shared" si="243"/>
        <v/>
      </c>
      <c r="E819" t="str">
        <f t="shared" si="243"/>
        <v/>
      </c>
      <c r="F819" t="str">
        <f t="shared" si="243"/>
        <v/>
      </c>
      <c r="G819" t="str">
        <f t="shared" si="243"/>
        <v/>
      </c>
      <c r="H819" t="str">
        <f t="shared" si="242"/>
        <v/>
      </c>
      <c r="I819" t="str">
        <f t="shared" si="242"/>
        <v/>
      </c>
      <c r="J819" t="str">
        <f t="shared" si="242"/>
        <v/>
      </c>
      <c r="K819" t="str">
        <f t="shared" si="242"/>
        <v/>
      </c>
      <c r="L819" t="str">
        <f t="shared" si="242"/>
        <v/>
      </c>
      <c r="M819" t="str">
        <f t="shared" si="242"/>
        <v/>
      </c>
      <c r="N819" t="e">
        <f t="shared" si="228"/>
        <v>#REF!</v>
      </c>
      <c r="O819" t="e">
        <f t="shared" si="229"/>
        <v>#REF!</v>
      </c>
      <c r="P819" t="e">
        <f t="shared" si="230"/>
        <v>#REF!</v>
      </c>
      <c r="Q819" t="e">
        <f t="shared" si="231"/>
        <v>#REF!</v>
      </c>
      <c r="R819" t="e">
        <f t="shared" si="232"/>
        <v>#REF!</v>
      </c>
      <c r="S819" t="e">
        <f t="shared" si="233"/>
        <v>#REF!</v>
      </c>
      <c r="T819" t="e">
        <f t="shared" si="234"/>
        <v>#REF!</v>
      </c>
      <c r="U819" t="e">
        <f t="shared" si="235"/>
        <v>#REF!</v>
      </c>
      <c r="V819" t="e">
        <f t="shared" si="236"/>
        <v>#REF!</v>
      </c>
      <c r="W819" t="e">
        <f t="shared" si="237"/>
        <v>#REF!</v>
      </c>
      <c r="X819" t="e">
        <f t="shared" si="238"/>
        <v>#REF!</v>
      </c>
      <c r="Y819" t="e">
        <f t="shared" si="239"/>
        <v>#REF!</v>
      </c>
      <c r="Z819" t="e">
        <f t="shared" si="240"/>
        <v>#REF!</v>
      </c>
    </row>
    <row r="820" spans="1:26" x14ac:dyDescent="0.3">
      <c r="A820" t="e">
        <f>IF(A819="","",IF($R$3=1,day04Test!A818,'day04'!#REF!))</f>
        <v>#REF!</v>
      </c>
      <c r="B820" t="str">
        <f t="shared" si="241"/>
        <v/>
      </c>
      <c r="C820" t="str">
        <f t="shared" si="243"/>
        <v/>
      </c>
      <c r="D820" t="str">
        <f t="shared" si="243"/>
        <v/>
      </c>
      <c r="E820" t="str">
        <f t="shared" si="243"/>
        <v/>
      </c>
      <c r="F820" t="str">
        <f t="shared" si="243"/>
        <v/>
      </c>
      <c r="G820" t="str">
        <f t="shared" si="243"/>
        <v/>
      </c>
      <c r="H820" t="str">
        <f t="shared" si="242"/>
        <v/>
      </c>
      <c r="I820" t="str">
        <f t="shared" si="242"/>
        <v/>
      </c>
      <c r="J820" t="str">
        <f t="shared" si="242"/>
        <v/>
      </c>
      <c r="K820" t="str">
        <f t="shared" si="242"/>
        <v/>
      </c>
      <c r="L820" t="str">
        <f t="shared" si="242"/>
        <v/>
      </c>
      <c r="M820" t="str">
        <f t="shared" si="242"/>
        <v/>
      </c>
      <c r="N820" t="e">
        <f t="shared" si="228"/>
        <v>#REF!</v>
      </c>
      <c r="O820" t="e">
        <f t="shared" si="229"/>
        <v>#REF!</v>
      </c>
      <c r="P820" t="e">
        <f t="shared" si="230"/>
        <v>#REF!</v>
      </c>
      <c r="Q820" t="e">
        <f t="shared" si="231"/>
        <v>#REF!</v>
      </c>
      <c r="R820" t="e">
        <f t="shared" si="232"/>
        <v>#REF!</v>
      </c>
      <c r="S820" t="e">
        <f t="shared" si="233"/>
        <v>#REF!</v>
      </c>
      <c r="T820" t="e">
        <f t="shared" si="234"/>
        <v>#REF!</v>
      </c>
      <c r="U820" t="e">
        <f t="shared" si="235"/>
        <v>#REF!</v>
      </c>
      <c r="V820" t="e">
        <f t="shared" si="236"/>
        <v>#REF!</v>
      </c>
      <c r="W820" t="e">
        <f t="shared" si="237"/>
        <v>#REF!</v>
      </c>
      <c r="X820" t="e">
        <f t="shared" si="238"/>
        <v>#REF!</v>
      </c>
      <c r="Y820" t="e">
        <f t="shared" si="239"/>
        <v>#REF!</v>
      </c>
      <c r="Z820" t="e">
        <f t="shared" si="240"/>
        <v>#REF!</v>
      </c>
    </row>
    <row r="821" spans="1:26" x14ac:dyDescent="0.3">
      <c r="A821" t="e">
        <f>IF(A820="","",IF($R$3=1,day04Test!A819,'day04'!#REF!))</f>
        <v>#REF!</v>
      </c>
      <c r="B821" t="str">
        <f t="shared" si="241"/>
        <v/>
      </c>
      <c r="C821" t="str">
        <f t="shared" si="243"/>
        <v/>
      </c>
      <c r="D821" t="str">
        <f t="shared" si="243"/>
        <v/>
      </c>
      <c r="E821" t="str">
        <f t="shared" si="243"/>
        <v/>
      </c>
      <c r="F821" t="str">
        <f t="shared" si="243"/>
        <v/>
      </c>
      <c r="G821" t="str">
        <f t="shared" si="243"/>
        <v/>
      </c>
      <c r="H821" t="str">
        <f t="shared" si="242"/>
        <v/>
      </c>
      <c r="I821" t="str">
        <f t="shared" si="242"/>
        <v/>
      </c>
      <c r="J821" t="str">
        <f t="shared" si="242"/>
        <v/>
      </c>
      <c r="K821" t="str">
        <f t="shared" si="242"/>
        <v/>
      </c>
      <c r="L821" t="str">
        <f t="shared" si="242"/>
        <v/>
      </c>
      <c r="M821" t="str">
        <f t="shared" si="242"/>
        <v/>
      </c>
      <c r="N821" t="e">
        <f t="shared" si="228"/>
        <v>#REF!</v>
      </c>
      <c r="O821" t="e">
        <f t="shared" si="229"/>
        <v>#REF!</v>
      </c>
      <c r="P821" t="e">
        <f t="shared" si="230"/>
        <v>#REF!</v>
      </c>
      <c r="Q821" t="e">
        <f t="shared" si="231"/>
        <v>#REF!</v>
      </c>
      <c r="R821" t="e">
        <f t="shared" si="232"/>
        <v>#REF!</v>
      </c>
      <c r="S821" t="e">
        <f t="shared" si="233"/>
        <v>#REF!</v>
      </c>
      <c r="T821" t="e">
        <f t="shared" si="234"/>
        <v>#REF!</v>
      </c>
      <c r="U821" t="e">
        <f t="shared" si="235"/>
        <v>#REF!</v>
      </c>
      <c r="V821" t="e">
        <f t="shared" si="236"/>
        <v>#REF!</v>
      </c>
      <c r="W821" t="e">
        <f t="shared" si="237"/>
        <v>#REF!</v>
      </c>
      <c r="X821" t="e">
        <f t="shared" si="238"/>
        <v>#REF!</v>
      </c>
      <c r="Y821" t="e">
        <f t="shared" si="239"/>
        <v>#REF!</v>
      </c>
      <c r="Z821" t="e">
        <f t="shared" si="240"/>
        <v>#REF!</v>
      </c>
    </row>
    <row r="822" spans="1:26" x14ac:dyDescent="0.3">
      <c r="A822" t="e">
        <f>IF(A821="","",IF($R$3=1,day04Test!A820,'day04'!#REF!))</f>
        <v>#REF!</v>
      </c>
      <c r="B822" t="str">
        <f t="shared" si="241"/>
        <v/>
      </c>
      <c r="C822" t="str">
        <f t="shared" si="243"/>
        <v/>
      </c>
      <c r="D822" t="str">
        <f t="shared" si="243"/>
        <v/>
      </c>
      <c r="E822" t="str">
        <f t="shared" si="243"/>
        <v/>
      </c>
      <c r="F822" t="str">
        <f t="shared" si="243"/>
        <v/>
      </c>
      <c r="G822" t="str">
        <f t="shared" si="243"/>
        <v/>
      </c>
      <c r="H822" t="str">
        <f t="shared" si="242"/>
        <v/>
      </c>
      <c r="I822" t="str">
        <f t="shared" si="242"/>
        <v/>
      </c>
      <c r="J822" t="str">
        <f t="shared" si="242"/>
        <v/>
      </c>
      <c r="K822" t="str">
        <f t="shared" si="242"/>
        <v/>
      </c>
      <c r="L822" t="str">
        <f t="shared" si="242"/>
        <v/>
      </c>
      <c r="M822" t="str">
        <f t="shared" si="242"/>
        <v/>
      </c>
      <c r="N822" t="e">
        <f t="shared" si="228"/>
        <v>#REF!</v>
      </c>
      <c r="O822" t="e">
        <f t="shared" si="229"/>
        <v>#REF!</v>
      </c>
      <c r="P822" t="e">
        <f t="shared" si="230"/>
        <v>#REF!</v>
      </c>
      <c r="Q822" t="e">
        <f t="shared" si="231"/>
        <v>#REF!</v>
      </c>
      <c r="R822" t="e">
        <f t="shared" si="232"/>
        <v>#REF!</v>
      </c>
      <c r="S822" t="e">
        <f t="shared" si="233"/>
        <v>#REF!</v>
      </c>
      <c r="T822" t="e">
        <f t="shared" si="234"/>
        <v>#REF!</v>
      </c>
      <c r="U822" t="e">
        <f t="shared" si="235"/>
        <v>#REF!</v>
      </c>
      <c r="V822" t="e">
        <f t="shared" si="236"/>
        <v>#REF!</v>
      </c>
      <c r="W822" t="e">
        <f t="shared" si="237"/>
        <v>#REF!</v>
      </c>
      <c r="X822" t="e">
        <f t="shared" si="238"/>
        <v>#REF!</v>
      </c>
      <c r="Y822" t="e">
        <f t="shared" si="239"/>
        <v>#REF!</v>
      </c>
      <c r="Z822" t="e">
        <f t="shared" si="240"/>
        <v>#REF!</v>
      </c>
    </row>
    <row r="823" spans="1:26" x14ac:dyDescent="0.3">
      <c r="A823" t="e">
        <f>IF(A822="","",IF($R$3=1,day04Test!A821,'day04'!#REF!))</f>
        <v>#REF!</v>
      </c>
      <c r="B823" t="str">
        <f t="shared" si="241"/>
        <v/>
      </c>
      <c r="C823" t="str">
        <f t="shared" si="243"/>
        <v/>
      </c>
      <c r="D823" t="str">
        <f t="shared" si="243"/>
        <v/>
      </c>
      <c r="E823" t="str">
        <f t="shared" si="243"/>
        <v/>
      </c>
      <c r="F823" t="str">
        <f t="shared" si="243"/>
        <v/>
      </c>
      <c r="G823" t="str">
        <f t="shared" si="243"/>
        <v/>
      </c>
      <c r="H823" t="str">
        <f t="shared" si="243"/>
        <v/>
      </c>
      <c r="I823" t="str">
        <f t="shared" si="243"/>
        <v/>
      </c>
      <c r="J823" t="str">
        <f t="shared" si="243"/>
        <v/>
      </c>
      <c r="K823" t="str">
        <f t="shared" si="243"/>
        <v/>
      </c>
      <c r="L823" t="str">
        <f t="shared" si="243"/>
        <v/>
      </c>
      <c r="M823" t="str">
        <f t="shared" ref="M823:M886" si="244">IFERROR(VALUE(MID($A823,COLUMN()-1,1)),"")</f>
        <v/>
      </c>
      <c r="N823" t="e">
        <f t="shared" si="228"/>
        <v>#REF!</v>
      </c>
      <c r="O823" t="e">
        <f t="shared" si="229"/>
        <v>#REF!</v>
      </c>
      <c r="P823" t="e">
        <f t="shared" si="230"/>
        <v>#REF!</v>
      </c>
      <c r="Q823" t="e">
        <f t="shared" si="231"/>
        <v>#REF!</v>
      </c>
      <c r="R823" t="e">
        <f t="shared" si="232"/>
        <v>#REF!</v>
      </c>
      <c r="S823" t="e">
        <f t="shared" si="233"/>
        <v>#REF!</v>
      </c>
      <c r="T823" t="e">
        <f t="shared" si="234"/>
        <v>#REF!</v>
      </c>
      <c r="U823" t="e">
        <f t="shared" si="235"/>
        <v>#REF!</v>
      </c>
      <c r="V823" t="e">
        <f t="shared" si="236"/>
        <v>#REF!</v>
      </c>
      <c r="W823" t="e">
        <f t="shared" si="237"/>
        <v>#REF!</v>
      </c>
      <c r="X823" t="e">
        <f t="shared" si="238"/>
        <v>#REF!</v>
      </c>
      <c r="Y823" t="e">
        <f t="shared" si="239"/>
        <v>#REF!</v>
      </c>
      <c r="Z823" t="e">
        <f t="shared" si="240"/>
        <v>#REF!</v>
      </c>
    </row>
    <row r="824" spans="1:26" x14ac:dyDescent="0.3">
      <c r="A824" t="e">
        <f>IF(A823="","",IF($R$3=1,day04Test!A822,'day04'!#REF!))</f>
        <v>#REF!</v>
      </c>
      <c r="B824" t="str">
        <f t="shared" si="241"/>
        <v/>
      </c>
      <c r="C824" t="str">
        <f t="shared" si="243"/>
        <v/>
      </c>
      <c r="D824" t="str">
        <f t="shared" si="243"/>
        <v/>
      </c>
      <c r="E824" t="str">
        <f t="shared" si="243"/>
        <v/>
      </c>
      <c r="F824" t="str">
        <f t="shared" si="243"/>
        <v/>
      </c>
      <c r="G824" t="str">
        <f t="shared" si="243"/>
        <v/>
      </c>
      <c r="H824" t="str">
        <f t="shared" si="243"/>
        <v/>
      </c>
      <c r="I824" t="str">
        <f t="shared" si="243"/>
        <v/>
      </c>
      <c r="J824" t="str">
        <f t="shared" si="243"/>
        <v/>
      </c>
      <c r="K824" t="str">
        <f t="shared" si="243"/>
        <v/>
      </c>
      <c r="L824" t="str">
        <f t="shared" si="243"/>
        <v/>
      </c>
      <c r="M824" t="str">
        <f t="shared" si="244"/>
        <v/>
      </c>
      <c r="N824" t="e">
        <f t="shared" si="228"/>
        <v>#REF!</v>
      </c>
      <c r="O824" t="e">
        <f t="shared" si="229"/>
        <v>#REF!</v>
      </c>
      <c r="P824" t="e">
        <f t="shared" si="230"/>
        <v>#REF!</v>
      </c>
      <c r="Q824" t="e">
        <f t="shared" si="231"/>
        <v>#REF!</v>
      </c>
      <c r="R824" t="e">
        <f t="shared" si="232"/>
        <v>#REF!</v>
      </c>
      <c r="S824" t="e">
        <f t="shared" si="233"/>
        <v>#REF!</v>
      </c>
      <c r="T824" t="e">
        <f t="shared" si="234"/>
        <v>#REF!</v>
      </c>
      <c r="U824" t="e">
        <f t="shared" si="235"/>
        <v>#REF!</v>
      </c>
      <c r="V824" t="e">
        <f t="shared" si="236"/>
        <v>#REF!</v>
      </c>
      <c r="W824" t="e">
        <f t="shared" si="237"/>
        <v>#REF!</v>
      </c>
      <c r="X824" t="e">
        <f t="shared" si="238"/>
        <v>#REF!</v>
      </c>
      <c r="Y824" t="e">
        <f t="shared" si="239"/>
        <v>#REF!</v>
      </c>
      <c r="Z824" t="e">
        <f t="shared" si="240"/>
        <v>#REF!</v>
      </c>
    </row>
    <row r="825" spans="1:26" x14ac:dyDescent="0.3">
      <c r="A825" t="e">
        <f>IF(A824="","",IF($R$3=1,day04Test!A823,'day04'!#REF!))</f>
        <v>#REF!</v>
      </c>
      <c r="B825" t="str">
        <f t="shared" si="241"/>
        <v/>
      </c>
      <c r="C825" t="str">
        <f t="shared" si="243"/>
        <v/>
      </c>
      <c r="D825" t="str">
        <f t="shared" si="243"/>
        <v/>
      </c>
      <c r="E825" t="str">
        <f t="shared" si="243"/>
        <v/>
      </c>
      <c r="F825" t="str">
        <f t="shared" si="243"/>
        <v/>
      </c>
      <c r="G825" t="str">
        <f t="shared" si="243"/>
        <v/>
      </c>
      <c r="H825" t="str">
        <f t="shared" si="243"/>
        <v/>
      </c>
      <c r="I825" t="str">
        <f t="shared" si="243"/>
        <v/>
      </c>
      <c r="J825" t="str">
        <f t="shared" si="243"/>
        <v/>
      </c>
      <c r="K825" t="str">
        <f t="shared" si="243"/>
        <v/>
      </c>
      <c r="L825" t="str">
        <f t="shared" si="243"/>
        <v/>
      </c>
      <c r="M825" t="str">
        <f t="shared" si="244"/>
        <v/>
      </c>
      <c r="N825" t="e">
        <f t="shared" si="228"/>
        <v>#REF!</v>
      </c>
      <c r="O825" t="e">
        <f t="shared" si="229"/>
        <v>#REF!</v>
      </c>
      <c r="P825" t="e">
        <f t="shared" si="230"/>
        <v>#REF!</v>
      </c>
      <c r="Q825" t="e">
        <f t="shared" si="231"/>
        <v>#REF!</v>
      </c>
      <c r="R825" t="e">
        <f t="shared" si="232"/>
        <v>#REF!</v>
      </c>
      <c r="S825" t="e">
        <f t="shared" si="233"/>
        <v>#REF!</v>
      </c>
      <c r="T825" t="e">
        <f t="shared" si="234"/>
        <v>#REF!</v>
      </c>
      <c r="U825" t="e">
        <f t="shared" si="235"/>
        <v>#REF!</v>
      </c>
      <c r="V825" t="e">
        <f t="shared" si="236"/>
        <v>#REF!</v>
      </c>
      <c r="W825" t="e">
        <f t="shared" si="237"/>
        <v>#REF!</v>
      </c>
      <c r="X825" t="e">
        <f t="shared" si="238"/>
        <v>#REF!</v>
      </c>
      <c r="Y825" t="e">
        <f t="shared" si="239"/>
        <v>#REF!</v>
      </c>
      <c r="Z825" t="e">
        <f t="shared" si="240"/>
        <v>#REF!</v>
      </c>
    </row>
    <row r="826" spans="1:26" x14ac:dyDescent="0.3">
      <c r="A826" t="e">
        <f>IF(A825="","",IF($R$3=1,day04Test!A824,'day04'!#REF!))</f>
        <v>#REF!</v>
      </c>
      <c r="B826" t="str">
        <f t="shared" si="241"/>
        <v/>
      </c>
      <c r="C826" t="str">
        <f t="shared" si="243"/>
        <v/>
      </c>
      <c r="D826" t="str">
        <f t="shared" si="243"/>
        <v/>
      </c>
      <c r="E826" t="str">
        <f t="shared" si="243"/>
        <v/>
      </c>
      <c r="F826" t="str">
        <f t="shared" si="243"/>
        <v/>
      </c>
      <c r="G826" t="str">
        <f t="shared" si="243"/>
        <v/>
      </c>
      <c r="H826" t="str">
        <f t="shared" si="243"/>
        <v/>
      </c>
      <c r="I826" t="str">
        <f t="shared" si="243"/>
        <v/>
      </c>
      <c r="J826" t="str">
        <f t="shared" si="243"/>
        <v/>
      </c>
      <c r="K826" t="str">
        <f t="shared" si="243"/>
        <v/>
      </c>
      <c r="L826" t="str">
        <f t="shared" si="243"/>
        <v/>
      </c>
      <c r="M826" t="str">
        <f t="shared" si="244"/>
        <v/>
      </c>
      <c r="N826" t="e">
        <f t="shared" si="228"/>
        <v>#REF!</v>
      </c>
      <c r="O826" t="e">
        <f t="shared" si="229"/>
        <v>#REF!</v>
      </c>
      <c r="P826" t="e">
        <f t="shared" si="230"/>
        <v>#REF!</v>
      </c>
      <c r="Q826" t="e">
        <f t="shared" si="231"/>
        <v>#REF!</v>
      </c>
      <c r="R826" t="e">
        <f t="shared" si="232"/>
        <v>#REF!</v>
      </c>
      <c r="S826" t="e">
        <f t="shared" si="233"/>
        <v>#REF!</v>
      </c>
      <c r="T826" t="e">
        <f t="shared" si="234"/>
        <v>#REF!</v>
      </c>
      <c r="U826" t="e">
        <f t="shared" si="235"/>
        <v>#REF!</v>
      </c>
      <c r="V826" t="e">
        <f t="shared" si="236"/>
        <v>#REF!</v>
      </c>
      <c r="W826" t="e">
        <f t="shared" si="237"/>
        <v>#REF!</v>
      </c>
      <c r="X826" t="e">
        <f t="shared" si="238"/>
        <v>#REF!</v>
      </c>
      <c r="Y826" t="e">
        <f t="shared" si="239"/>
        <v>#REF!</v>
      </c>
      <c r="Z826" t="e">
        <f t="shared" si="240"/>
        <v>#REF!</v>
      </c>
    </row>
    <row r="827" spans="1:26" x14ac:dyDescent="0.3">
      <c r="A827" t="e">
        <f>IF(A826="","",IF($R$3=1,day04Test!A825,'day04'!#REF!))</f>
        <v>#REF!</v>
      </c>
      <c r="B827" t="str">
        <f t="shared" si="241"/>
        <v/>
      </c>
      <c r="C827" t="str">
        <f t="shared" si="243"/>
        <v/>
      </c>
      <c r="D827" t="str">
        <f t="shared" si="243"/>
        <v/>
      </c>
      <c r="E827" t="str">
        <f t="shared" si="243"/>
        <v/>
      </c>
      <c r="F827" t="str">
        <f t="shared" si="243"/>
        <v/>
      </c>
      <c r="G827" t="str">
        <f t="shared" si="243"/>
        <v/>
      </c>
      <c r="H827" t="str">
        <f t="shared" si="243"/>
        <v/>
      </c>
      <c r="I827" t="str">
        <f t="shared" si="243"/>
        <v/>
      </c>
      <c r="J827" t="str">
        <f t="shared" si="243"/>
        <v/>
      </c>
      <c r="K827" t="str">
        <f t="shared" si="243"/>
        <v/>
      </c>
      <c r="L827" t="str">
        <f t="shared" si="243"/>
        <v/>
      </c>
      <c r="M827" t="str">
        <f t="shared" si="244"/>
        <v/>
      </c>
      <c r="N827" t="e">
        <f t="shared" si="228"/>
        <v>#REF!</v>
      </c>
      <c r="O827" t="e">
        <f t="shared" si="229"/>
        <v>#REF!</v>
      </c>
      <c r="P827" t="e">
        <f t="shared" si="230"/>
        <v>#REF!</v>
      </c>
      <c r="Q827" t="e">
        <f t="shared" si="231"/>
        <v>#REF!</v>
      </c>
      <c r="R827" t="e">
        <f t="shared" si="232"/>
        <v>#REF!</v>
      </c>
      <c r="S827" t="e">
        <f t="shared" si="233"/>
        <v>#REF!</v>
      </c>
      <c r="T827" t="e">
        <f t="shared" si="234"/>
        <v>#REF!</v>
      </c>
      <c r="U827" t="e">
        <f t="shared" si="235"/>
        <v>#REF!</v>
      </c>
      <c r="V827" t="e">
        <f t="shared" si="236"/>
        <v>#REF!</v>
      </c>
      <c r="W827" t="e">
        <f t="shared" si="237"/>
        <v>#REF!</v>
      </c>
      <c r="X827" t="e">
        <f t="shared" si="238"/>
        <v>#REF!</v>
      </c>
      <c r="Y827" t="e">
        <f t="shared" si="239"/>
        <v>#REF!</v>
      </c>
      <c r="Z827" t="e">
        <f t="shared" si="240"/>
        <v>#REF!</v>
      </c>
    </row>
    <row r="828" spans="1:26" x14ac:dyDescent="0.3">
      <c r="A828" t="e">
        <f>IF(A827="","",IF($R$3=1,day04Test!A826,'day04'!#REF!))</f>
        <v>#REF!</v>
      </c>
      <c r="B828" t="str">
        <f t="shared" si="241"/>
        <v/>
      </c>
      <c r="C828" t="str">
        <f t="shared" si="243"/>
        <v/>
      </c>
      <c r="D828" t="str">
        <f t="shared" si="243"/>
        <v/>
      </c>
      <c r="E828" t="str">
        <f t="shared" si="243"/>
        <v/>
      </c>
      <c r="F828" t="str">
        <f t="shared" si="243"/>
        <v/>
      </c>
      <c r="G828" t="str">
        <f t="shared" si="243"/>
        <v/>
      </c>
      <c r="H828" t="str">
        <f t="shared" si="243"/>
        <v/>
      </c>
      <c r="I828" t="str">
        <f t="shared" si="243"/>
        <v/>
      </c>
      <c r="J828" t="str">
        <f t="shared" si="243"/>
        <v/>
      </c>
      <c r="K828" t="str">
        <f t="shared" si="243"/>
        <v/>
      </c>
      <c r="L828" t="str">
        <f t="shared" si="243"/>
        <v/>
      </c>
      <c r="M828" t="str">
        <f t="shared" si="244"/>
        <v/>
      </c>
      <c r="N828" t="e">
        <f t="shared" si="228"/>
        <v>#REF!</v>
      </c>
      <c r="O828" t="e">
        <f t="shared" si="229"/>
        <v>#REF!</v>
      </c>
      <c r="P828" t="e">
        <f t="shared" si="230"/>
        <v>#REF!</v>
      </c>
      <c r="Q828" t="e">
        <f t="shared" si="231"/>
        <v>#REF!</v>
      </c>
      <c r="R828" t="e">
        <f t="shared" si="232"/>
        <v>#REF!</v>
      </c>
      <c r="S828" t="e">
        <f t="shared" si="233"/>
        <v>#REF!</v>
      </c>
      <c r="T828" t="e">
        <f t="shared" si="234"/>
        <v>#REF!</v>
      </c>
      <c r="U828" t="e">
        <f t="shared" si="235"/>
        <v>#REF!</v>
      </c>
      <c r="V828" t="e">
        <f t="shared" si="236"/>
        <v>#REF!</v>
      </c>
      <c r="W828" t="e">
        <f t="shared" si="237"/>
        <v>#REF!</v>
      </c>
      <c r="X828" t="e">
        <f t="shared" si="238"/>
        <v>#REF!</v>
      </c>
      <c r="Y828" t="e">
        <f t="shared" si="239"/>
        <v>#REF!</v>
      </c>
      <c r="Z828" t="e">
        <f t="shared" si="240"/>
        <v>#REF!</v>
      </c>
    </row>
    <row r="829" spans="1:26" x14ac:dyDescent="0.3">
      <c r="A829" t="e">
        <f>IF(A828="","",IF($R$3=1,day04Test!A827,'day04'!#REF!))</f>
        <v>#REF!</v>
      </c>
      <c r="B829" t="str">
        <f t="shared" si="241"/>
        <v/>
      </c>
      <c r="C829" t="str">
        <f t="shared" si="243"/>
        <v/>
      </c>
      <c r="D829" t="str">
        <f t="shared" si="243"/>
        <v/>
      </c>
      <c r="E829" t="str">
        <f t="shared" si="243"/>
        <v/>
      </c>
      <c r="F829" t="str">
        <f t="shared" si="243"/>
        <v/>
      </c>
      <c r="G829" t="str">
        <f t="shared" si="243"/>
        <v/>
      </c>
      <c r="H829" t="str">
        <f t="shared" si="243"/>
        <v/>
      </c>
      <c r="I829" t="str">
        <f t="shared" si="243"/>
        <v/>
      </c>
      <c r="J829" t="str">
        <f t="shared" si="243"/>
        <v/>
      </c>
      <c r="K829" t="str">
        <f t="shared" si="243"/>
        <v/>
      </c>
      <c r="L829" t="str">
        <f t="shared" si="243"/>
        <v/>
      </c>
      <c r="M829" t="str">
        <f t="shared" si="244"/>
        <v/>
      </c>
      <c r="N829" t="e">
        <f t="shared" si="228"/>
        <v>#REF!</v>
      </c>
      <c r="O829" t="e">
        <f t="shared" si="229"/>
        <v>#REF!</v>
      </c>
      <c r="P829" t="e">
        <f t="shared" si="230"/>
        <v>#REF!</v>
      </c>
      <c r="Q829" t="e">
        <f t="shared" si="231"/>
        <v>#REF!</v>
      </c>
      <c r="R829" t="e">
        <f t="shared" si="232"/>
        <v>#REF!</v>
      </c>
      <c r="S829" t="e">
        <f t="shared" si="233"/>
        <v>#REF!</v>
      </c>
      <c r="T829" t="e">
        <f t="shared" si="234"/>
        <v>#REF!</v>
      </c>
      <c r="U829" t="e">
        <f t="shared" si="235"/>
        <v>#REF!</v>
      </c>
      <c r="V829" t="e">
        <f t="shared" si="236"/>
        <v>#REF!</v>
      </c>
      <c r="W829" t="e">
        <f t="shared" si="237"/>
        <v>#REF!</v>
      </c>
      <c r="X829" t="e">
        <f t="shared" si="238"/>
        <v>#REF!</v>
      </c>
      <c r="Y829" t="e">
        <f t="shared" si="239"/>
        <v>#REF!</v>
      </c>
      <c r="Z829" t="e">
        <f t="shared" si="240"/>
        <v>#REF!</v>
      </c>
    </row>
    <row r="830" spans="1:26" x14ac:dyDescent="0.3">
      <c r="A830" t="e">
        <f>IF(A829="","",IF($R$3=1,day04Test!A828,'day04'!#REF!))</f>
        <v>#REF!</v>
      </c>
      <c r="B830" t="str">
        <f t="shared" si="241"/>
        <v/>
      </c>
      <c r="C830" t="str">
        <f t="shared" si="243"/>
        <v/>
      </c>
      <c r="D830" t="str">
        <f t="shared" si="243"/>
        <v/>
      </c>
      <c r="E830" t="str">
        <f t="shared" si="243"/>
        <v/>
      </c>
      <c r="F830" t="str">
        <f t="shared" si="243"/>
        <v/>
      </c>
      <c r="G830" t="str">
        <f t="shared" si="243"/>
        <v/>
      </c>
      <c r="H830" t="str">
        <f t="shared" si="243"/>
        <v/>
      </c>
      <c r="I830" t="str">
        <f t="shared" si="243"/>
        <v/>
      </c>
      <c r="J830" t="str">
        <f t="shared" si="243"/>
        <v/>
      </c>
      <c r="K830" t="str">
        <f t="shared" si="243"/>
        <v/>
      </c>
      <c r="L830" t="str">
        <f t="shared" si="243"/>
        <v/>
      </c>
      <c r="M830" t="str">
        <f t="shared" si="244"/>
        <v/>
      </c>
      <c r="N830" t="e">
        <f t="shared" si="228"/>
        <v>#REF!</v>
      </c>
      <c r="O830" t="e">
        <f t="shared" si="229"/>
        <v>#REF!</v>
      </c>
      <c r="P830" t="e">
        <f t="shared" si="230"/>
        <v>#REF!</v>
      </c>
      <c r="Q830" t="e">
        <f t="shared" si="231"/>
        <v>#REF!</v>
      </c>
      <c r="R830" t="e">
        <f t="shared" si="232"/>
        <v>#REF!</v>
      </c>
      <c r="S830" t="e">
        <f t="shared" si="233"/>
        <v>#REF!</v>
      </c>
      <c r="T830" t="e">
        <f t="shared" si="234"/>
        <v>#REF!</v>
      </c>
      <c r="U830" t="e">
        <f t="shared" si="235"/>
        <v>#REF!</v>
      </c>
      <c r="V830" t="e">
        <f t="shared" si="236"/>
        <v>#REF!</v>
      </c>
      <c r="W830" t="e">
        <f t="shared" si="237"/>
        <v>#REF!</v>
      </c>
      <c r="X830" t="e">
        <f t="shared" si="238"/>
        <v>#REF!</v>
      </c>
      <c r="Y830" t="e">
        <f t="shared" si="239"/>
        <v>#REF!</v>
      </c>
      <c r="Z830" t="e">
        <f t="shared" si="240"/>
        <v>#REF!</v>
      </c>
    </row>
    <row r="831" spans="1:26" x14ac:dyDescent="0.3">
      <c r="A831" t="e">
        <f>IF(A830="","",IF($R$3=1,day04Test!A829,'day04'!#REF!))</f>
        <v>#REF!</v>
      </c>
      <c r="B831" t="str">
        <f t="shared" si="241"/>
        <v/>
      </c>
      <c r="C831" t="str">
        <f t="shared" si="243"/>
        <v/>
      </c>
      <c r="D831" t="str">
        <f t="shared" si="243"/>
        <v/>
      </c>
      <c r="E831" t="str">
        <f t="shared" si="243"/>
        <v/>
      </c>
      <c r="F831" t="str">
        <f t="shared" si="243"/>
        <v/>
      </c>
      <c r="G831" t="str">
        <f t="shared" si="243"/>
        <v/>
      </c>
      <c r="H831" t="str">
        <f t="shared" si="243"/>
        <v/>
      </c>
      <c r="I831" t="str">
        <f t="shared" si="243"/>
        <v/>
      </c>
      <c r="J831" t="str">
        <f t="shared" si="243"/>
        <v/>
      </c>
      <c r="K831" t="str">
        <f t="shared" si="243"/>
        <v/>
      </c>
      <c r="L831" t="str">
        <f t="shared" si="243"/>
        <v/>
      </c>
      <c r="M831" t="str">
        <f t="shared" si="244"/>
        <v/>
      </c>
      <c r="N831" t="e">
        <f t="shared" si="228"/>
        <v>#REF!</v>
      </c>
      <c r="O831" t="e">
        <f t="shared" si="229"/>
        <v>#REF!</v>
      </c>
      <c r="P831" t="e">
        <f t="shared" si="230"/>
        <v>#REF!</v>
      </c>
      <c r="Q831" t="e">
        <f t="shared" si="231"/>
        <v>#REF!</v>
      </c>
      <c r="R831" t="e">
        <f t="shared" si="232"/>
        <v>#REF!</v>
      </c>
      <c r="S831" t="e">
        <f t="shared" si="233"/>
        <v>#REF!</v>
      </c>
      <c r="T831" t="e">
        <f t="shared" si="234"/>
        <v>#REF!</v>
      </c>
      <c r="U831" t="e">
        <f t="shared" si="235"/>
        <v>#REF!</v>
      </c>
      <c r="V831" t="e">
        <f t="shared" si="236"/>
        <v>#REF!</v>
      </c>
      <c r="W831" t="e">
        <f t="shared" si="237"/>
        <v>#REF!</v>
      </c>
      <c r="X831" t="e">
        <f t="shared" si="238"/>
        <v>#REF!</v>
      </c>
      <c r="Y831" t="e">
        <f t="shared" si="239"/>
        <v>#REF!</v>
      </c>
      <c r="Z831" t="e">
        <f t="shared" si="240"/>
        <v>#REF!</v>
      </c>
    </row>
    <row r="832" spans="1:26" x14ac:dyDescent="0.3">
      <c r="A832" t="e">
        <f>IF(A831="","",IF($R$3=1,day04Test!A830,'day04'!#REF!))</f>
        <v>#REF!</v>
      </c>
      <c r="B832" t="str">
        <f t="shared" si="241"/>
        <v/>
      </c>
      <c r="C832" t="str">
        <f t="shared" si="243"/>
        <v/>
      </c>
      <c r="D832" t="str">
        <f t="shared" si="243"/>
        <v/>
      </c>
      <c r="E832" t="str">
        <f t="shared" si="243"/>
        <v/>
      </c>
      <c r="F832" t="str">
        <f t="shared" si="243"/>
        <v/>
      </c>
      <c r="G832" t="str">
        <f t="shared" si="243"/>
        <v/>
      </c>
      <c r="H832" t="str">
        <f t="shared" si="243"/>
        <v/>
      </c>
      <c r="I832" t="str">
        <f t="shared" si="243"/>
        <v/>
      </c>
      <c r="J832" t="str">
        <f t="shared" si="243"/>
        <v/>
      </c>
      <c r="K832" t="str">
        <f t="shared" si="243"/>
        <v/>
      </c>
      <c r="L832" t="str">
        <f t="shared" si="243"/>
        <v/>
      </c>
      <c r="M832" t="str">
        <f t="shared" si="244"/>
        <v/>
      </c>
      <c r="N832" t="e">
        <f t="shared" si="228"/>
        <v>#REF!</v>
      </c>
      <c r="O832" t="e">
        <f t="shared" si="229"/>
        <v>#REF!</v>
      </c>
      <c r="P832" t="e">
        <f t="shared" si="230"/>
        <v>#REF!</v>
      </c>
      <c r="Q832" t="e">
        <f t="shared" si="231"/>
        <v>#REF!</v>
      </c>
      <c r="R832" t="e">
        <f t="shared" si="232"/>
        <v>#REF!</v>
      </c>
      <c r="S832" t="e">
        <f t="shared" si="233"/>
        <v>#REF!</v>
      </c>
      <c r="T832" t="e">
        <f t="shared" si="234"/>
        <v>#REF!</v>
      </c>
      <c r="U832" t="e">
        <f t="shared" si="235"/>
        <v>#REF!</v>
      </c>
      <c r="V832" t="e">
        <f t="shared" si="236"/>
        <v>#REF!</v>
      </c>
      <c r="W832" t="e">
        <f t="shared" si="237"/>
        <v>#REF!</v>
      </c>
      <c r="X832" t="e">
        <f t="shared" si="238"/>
        <v>#REF!</v>
      </c>
      <c r="Y832" t="e">
        <f t="shared" si="239"/>
        <v>#REF!</v>
      </c>
      <c r="Z832" t="e">
        <f t="shared" si="240"/>
        <v>#REF!</v>
      </c>
    </row>
    <row r="833" spans="1:26" x14ac:dyDescent="0.3">
      <c r="A833" t="e">
        <f>IF(A832="","",IF($R$3=1,day04Test!A831,'day04'!#REF!))</f>
        <v>#REF!</v>
      </c>
      <c r="B833" t="str">
        <f t="shared" si="241"/>
        <v/>
      </c>
      <c r="C833" t="str">
        <f t="shared" si="243"/>
        <v/>
      </c>
      <c r="D833" t="str">
        <f t="shared" si="243"/>
        <v/>
      </c>
      <c r="E833" t="str">
        <f t="shared" si="243"/>
        <v/>
      </c>
      <c r="F833" t="str">
        <f t="shared" si="243"/>
        <v/>
      </c>
      <c r="G833" t="str">
        <f t="shared" si="243"/>
        <v/>
      </c>
      <c r="H833" t="str">
        <f t="shared" si="243"/>
        <v/>
      </c>
      <c r="I833" t="str">
        <f t="shared" si="243"/>
        <v/>
      </c>
      <c r="J833" t="str">
        <f t="shared" si="243"/>
        <v/>
      </c>
      <c r="K833" t="str">
        <f t="shared" si="243"/>
        <v/>
      </c>
      <c r="L833" t="str">
        <f t="shared" si="243"/>
        <v/>
      </c>
      <c r="M833" t="str">
        <f t="shared" si="244"/>
        <v/>
      </c>
      <c r="N833" t="e">
        <f t="shared" si="228"/>
        <v>#REF!</v>
      </c>
      <c r="O833" t="e">
        <f t="shared" si="229"/>
        <v>#REF!</v>
      </c>
      <c r="P833" t="e">
        <f t="shared" si="230"/>
        <v>#REF!</v>
      </c>
      <c r="Q833" t="e">
        <f t="shared" si="231"/>
        <v>#REF!</v>
      </c>
      <c r="R833" t="e">
        <f t="shared" si="232"/>
        <v>#REF!</v>
      </c>
      <c r="S833" t="e">
        <f t="shared" si="233"/>
        <v>#REF!</v>
      </c>
      <c r="T833" t="e">
        <f t="shared" si="234"/>
        <v>#REF!</v>
      </c>
      <c r="U833" t="e">
        <f t="shared" si="235"/>
        <v>#REF!</v>
      </c>
      <c r="V833" t="e">
        <f t="shared" si="236"/>
        <v>#REF!</v>
      </c>
      <c r="W833" t="e">
        <f t="shared" si="237"/>
        <v>#REF!</v>
      </c>
      <c r="X833" t="e">
        <f t="shared" si="238"/>
        <v>#REF!</v>
      </c>
      <c r="Y833" t="e">
        <f t="shared" si="239"/>
        <v>#REF!</v>
      </c>
      <c r="Z833" t="e">
        <f t="shared" si="240"/>
        <v>#REF!</v>
      </c>
    </row>
    <row r="834" spans="1:26" x14ac:dyDescent="0.3">
      <c r="A834" t="e">
        <f>IF(A833="","",IF($R$3=1,day04Test!A832,'day04'!#REF!))</f>
        <v>#REF!</v>
      </c>
      <c r="B834" t="str">
        <f t="shared" si="241"/>
        <v/>
      </c>
      <c r="C834" t="str">
        <f t="shared" si="243"/>
        <v/>
      </c>
      <c r="D834" t="str">
        <f t="shared" si="243"/>
        <v/>
      </c>
      <c r="E834" t="str">
        <f t="shared" si="243"/>
        <v/>
      </c>
      <c r="F834" t="str">
        <f t="shared" si="243"/>
        <v/>
      </c>
      <c r="G834" t="str">
        <f t="shared" si="243"/>
        <v/>
      </c>
      <c r="H834" t="str">
        <f t="shared" si="243"/>
        <v/>
      </c>
      <c r="I834" t="str">
        <f t="shared" si="243"/>
        <v/>
      </c>
      <c r="J834" t="str">
        <f t="shared" si="243"/>
        <v/>
      </c>
      <c r="K834" t="str">
        <f t="shared" si="243"/>
        <v/>
      </c>
      <c r="L834" t="str">
        <f t="shared" si="243"/>
        <v/>
      </c>
      <c r="M834" t="str">
        <f t="shared" si="244"/>
        <v/>
      </c>
      <c r="N834" t="e">
        <f t="shared" si="228"/>
        <v>#REF!</v>
      </c>
      <c r="O834" t="e">
        <f t="shared" si="229"/>
        <v>#REF!</v>
      </c>
      <c r="P834" t="e">
        <f t="shared" si="230"/>
        <v>#REF!</v>
      </c>
      <c r="Q834" t="e">
        <f t="shared" si="231"/>
        <v>#REF!</v>
      </c>
      <c r="R834" t="e">
        <f t="shared" si="232"/>
        <v>#REF!</v>
      </c>
      <c r="S834" t="e">
        <f t="shared" si="233"/>
        <v>#REF!</v>
      </c>
      <c r="T834" t="e">
        <f t="shared" si="234"/>
        <v>#REF!</v>
      </c>
      <c r="U834" t="e">
        <f t="shared" si="235"/>
        <v>#REF!</v>
      </c>
      <c r="V834" t="e">
        <f t="shared" si="236"/>
        <v>#REF!</v>
      </c>
      <c r="W834" t="e">
        <f t="shared" si="237"/>
        <v>#REF!</v>
      </c>
      <c r="X834" t="e">
        <f t="shared" si="238"/>
        <v>#REF!</v>
      </c>
      <c r="Y834" t="e">
        <f t="shared" si="239"/>
        <v>#REF!</v>
      </c>
      <c r="Z834" t="e">
        <f t="shared" si="240"/>
        <v>#REF!</v>
      </c>
    </row>
    <row r="835" spans="1:26" x14ac:dyDescent="0.3">
      <c r="A835" t="e">
        <f>IF(A834="","",IF($R$3=1,day04Test!A833,'day04'!#REF!))</f>
        <v>#REF!</v>
      </c>
      <c r="B835" t="str">
        <f t="shared" si="241"/>
        <v/>
      </c>
      <c r="C835" t="str">
        <f t="shared" si="243"/>
        <v/>
      </c>
      <c r="D835" t="str">
        <f t="shared" si="243"/>
        <v/>
      </c>
      <c r="E835" t="str">
        <f t="shared" si="243"/>
        <v/>
      </c>
      <c r="F835" t="str">
        <f t="shared" si="243"/>
        <v/>
      </c>
      <c r="G835" t="str">
        <f t="shared" si="243"/>
        <v/>
      </c>
      <c r="H835" t="str">
        <f t="shared" si="243"/>
        <v/>
      </c>
      <c r="I835" t="str">
        <f t="shared" si="243"/>
        <v/>
      </c>
      <c r="J835" t="str">
        <f t="shared" si="243"/>
        <v/>
      </c>
      <c r="K835" t="str">
        <f t="shared" si="243"/>
        <v/>
      </c>
      <c r="L835" t="str">
        <f t="shared" si="243"/>
        <v/>
      </c>
      <c r="M835" t="str">
        <f t="shared" si="244"/>
        <v/>
      </c>
      <c r="N835" t="e">
        <f t="shared" si="228"/>
        <v>#REF!</v>
      </c>
      <c r="O835" t="e">
        <f t="shared" si="229"/>
        <v>#REF!</v>
      </c>
      <c r="P835" t="e">
        <f t="shared" si="230"/>
        <v>#REF!</v>
      </c>
      <c r="Q835" t="e">
        <f t="shared" si="231"/>
        <v>#REF!</v>
      </c>
      <c r="R835" t="e">
        <f t="shared" si="232"/>
        <v>#REF!</v>
      </c>
      <c r="S835" t="e">
        <f t="shared" si="233"/>
        <v>#REF!</v>
      </c>
      <c r="T835" t="e">
        <f t="shared" si="234"/>
        <v>#REF!</v>
      </c>
      <c r="U835" t="e">
        <f t="shared" si="235"/>
        <v>#REF!</v>
      </c>
      <c r="V835" t="e">
        <f t="shared" si="236"/>
        <v>#REF!</v>
      </c>
      <c r="W835" t="e">
        <f t="shared" si="237"/>
        <v>#REF!</v>
      </c>
      <c r="X835" t="e">
        <f t="shared" si="238"/>
        <v>#REF!</v>
      </c>
      <c r="Y835" t="e">
        <f t="shared" si="239"/>
        <v>#REF!</v>
      </c>
      <c r="Z835" t="e">
        <f t="shared" si="240"/>
        <v>#REF!</v>
      </c>
    </row>
    <row r="836" spans="1:26" x14ac:dyDescent="0.3">
      <c r="A836" t="e">
        <f>IF(A835="","",IF($R$3=1,day04Test!A834,'day04'!#REF!))</f>
        <v>#REF!</v>
      </c>
      <c r="B836" t="str">
        <f t="shared" si="241"/>
        <v/>
      </c>
      <c r="C836" t="str">
        <f t="shared" si="243"/>
        <v/>
      </c>
      <c r="D836" t="str">
        <f t="shared" si="243"/>
        <v/>
      </c>
      <c r="E836" t="str">
        <f t="shared" si="243"/>
        <v/>
      </c>
      <c r="F836" t="str">
        <f t="shared" si="243"/>
        <v/>
      </c>
      <c r="G836" t="str">
        <f t="shared" si="243"/>
        <v/>
      </c>
      <c r="H836" t="str">
        <f t="shared" si="243"/>
        <v/>
      </c>
      <c r="I836" t="str">
        <f t="shared" si="243"/>
        <v/>
      </c>
      <c r="J836" t="str">
        <f t="shared" si="243"/>
        <v/>
      </c>
      <c r="K836" t="str">
        <f t="shared" si="243"/>
        <v/>
      </c>
      <c r="L836" t="str">
        <f t="shared" si="243"/>
        <v/>
      </c>
      <c r="M836" t="str">
        <f t="shared" si="244"/>
        <v/>
      </c>
      <c r="N836" t="e">
        <f t="shared" si="228"/>
        <v>#REF!</v>
      </c>
      <c r="O836" t="e">
        <f t="shared" si="229"/>
        <v>#REF!</v>
      </c>
      <c r="P836" t="e">
        <f t="shared" si="230"/>
        <v>#REF!</v>
      </c>
      <c r="Q836" t="e">
        <f t="shared" si="231"/>
        <v>#REF!</v>
      </c>
      <c r="R836" t="e">
        <f t="shared" si="232"/>
        <v>#REF!</v>
      </c>
      <c r="S836" t="e">
        <f t="shared" si="233"/>
        <v>#REF!</v>
      </c>
      <c r="T836" t="e">
        <f t="shared" si="234"/>
        <v>#REF!</v>
      </c>
      <c r="U836" t="e">
        <f t="shared" si="235"/>
        <v>#REF!</v>
      </c>
      <c r="V836" t="e">
        <f t="shared" si="236"/>
        <v>#REF!</v>
      </c>
      <c r="W836" t="e">
        <f t="shared" si="237"/>
        <v>#REF!</v>
      </c>
      <c r="X836" t="e">
        <f t="shared" si="238"/>
        <v>#REF!</v>
      </c>
      <c r="Y836" t="e">
        <f t="shared" si="239"/>
        <v>#REF!</v>
      </c>
      <c r="Z836" t="e">
        <f t="shared" si="240"/>
        <v>#REF!</v>
      </c>
    </row>
    <row r="837" spans="1:26" x14ac:dyDescent="0.3">
      <c r="A837" t="e">
        <f>IF(A836="","",IF($R$3=1,day04Test!A835,'day04'!#REF!))</f>
        <v>#REF!</v>
      </c>
      <c r="B837" t="str">
        <f t="shared" si="241"/>
        <v/>
      </c>
      <c r="C837" t="str">
        <f t="shared" si="243"/>
        <v/>
      </c>
      <c r="D837" t="str">
        <f t="shared" si="243"/>
        <v/>
      </c>
      <c r="E837" t="str">
        <f t="shared" si="243"/>
        <v/>
      </c>
      <c r="F837" t="str">
        <f t="shared" si="243"/>
        <v/>
      </c>
      <c r="G837" t="str">
        <f t="shared" si="243"/>
        <v/>
      </c>
      <c r="H837" t="str">
        <f t="shared" si="243"/>
        <v/>
      </c>
      <c r="I837" t="str">
        <f t="shared" si="243"/>
        <v/>
      </c>
      <c r="J837" t="str">
        <f t="shared" si="243"/>
        <v/>
      </c>
      <c r="K837" t="str">
        <f t="shared" si="243"/>
        <v/>
      </c>
      <c r="L837" t="str">
        <f t="shared" si="243"/>
        <v/>
      </c>
      <c r="M837" t="str">
        <f t="shared" si="244"/>
        <v/>
      </c>
      <c r="N837" t="e">
        <f t="shared" si="228"/>
        <v>#REF!</v>
      </c>
      <c r="O837" t="e">
        <f t="shared" si="229"/>
        <v>#REF!</v>
      </c>
      <c r="P837" t="e">
        <f t="shared" si="230"/>
        <v>#REF!</v>
      </c>
      <c r="Q837" t="e">
        <f t="shared" si="231"/>
        <v>#REF!</v>
      </c>
      <c r="R837" t="e">
        <f t="shared" si="232"/>
        <v>#REF!</v>
      </c>
      <c r="S837" t="e">
        <f t="shared" si="233"/>
        <v>#REF!</v>
      </c>
      <c r="T837" t="e">
        <f t="shared" si="234"/>
        <v>#REF!</v>
      </c>
      <c r="U837" t="e">
        <f t="shared" si="235"/>
        <v>#REF!</v>
      </c>
      <c r="V837" t="e">
        <f t="shared" si="236"/>
        <v>#REF!</v>
      </c>
      <c r="W837" t="e">
        <f t="shared" si="237"/>
        <v>#REF!</v>
      </c>
      <c r="X837" t="e">
        <f t="shared" si="238"/>
        <v>#REF!</v>
      </c>
      <c r="Y837" t="e">
        <f t="shared" si="239"/>
        <v>#REF!</v>
      </c>
      <c r="Z837" t="e">
        <f t="shared" si="240"/>
        <v>#REF!</v>
      </c>
    </row>
    <row r="838" spans="1:26" x14ac:dyDescent="0.3">
      <c r="A838" t="e">
        <f>IF(A837="","",IF($R$3=1,day04Test!A836,'day04'!#REF!))</f>
        <v>#REF!</v>
      </c>
      <c r="B838" t="str">
        <f t="shared" si="241"/>
        <v/>
      </c>
      <c r="C838" t="str">
        <f t="shared" si="243"/>
        <v/>
      </c>
      <c r="D838" t="str">
        <f t="shared" si="243"/>
        <v/>
      </c>
      <c r="E838" t="str">
        <f t="shared" si="243"/>
        <v/>
      </c>
      <c r="F838" t="str">
        <f t="shared" si="243"/>
        <v/>
      </c>
      <c r="G838" t="str">
        <f t="shared" si="243"/>
        <v/>
      </c>
      <c r="H838" t="str">
        <f t="shared" si="243"/>
        <v/>
      </c>
      <c r="I838" t="str">
        <f t="shared" si="243"/>
        <v/>
      </c>
      <c r="J838" t="str">
        <f t="shared" si="243"/>
        <v/>
      </c>
      <c r="K838" t="str">
        <f t="shared" si="243"/>
        <v/>
      </c>
      <c r="L838" t="str">
        <f t="shared" si="243"/>
        <v/>
      </c>
      <c r="M838" t="str">
        <f t="shared" si="244"/>
        <v/>
      </c>
      <c r="N838" t="e">
        <f t="shared" si="228"/>
        <v>#REF!</v>
      </c>
      <c r="O838" t="e">
        <f t="shared" si="229"/>
        <v>#REF!</v>
      </c>
      <c r="P838" t="e">
        <f t="shared" si="230"/>
        <v>#REF!</v>
      </c>
      <c r="Q838" t="e">
        <f t="shared" si="231"/>
        <v>#REF!</v>
      </c>
      <c r="R838" t="e">
        <f t="shared" si="232"/>
        <v>#REF!</v>
      </c>
      <c r="S838" t="e">
        <f t="shared" si="233"/>
        <v>#REF!</v>
      </c>
      <c r="T838" t="e">
        <f t="shared" si="234"/>
        <v>#REF!</v>
      </c>
      <c r="U838" t="e">
        <f t="shared" si="235"/>
        <v>#REF!</v>
      </c>
      <c r="V838" t="e">
        <f t="shared" si="236"/>
        <v>#REF!</v>
      </c>
      <c r="W838" t="e">
        <f t="shared" si="237"/>
        <v>#REF!</v>
      </c>
      <c r="X838" t="e">
        <f t="shared" si="238"/>
        <v>#REF!</v>
      </c>
      <c r="Y838" t="e">
        <f t="shared" si="239"/>
        <v>#REF!</v>
      </c>
      <c r="Z838" t="e">
        <f t="shared" si="240"/>
        <v>#REF!</v>
      </c>
    </row>
    <row r="839" spans="1:26" x14ac:dyDescent="0.3">
      <c r="A839" t="e">
        <f>IF(A838="","",IF($R$3=1,day04Test!A837,'day04'!#REF!))</f>
        <v>#REF!</v>
      </c>
      <c r="B839" t="str">
        <f t="shared" si="241"/>
        <v/>
      </c>
      <c r="C839" t="str">
        <f t="shared" si="243"/>
        <v/>
      </c>
      <c r="D839" t="str">
        <f t="shared" si="243"/>
        <v/>
      </c>
      <c r="E839" t="str">
        <f t="shared" si="243"/>
        <v/>
      </c>
      <c r="F839" t="str">
        <f t="shared" si="243"/>
        <v/>
      </c>
      <c r="G839" t="str">
        <f t="shared" si="243"/>
        <v/>
      </c>
      <c r="H839" t="str">
        <f t="shared" si="243"/>
        <v/>
      </c>
      <c r="I839" t="str">
        <f t="shared" si="243"/>
        <v/>
      </c>
      <c r="J839" t="str">
        <f t="shared" si="243"/>
        <v/>
      </c>
      <c r="K839" t="str">
        <f t="shared" si="243"/>
        <v/>
      </c>
      <c r="L839" t="str">
        <f t="shared" si="243"/>
        <v/>
      </c>
      <c r="M839" t="str">
        <f t="shared" si="244"/>
        <v/>
      </c>
      <c r="N839" t="e">
        <f t="shared" si="228"/>
        <v>#REF!</v>
      </c>
      <c r="O839" t="e">
        <f t="shared" si="229"/>
        <v>#REF!</v>
      </c>
      <c r="P839" t="e">
        <f t="shared" si="230"/>
        <v>#REF!</v>
      </c>
      <c r="Q839" t="e">
        <f t="shared" si="231"/>
        <v>#REF!</v>
      </c>
      <c r="R839" t="e">
        <f t="shared" si="232"/>
        <v>#REF!</v>
      </c>
      <c r="S839" t="e">
        <f t="shared" si="233"/>
        <v>#REF!</v>
      </c>
      <c r="T839" t="e">
        <f t="shared" si="234"/>
        <v>#REF!</v>
      </c>
      <c r="U839" t="e">
        <f t="shared" si="235"/>
        <v>#REF!</v>
      </c>
      <c r="V839" t="e">
        <f t="shared" si="236"/>
        <v>#REF!</v>
      </c>
      <c r="W839" t="e">
        <f t="shared" si="237"/>
        <v>#REF!</v>
      </c>
      <c r="X839" t="e">
        <f t="shared" si="238"/>
        <v>#REF!</v>
      </c>
      <c r="Y839" t="e">
        <f t="shared" si="239"/>
        <v>#REF!</v>
      </c>
      <c r="Z839" t="e">
        <f t="shared" si="240"/>
        <v>#REF!</v>
      </c>
    </row>
    <row r="840" spans="1:26" x14ac:dyDescent="0.3">
      <c r="A840" t="e">
        <f>IF(A839="","",IF($R$3=1,day04Test!A838,'day04'!#REF!))</f>
        <v>#REF!</v>
      </c>
      <c r="B840" t="str">
        <f t="shared" si="241"/>
        <v/>
      </c>
      <c r="C840" t="str">
        <f t="shared" si="243"/>
        <v/>
      </c>
      <c r="D840" t="str">
        <f t="shared" si="243"/>
        <v/>
      </c>
      <c r="E840" t="str">
        <f t="shared" si="243"/>
        <v/>
      </c>
      <c r="F840" t="str">
        <f t="shared" si="243"/>
        <v/>
      </c>
      <c r="G840" t="str">
        <f t="shared" si="243"/>
        <v/>
      </c>
      <c r="H840" t="str">
        <f t="shared" si="243"/>
        <v/>
      </c>
      <c r="I840" t="str">
        <f t="shared" si="243"/>
        <v/>
      </c>
      <c r="J840" t="str">
        <f t="shared" si="243"/>
        <v/>
      </c>
      <c r="K840" t="str">
        <f t="shared" si="243"/>
        <v/>
      </c>
      <c r="L840" t="str">
        <f t="shared" si="243"/>
        <v/>
      </c>
      <c r="M840" t="str">
        <f t="shared" si="244"/>
        <v/>
      </c>
      <c r="N840" t="e">
        <f t="shared" si="228"/>
        <v>#REF!</v>
      </c>
      <c r="O840" t="e">
        <f t="shared" si="229"/>
        <v>#REF!</v>
      </c>
      <c r="P840" t="e">
        <f t="shared" si="230"/>
        <v>#REF!</v>
      </c>
      <c r="Q840" t="e">
        <f t="shared" si="231"/>
        <v>#REF!</v>
      </c>
      <c r="R840" t="e">
        <f t="shared" si="232"/>
        <v>#REF!</v>
      </c>
      <c r="S840" t="e">
        <f t="shared" si="233"/>
        <v>#REF!</v>
      </c>
      <c r="T840" t="e">
        <f t="shared" si="234"/>
        <v>#REF!</v>
      </c>
      <c r="U840" t="e">
        <f t="shared" si="235"/>
        <v>#REF!</v>
      </c>
      <c r="V840" t="e">
        <f t="shared" si="236"/>
        <v>#REF!</v>
      </c>
      <c r="W840" t="e">
        <f t="shared" si="237"/>
        <v>#REF!</v>
      </c>
      <c r="X840" t="e">
        <f t="shared" si="238"/>
        <v>#REF!</v>
      </c>
      <c r="Y840" t="e">
        <f t="shared" si="239"/>
        <v>#REF!</v>
      </c>
      <c r="Z840" t="e">
        <f t="shared" si="240"/>
        <v>#REF!</v>
      </c>
    </row>
    <row r="841" spans="1:26" x14ac:dyDescent="0.3">
      <c r="A841" t="e">
        <f>IF(A840="","",IF($R$3=1,day04Test!A839,'day04'!#REF!))</f>
        <v>#REF!</v>
      </c>
      <c r="B841" t="str">
        <f t="shared" si="241"/>
        <v/>
      </c>
      <c r="C841" t="str">
        <f t="shared" si="243"/>
        <v/>
      </c>
      <c r="D841" t="str">
        <f t="shared" si="243"/>
        <v/>
      </c>
      <c r="E841" t="str">
        <f t="shared" si="243"/>
        <v/>
      </c>
      <c r="F841" t="str">
        <f t="shared" si="243"/>
        <v/>
      </c>
      <c r="G841" t="str">
        <f t="shared" si="243"/>
        <v/>
      </c>
      <c r="H841" t="str">
        <f t="shared" si="243"/>
        <v/>
      </c>
      <c r="I841" t="str">
        <f t="shared" si="243"/>
        <v/>
      </c>
      <c r="J841" t="str">
        <f t="shared" si="243"/>
        <v/>
      </c>
      <c r="K841" t="str">
        <f t="shared" si="243"/>
        <v/>
      </c>
      <c r="L841" t="str">
        <f t="shared" si="243"/>
        <v/>
      </c>
      <c r="M841" t="str">
        <f t="shared" si="244"/>
        <v/>
      </c>
      <c r="N841" t="e">
        <f t="shared" si="228"/>
        <v>#REF!</v>
      </c>
      <c r="O841" t="e">
        <f t="shared" si="229"/>
        <v>#REF!</v>
      </c>
      <c r="P841" t="e">
        <f t="shared" si="230"/>
        <v>#REF!</v>
      </c>
      <c r="Q841" t="e">
        <f t="shared" si="231"/>
        <v>#REF!</v>
      </c>
      <c r="R841" t="e">
        <f t="shared" si="232"/>
        <v>#REF!</v>
      </c>
      <c r="S841" t="e">
        <f t="shared" si="233"/>
        <v>#REF!</v>
      </c>
      <c r="T841" t="e">
        <f t="shared" si="234"/>
        <v>#REF!</v>
      </c>
      <c r="U841" t="e">
        <f t="shared" si="235"/>
        <v>#REF!</v>
      </c>
      <c r="V841" t="e">
        <f t="shared" si="236"/>
        <v>#REF!</v>
      </c>
      <c r="W841" t="e">
        <f t="shared" si="237"/>
        <v>#REF!</v>
      </c>
      <c r="X841" t="e">
        <f t="shared" si="238"/>
        <v>#REF!</v>
      </c>
      <c r="Y841" t="e">
        <f t="shared" si="239"/>
        <v>#REF!</v>
      </c>
      <c r="Z841" t="e">
        <f t="shared" si="240"/>
        <v>#REF!</v>
      </c>
    </row>
    <row r="842" spans="1:26" x14ac:dyDescent="0.3">
      <c r="A842" t="e">
        <f>IF(A841="","",IF($R$3=1,day04Test!A840,'day04'!#REF!))</f>
        <v>#REF!</v>
      </c>
      <c r="B842" t="str">
        <f t="shared" si="241"/>
        <v/>
      </c>
      <c r="C842" t="str">
        <f t="shared" ref="C842:L865" si="245">IFERROR(VALUE(MID($A842,COLUMN()-1,1)),"")</f>
        <v/>
      </c>
      <c r="D842" t="str">
        <f t="shared" si="245"/>
        <v/>
      </c>
      <c r="E842" t="str">
        <f t="shared" si="245"/>
        <v/>
      </c>
      <c r="F842" t="str">
        <f t="shared" si="245"/>
        <v/>
      </c>
      <c r="G842" t="str">
        <f t="shared" si="245"/>
        <v/>
      </c>
      <c r="H842" t="str">
        <f t="shared" si="245"/>
        <v/>
      </c>
      <c r="I842" t="str">
        <f t="shared" si="245"/>
        <v/>
      </c>
      <c r="J842" t="str">
        <f t="shared" si="245"/>
        <v/>
      </c>
      <c r="K842" t="str">
        <f t="shared" si="245"/>
        <v/>
      </c>
      <c r="L842" t="str">
        <f t="shared" si="245"/>
        <v/>
      </c>
      <c r="M842" t="str">
        <f t="shared" si="244"/>
        <v/>
      </c>
      <c r="N842" t="e">
        <f t="shared" si="228"/>
        <v>#REF!</v>
      </c>
      <c r="O842" t="e">
        <f t="shared" si="229"/>
        <v>#REF!</v>
      </c>
      <c r="P842" t="e">
        <f t="shared" si="230"/>
        <v>#REF!</v>
      </c>
      <c r="Q842" t="e">
        <f t="shared" si="231"/>
        <v>#REF!</v>
      </c>
      <c r="R842" t="e">
        <f t="shared" si="232"/>
        <v>#REF!</v>
      </c>
      <c r="S842" t="e">
        <f t="shared" si="233"/>
        <v>#REF!</v>
      </c>
      <c r="T842" t="e">
        <f t="shared" si="234"/>
        <v>#REF!</v>
      </c>
      <c r="U842" t="e">
        <f t="shared" si="235"/>
        <v>#REF!</v>
      </c>
      <c r="V842" t="e">
        <f t="shared" si="236"/>
        <v>#REF!</v>
      </c>
      <c r="W842" t="e">
        <f t="shared" si="237"/>
        <v>#REF!</v>
      </c>
      <c r="X842" t="e">
        <f t="shared" si="238"/>
        <v>#REF!</v>
      </c>
      <c r="Y842" t="e">
        <f t="shared" si="239"/>
        <v>#REF!</v>
      </c>
      <c r="Z842" t="e">
        <f t="shared" si="240"/>
        <v>#REF!</v>
      </c>
    </row>
    <row r="843" spans="1:26" x14ac:dyDescent="0.3">
      <c r="A843" t="e">
        <f>IF(A842="","",IF($R$3=1,day04Test!A841,'day04'!#REF!))</f>
        <v>#REF!</v>
      </c>
      <c r="B843" t="str">
        <f t="shared" si="241"/>
        <v/>
      </c>
      <c r="C843" t="str">
        <f t="shared" si="245"/>
        <v/>
      </c>
      <c r="D843" t="str">
        <f t="shared" si="245"/>
        <v/>
      </c>
      <c r="E843" t="str">
        <f t="shared" si="245"/>
        <v/>
      </c>
      <c r="F843" t="str">
        <f t="shared" si="245"/>
        <v/>
      </c>
      <c r="G843" t="str">
        <f t="shared" si="245"/>
        <v/>
      </c>
      <c r="H843" t="str">
        <f t="shared" si="245"/>
        <v/>
      </c>
      <c r="I843" t="str">
        <f t="shared" si="245"/>
        <v/>
      </c>
      <c r="J843" t="str">
        <f t="shared" si="245"/>
        <v/>
      </c>
      <c r="K843" t="str">
        <f t="shared" si="245"/>
        <v/>
      </c>
      <c r="L843" t="str">
        <f t="shared" si="245"/>
        <v/>
      </c>
      <c r="M843" t="str">
        <f t="shared" si="244"/>
        <v/>
      </c>
      <c r="N843" t="e">
        <f t="shared" ref="N843:N906" si="246">IF($A843&lt;&gt;"",TRUE,"")</f>
        <v>#REF!</v>
      </c>
      <c r="O843" t="e">
        <f t="shared" ref="O843:O906" si="247">IF($A843="","",AND(N843,B$8=B843))</f>
        <v>#REF!</v>
      </c>
      <c r="P843" t="e">
        <f t="shared" ref="P843:P906" si="248">IF($A843="","",AND(O843,C$8=C843))</f>
        <v>#REF!</v>
      </c>
      <c r="Q843" t="e">
        <f t="shared" ref="Q843:Q906" si="249">IF($A843="","",AND(P843,D$8=D843))</f>
        <v>#REF!</v>
      </c>
      <c r="R843" t="e">
        <f t="shared" ref="R843:R906" si="250">IF($A843="","",AND(Q843,E$8=E843))</f>
        <v>#REF!</v>
      </c>
      <c r="S843" t="e">
        <f t="shared" ref="S843:S906" si="251">IF($A843="","",AND(R843,F$8=F843))</f>
        <v>#REF!</v>
      </c>
      <c r="T843" t="e">
        <f t="shared" ref="T843:T906" si="252">IF($A843="","",AND(S843,G$8=G843))</f>
        <v>#REF!</v>
      </c>
      <c r="U843" t="e">
        <f t="shared" ref="U843:U906" si="253">IF($A843="","",AND(T843,H$8=H843))</f>
        <v>#REF!</v>
      </c>
      <c r="V843" t="e">
        <f t="shared" ref="V843:V906" si="254">IF($A843="","",AND(U843,I$8=I843))</f>
        <v>#REF!</v>
      </c>
      <c r="W843" t="e">
        <f t="shared" ref="W843:W906" si="255">IF($A843="","",AND(V843,J$8=J843))</f>
        <v>#REF!</v>
      </c>
      <c r="X843" t="e">
        <f t="shared" ref="X843:X906" si="256">IF($A843="","",AND(W843,K$8=K843))</f>
        <v>#REF!</v>
      </c>
      <c r="Y843" t="e">
        <f t="shared" ref="Y843:Y906" si="257">IF($A843="","",AND(X843,L$8=L843))</f>
        <v>#REF!</v>
      </c>
      <c r="Z843" t="e">
        <f t="shared" ref="Z843:Z906" si="258">IF($A843="","",AND(Y843,M$8=M843))</f>
        <v>#REF!</v>
      </c>
    </row>
    <row r="844" spans="1:26" x14ac:dyDescent="0.3">
      <c r="A844" t="e">
        <f>IF(A843="","",IF($R$3=1,day04Test!A842,'day04'!#REF!))</f>
        <v>#REF!</v>
      </c>
      <c r="B844" t="str">
        <f t="shared" si="241"/>
        <v/>
      </c>
      <c r="C844" t="str">
        <f t="shared" si="245"/>
        <v/>
      </c>
      <c r="D844" t="str">
        <f t="shared" si="245"/>
        <v/>
      </c>
      <c r="E844" t="str">
        <f t="shared" si="245"/>
        <v/>
      </c>
      <c r="F844" t="str">
        <f t="shared" si="245"/>
        <v/>
      </c>
      <c r="G844" t="str">
        <f t="shared" si="245"/>
        <v/>
      </c>
      <c r="H844" t="str">
        <f t="shared" si="245"/>
        <v/>
      </c>
      <c r="I844" t="str">
        <f t="shared" si="245"/>
        <v/>
      </c>
      <c r="J844" t="str">
        <f t="shared" si="245"/>
        <v/>
      </c>
      <c r="K844" t="str">
        <f t="shared" si="245"/>
        <v/>
      </c>
      <c r="L844" t="str">
        <f t="shared" si="245"/>
        <v/>
      </c>
      <c r="M844" t="str">
        <f t="shared" si="244"/>
        <v/>
      </c>
      <c r="N844" t="e">
        <f t="shared" si="246"/>
        <v>#REF!</v>
      </c>
      <c r="O844" t="e">
        <f t="shared" si="247"/>
        <v>#REF!</v>
      </c>
      <c r="P844" t="e">
        <f t="shared" si="248"/>
        <v>#REF!</v>
      </c>
      <c r="Q844" t="e">
        <f t="shared" si="249"/>
        <v>#REF!</v>
      </c>
      <c r="R844" t="e">
        <f t="shared" si="250"/>
        <v>#REF!</v>
      </c>
      <c r="S844" t="e">
        <f t="shared" si="251"/>
        <v>#REF!</v>
      </c>
      <c r="T844" t="e">
        <f t="shared" si="252"/>
        <v>#REF!</v>
      </c>
      <c r="U844" t="e">
        <f t="shared" si="253"/>
        <v>#REF!</v>
      </c>
      <c r="V844" t="e">
        <f t="shared" si="254"/>
        <v>#REF!</v>
      </c>
      <c r="W844" t="e">
        <f t="shared" si="255"/>
        <v>#REF!</v>
      </c>
      <c r="X844" t="e">
        <f t="shared" si="256"/>
        <v>#REF!</v>
      </c>
      <c r="Y844" t="e">
        <f t="shared" si="257"/>
        <v>#REF!</v>
      </c>
      <c r="Z844" t="e">
        <f t="shared" si="258"/>
        <v>#REF!</v>
      </c>
    </row>
    <row r="845" spans="1:26" x14ac:dyDescent="0.3">
      <c r="A845" t="e">
        <f>IF(A844="","",IF($R$3=1,day04Test!A843,'day04'!#REF!))</f>
        <v>#REF!</v>
      </c>
      <c r="B845" t="str">
        <f t="shared" si="241"/>
        <v/>
      </c>
      <c r="C845" t="str">
        <f t="shared" si="245"/>
        <v/>
      </c>
      <c r="D845" t="str">
        <f t="shared" si="245"/>
        <v/>
      </c>
      <c r="E845" t="str">
        <f t="shared" si="245"/>
        <v/>
      </c>
      <c r="F845" t="str">
        <f t="shared" si="245"/>
        <v/>
      </c>
      <c r="G845" t="str">
        <f t="shared" si="245"/>
        <v/>
      </c>
      <c r="H845" t="str">
        <f t="shared" si="245"/>
        <v/>
      </c>
      <c r="I845" t="str">
        <f t="shared" si="245"/>
        <v/>
      </c>
      <c r="J845" t="str">
        <f t="shared" si="245"/>
        <v/>
      </c>
      <c r="K845" t="str">
        <f t="shared" si="245"/>
        <v/>
      </c>
      <c r="L845" t="str">
        <f t="shared" si="245"/>
        <v/>
      </c>
      <c r="M845" t="str">
        <f t="shared" si="244"/>
        <v/>
      </c>
      <c r="N845" t="e">
        <f t="shared" si="246"/>
        <v>#REF!</v>
      </c>
      <c r="O845" t="e">
        <f t="shared" si="247"/>
        <v>#REF!</v>
      </c>
      <c r="P845" t="e">
        <f t="shared" si="248"/>
        <v>#REF!</v>
      </c>
      <c r="Q845" t="e">
        <f t="shared" si="249"/>
        <v>#REF!</v>
      </c>
      <c r="R845" t="e">
        <f t="shared" si="250"/>
        <v>#REF!</v>
      </c>
      <c r="S845" t="e">
        <f t="shared" si="251"/>
        <v>#REF!</v>
      </c>
      <c r="T845" t="e">
        <f t="shared" si="252"/>
        <v>#REF!</v>
      </c>
      <c r="U845" t="e">
        <f t="shared" si="253"/>
        <v>#REF!</v>
      </c>
      <c r="V845" t="e">
        <f t="shared" si="254"/>
        <v>#REF!</v>
      </c>
      <c r="W845" t="e">
        <f t="shared" si="255"/>
        <v>#REF!</v>
      </c>
      <c r="X845" t="e">
        <f t="shared" si="256"/>
        <v>#REF!</v>
      </c>
      <c r="Y845" t="e">
        <f t="shared" si="257"/>
        <v>#REF!</v>
      </c>
      <c r="Z845" t="e">
        <f t="shared" si="258"/>
        <v>#REF!</v>
      </c>
    </row>
    <row r="846" spans="1:26" x14ac:dyDescent="0.3">
      <c r="A846" t="e">
        <f>IF(A845="","",IF($R$3=1,day04Test!A844,'day04'!#REF!))</f>
        <v>#REF!</v>
      </c>
      <c r="B846" t="str">
        <f t="shared" si="241"/>
        <v/>
      </c>
      <c r="C846" t="str">
        <f t="shared" si="245"/>
        <v/>
      </c>
      <c r="D846" t="str">
        <f t="shared" si="245"/>
        <v/>
      </c>
      <c r="E846" t="str">
        <f t="shared" si="245"/>
        <v/>
      </c>
      <c r="F846" t="str">
        <f t="shared" si="245"/>
        <v/>
      </c>
      <c r="G846" t="str">
        <f t="shared" si="245"/>
        <v/>
      </c>
      <c r="H846" t="str">
        <f t="shared" si="245"/>
        <v/>
      </c>
      <c r="I846" t="str">
        <f t="shared" si="245"/>
        <v/>
      </c>
      <c r="J846" t="str">
        <f t="shared" si="245"/>
        <v/>
      </c>
      <c r="K846" t="str">
        <f t="shared" si="245"/>
        <v/>
      </c>
      <c r="L846" t="str">
        <f t="shared" si="245"/>
        <v/>
      </c>
      <c r="M846" t="str">
        <f t="shared" si="244"/>
        <v/>
      </c>
      <c r="N846" t="e">
        <f t="shared" si="246"/>
        <v>#REF!</v>
      </c>
      <c r="O846" t="e">
        <f t="shared" si="247"/>
        <v>#REF!</v>
      </c>
      <c r="P846" t="e">
        <f t="shared" si="248"/>
        <v>#REF!</v>
      </c>
      <c r="Q846" t="e">
        <f t="shared" si="249"/>
        <v>#REF!</v>
      </c>
      <c r="R846" t="e">
        <f t="shared" si="250"/>
        <v>#REF!</v>
      </c>
      <c r="S846" t="e">
        <f t="shared" si="251"/>
        <v>#REF!</v>
      </c>
      <c r="T846" t="e">
        <f t="shared" si="252"/>
        <v>#REF!</v>
      </c>
      <c r="U846" t="e">
        <f t="shared" si="253"/>
        <v>#REF!</v>
      </c>
      <c r="V846" t="e">
        <f t="shared" si="254"/>
        <v>#REF!</v>
      </c>
      <c r="W846" t="e">
        <f t="shared" si="255"/>
        <v>#REF!</v>
      </c>
      <c r="X846" t="e">
        <f t="shared" si="256"/>
        <v>#REF!</v>
      </c>
      <c r="Y846" t="e">
        <f t="shared" si="257"/>
        <v>#REF!</v>
      </c>
      <c r="Z846" t="e">
        <f t="shared" si="258"/>
        <v>#REF!</v>
      </c>
    </row>
    <row r="847" spans="1:26" x14ac:dyDescent="0.3">
      <c r="A847" t="e">
        <f>IF(A846="","",IF($R$3=1,day04Test!A845,'day04'!#REF!))</f>
        <v>#REF!</v>
      </c>
      <c r="B847" t="str">
        <f t="shared" si="241"/>
        <v/>
      </c>
      <c r="C847" t="str">
        <f t="shared" si="245"/>
        <v/>
      </c>
      <c r="D847" t="str">
        <f t="shared" si="245"/>
        <v/>
      </c>
      <c r="E847" t="str">
        <f t="shared" si="245"/>
        <v/>
      </c>
      <c r="F847" t="str">
        <f t="shared" si="245"/>
        <v/>
      </c>
      <c r="G847" t="str">
        <f t="shared" si="245"/>
        <v/>
      </c>
      <c r="H847" t="str">
        <f t="shared" si="245"/>
        <v/>
      </c>
      <c r="I847" t="str">
        <f t="shared" si="245"/>
        <v/>
      </c>
      <c r="J847" t="str">
        <f t="shared" si="245"/>
        <v/>
      </c>
      <c r="K847" t="str">
        <f t="shared" si="245"/>
        <v/>
      </c>
      <c r="L847" t="str">
        <f t="shared" si="245"/>
        <v/>
      </c>
      <c r="M847" t="str">
        <f t="shared" si="244"/>
        <v/>
      </c>
      <c r="N847" t="e">
        <f t="shared" si="246"/>
        <v>#REF!</v>
      </c>
      <c r="O847" t="e">
        <f t="shared" si="247"/>
        <v>#REF!</v>
      </c>
      <c r="P847" t="e">
        <f t="shared" si="248"/>
        <v>#REF!</v>
      </c>
      <c r="Q847" t="e">
        <f t="shared" si="249"/>
        <v>#REF!</v>
      </c>
      <c r="R847" t="e">
        <f t="shared" si="250"/>
        <v>#REF!</v>
      </c>
      <c r="S847" t="e">
        <f t="shared" si="251"/>
        <v>#REF!</v>
      </c>
      <c r="T847" t="e">
        <f t="shared" si="252"/>
        <v>#REF!</v>
      </c>
      <c r="U847" t="e">
        <f t="shared" si="253"/>
        <v>#REF!</v>
      </c>
      <c r="V847" t="e">
        <f t="shared" si="254"/>
        <v>#REF!</v>
      </c>
      <c r="W847" t="e">
        <f t="shared" si="255"/>
        <v>#REF!</v>
      </c>
      <c r="X847" t="e">
        <f t="shared" si="256"/>
        <v>#REF!</v>
      </c>
      <c r="Y847" t="e">
        <f t="shared" si="257"/>
        <v>#REF!</v>
      </c>
      <c r="Z847" t="e">
        <f t="shared" si="258"/>
        <v>#REF!</v>
      </c>
    </row>
    <row r="848" spans="1:26" x14ac:dyDescent="0.3">
      <c r="A848" t="e">
        <f>IF(A847="","",IF($R$3=1,day04Test!A846,'day04'!#REF!))</f>
        <v>#REF!</v>
      </c>
      <c r="B848" t="str">
        <f t="shared" si="241"/>
        <v/>
      </c>
      <c r="C848" t="str">
        <f t="shared" si="245"/>
        <v/>
      </c>
      <c r="D848" t="str">
        <f t="shared" si="245"/>
        <v/>
      </c>
      <c r="E848" t="str">
        <f t="shared" si="245"/>
        <v/>
      </c>
      <c r="F848" t="str">
        <f t="shared" si="245"/>
        <v/>
      </c>
      <c r="G848" t="str">
        <f t="shared" si="245"/>
        <v/>
      </c>
      <c r="H848" t="str">
        <f t="shared" si="245"/>
        <v/>
      </c>
      <c r="I848" t="str">
        <f t="shared" si="245"/>
        <v/>
      </c>
      <c r="J848" t="str">
        <f t="shared" si="245"/>
        <v/>
      </c>
      <c r="K848" t="str">
        <f t="shared" si="245"/>
        <v/>
      </c>
      <c r="L848" t="str">
        <f t="shared" si="245"/>
        <v/>
      </c>
      <c r="M848" t="str">
        <f t="shared" si="244"/>
        <v/>
      </c>
      <c r="N848" t="e">
        <f t="shared" si="246"/>
        <v>#REF!</v>
      </c>
      <c r="O848" t="e">
        <f t="shared" si="247"/>
        <v>#REF!</v>
      </c>
      <c r="P848" t="e">
        <f t="shared" si="248"/>
        <v>#REF!</v>
      </c>
      <c r="Q848" t="e">
        <f t="shared" si="249"/>
        <v>#REF!</v>
      </c>
      <c r="R848" t="e">
        <f t="shared" si="250"/>
        <v>#REF!</v>
      </c>
      <c r="S848" t="e">
        <f t="shared" si="251"/>
        <v>#REF!</v>
      </c>
      <c r="T848" t="e">
        <f t="shared" si="252"/>
        <v>#REF!</v>
      </c>
      <c r="U848" t="e">
        <f t="shared" si="253"/>
        <v>#REF!</v>
      </c>
      <c r="V848" t="e">
        <f t="shared" si="254"/>
        <v>#REF!</v>
      </c>
      <c r="W848" t="e">
        <f t="shared" si="255"/>
        <v>#REF!</v>
      </c>
      <c r="X848" t="e">
        <f t="shared" si="256"/>
        <v>#REF!</v>
      </c>
      <c r="Y848" t="e">
        <f t="shared" si="257"/>
        <v>#REF!</v>
      </c>
      <c r="Z848" t="e">
        <f t="shared" si="258"/>
        <v>#REF!</v>
      </c>
    </row>
    <row r="849" spans="1:26" x14ac:dyDescent="0.3">
      <c r="A849" t="e">
        <f>IF(A848="","",IF($R$3=1,day04Test!A847,'day04'!#REF!))</f>
        <v>#REF!</v>
      </c>
      <c r="B849" t="str">
        <f t="shared" si="241"/>
        <v/>
      </c>
      <c r="C849" t="str">
        <f t="shared" si="245"/>
        <v/>
      </c>
      <c r="D849" t="str">
        <f t="shared" si="245"/>
        <v/>
      </c>
      <c r="E849" t="str">
        <f t="shared" si="245"/>
        <v/>
      </c>
      <c r="F849" t="str">
        <f t="shared" si="245"/>
        <v/>
      </c>
      <c r="G849" t="str">
        <f t="shared" si="245"/>
        <v/>
      </c>
      <c r="H849" t="str">
        <f t="shared" si="245"/>
        <v/>
      </c>
      <c r="I849" t="str">
        <f t="shared" si="245"/>
        <v/>
      </c>
      <c r="J849" t="str">
        <f t="shared" si="245"/>
        <v/>
      </c>
      <c r="K849" t="str">
        <f t="shared" si="245"/>
        <v/>
      </c>
      <c r="L849" t="str">
        <f t="shared" si="245"/>
        <v/>
      </c>
      <c r="M849" t="str">
        <f t="shared" si="244"/>
        <v/>
      </c>
      <c r="N849" t="e">
        <f t="shared" si="246"/>
        <v>#REF!</v>
      </c>
      <c r="O849" t="e">
        <f t="shared" si="247"/>
        <v>#REF!</v>
      </c>
      <c r="P849" t="e">
        <f t="shared" si="248"/>
        <v>#REF!</v>
      </c>
      <c r="Q849" t="e">
        <f t="shared" si="249"/>
        <v>#REF!</v>
      </c>
      <c r="R849" t="e">
        <f t="shared" si="250"/>
        <v>#REF!</v>
      </c>
      <c r="S849" t="e">
        <f t="shared" si="251"/>
        <v>#REF!</v>
      </c>
      <c r="T849" t="e">
        <f t="shared" si="252"/>
        <v>#REF!</v>
      </c>
      <c r="U849" t="e">
        <f t="shared" si="253"/>
        <v>#REF!</v>
      </c>
      <c r="V849" t="e">
        <f t="shared" si="254"/>
        <v>#REF!</v>
      </c>
      <c r="W849" t="e">
        <f t="shared" si="255"/>
        <v>#REF!</v>
      </c>
      <c r="X849" t="e">
        <f t="shared" si="256"/>
        <v>#REF!</v>
      </c>
      <c r="Y849" t="e">
        <f t="shared" si="257"/>
        <v>#REF!</v>
      </c>
      <c r="Z849" t="e">
        <f t="shared" si="258"/>
        <v>#REF!</v>
      </c>
    </row>
    <row r="850" spans="1:26" x14ac:dyDescent="0.3">
      <c r="A850" t="e">
        <f>IF(A849="","",IF($R$3=1,day04Test!A848,'day04'!#REF!))</f>
        <v>#REF!</v>
      </c>
      <c r="B850" t="str">
        <f t="shared" si="241"/>
        <v/>
      </c>
      <c r="C850" t="str">
        <f t="shared" si="245"/>
        <v/>
      </c>
      <c r="D850" t="str">
        <f t="shared" si="245"/>
        <v/>
      </c>
      <c r="E850" t="str">
        <f t="shared" si="245"/>
        <v/>
      </c>
      <c r="F850" t="str">
        <f t="shared" si="245"/>
        <v/>
      </c>
      <c r="G850" t="str">
        <f t="shared" si="245"/>
        <v/>
      </c>
      <c r="H850" t="str">
        <f t="shared" si="245"/>
        <v/>
      </c>
      <c r="I850" t="str">
        <f t="shared" si="245"/>
        <v/>
      </c>
      <c r="J850" t="str">
        <f t="shared" si="245"/>
        <v/>
      </c>
      <c r="K850" t="str">
        <f t="shared" si="245"/>
        <v/>
      </c>
      <c r="L850" t="str">
        <f t="shared" si="245"/>
        <v/>
      </c>
      <c r="M850" t="str">
        <f t="shared" si="244"/>
        <v/>
      </c>
      <c r="N850" t="e">
        <f t="shared" si="246"/>
        <v>#REF!</v>
      </c>
      <c r="O850" t="e">
        <f t="shared" si="247"/>
        <v>#REF!</v>
      </c>
      <c r="P850" t="e">
        <f t="shared" si="248"/>
        <v>#REF!</v>
      </c>
      <c r="Q850" t="e">
        <f t="shared" si="249"/>
        <v>#REF!</v>
      </c>
      <c r="R850" t="e">
        <f t="shared" si="250"/>
        <v>#REF!</v>
      </c>
      <c r="S850" t="e">
        <f t="shared" si="251"/>
        <v>#REF!</v>
      </c>
      <c r="T850" t="e">
        <f t="shared" si="252"/>
        <v>#REF!</v>
      </c>
      <c r="U850" t="e">
        <f t="shared" si="253"/>
        <v>#REF!</v>
      </c>
      <c r="V850" t="e">
        <f t="shared" si="254"/>
        <v>#REF!</v>
      </c>
      <c r="W850" t="e">
        <f t="shared" si="255"/>
        <v>#REF!</v>
      </c>
      <c r="X850" t="e">
        <f t="shared" si="256"/>
        <v>#REF!</v>
      </c>
      <c r="Y850" t="e">
        <f t="shared" si="257"/>
        <v>#REF!</v>
      </c>
      <c r="Z850" t="e">
        <f t="shared" si="258"/>
        <v>#REF!</v>
      </c>
    </row>
    <row r="851" spans="1:26" x14ac:dyDescent="0.3">
      <c r="A851" t="e">
        <f>IF(A850="","",IF($R$3=1,day04Test!A849,'day04'!#REF!))</f>
        <v>#REF!</v>
      </c>
      <c r="B851" t="str">
        <f t="shared" si="241"/>
        <v/>
      </c>
      <c r="C851" t="str">
        <f t="shared" si="245"/>
        <v/>
      </c>
      <c r="D851" t="str">
        <f t="shared" si="245"/>
        <v/>
      </c>
      <c r="E851" t="str">
        <f t="shared" si="245"/>
        <v/>
      </c>
      <c r="F851" t="str">
        <f t="shared" si="245"/>
        <v/>
      </c>
      <c r="G851" t="str">
        <f t="shared" si="245"/>
        <v/>
      </c>
      <c r="H851" t="str">
        <f t="shared" si="245"/>
        <v/>
      </c>
      <c r="I851" t="str">
        <f t="shared" si="245"/>
        <v/>
      </c>
      <c r="J851" t="str">
        <f t="shared" si="245"/>
        <v/>
      </c>
      <c r="K851" t="str">
        <f t="shared" si="245"/>
        <v/>
      </c>
      <c r="L851" t="str">
        <f t="shared" si="245"/>
        <v/>
      </c>
      <c r="M851" t="str">
        <f t="shared" si="244"/>
        <v/>
      </c>
      <c r="N851" t="e">
        <f t="shared" si="246"/>
        <v>#REF!</v>
      </c>
      <c r="O851" t="e">
        <f t="shared" si="247"/>
        <v>#REF!</v>
      </c>
      <c r="P851" t="e">
        <f t="shared" si="248"/>
        <v>#REF!</v>
      </c>
      <c r="Q851" t="e">
        <f t="shared" si="249"/>
        <v>#REF!</v>
      </c>
      <c r="R851" t="e">
        <f t="shared" si="250"/>
        <v>#REF!</v>
      </c>
      <c r="S851" t="e">
        <f t="shared" si="251"/>
        <v>#REF!</v>
      </c>
      <c r="T851" t="e">
        <f t="shared" si="252"/>
        <v>#REF!</v>
      </c>
      <c r="U851" t="e">
        <f t="shared" si="253"/>
        <v>#REF!</v>
      </c>
      <c r="V851" t="e">
        <f t="shared" si="254"/>
        <v>#REF!</v>
      </c>
      <c r="W851" t="e">
        <f t="shared" si="255"/>
        <v>#REF!</v>
      </c>
      <c r="X851" t="e">
        <f t="shared" si="256"/>
        <v>#REF!</v>
      </c>
      <c r="Y851" t="e">
        <f t="shared" si="257"/>
        <v>#REF!</v>
      </c>
      <c r="Z851" t="e">
        <f t="shared" si="258"/>
        <v>#REF!</v>
      </c>
    </row>
    <row r="852" spans="1:26" x14ac:dyDescent="0.3">
      <c r="A852" t="e">
        <f>IF(A851="","",IF($R$3=1,day04Test!A850,'day04'!#REF!))</f>
        <v>#REF!</v>
      </c>
      <c r="B852" t="str">
        <f t="shared" si="241"/>
        <v/>
      </c>
      <c r="C852" t="str">
        <f t="shared" si="245"/>
        <v/>
      </c>
      <c r="D852" t="str">
        <f t="shared" si="245"/>
        <v/>
      </c>
      <c r="E852" t="str">
        <f t="shared" si="245"/>
        <v/>
      </c>
      <c r="F852" t="str">
        <f t="shared" si="245"/>
        <v/>
      </c>
      <c r="G852" t="str">
        <f t="shared" si="245"/>
        <v/>
      </c>
      <c r="H852" t="str">
        <f t="shared" si="245"/>
        <v/>
      </c>
      <c r="I852" t="str">
        <f t="shared" si="245"/>
        <v/>
      </c>
      <c r="J852" t="str">
        <f t="shared" si="245"/>
        <v/>
      </c>
      <c r="K852" t="str">
        <f t="shared" si="245"/>
        <v/>
      </c>
      <c r="L852" t="str">
        <f t="shared" si="245"/>
        <v/>
      </c>
      <c r="M852" t="str">
        <f t="shared" si="244"/>
        <v/>
      </c>
      <c r="N852" t="e">
        <f t="shared" si="246"/>
        <v>#REF!</v>
      </c>
      <c r="O852" t="e">
        <f t="shared" si="247"/>
        <v>#REF!</v>
      </c>
      <c r="P852" t="e">
        <f t="shared" si="248"/>
        <v>#REF!</v>
      </c>
      <c r="Q852" t="e">
        <f t="shared" si="249"/>
        <v>#REF!</v>
      </c>
      <c r="R852" t="e">
        <f t="shared" si="250"/>
        <v>#REF!</v>
      </c>
      <c r="S852" t="e">
        <f t="shared" si="251"/>
        <v>#REF!</v>
      </c>
      <c r="T852" t="e">
        <f t="shared" si="252"/>
        <v>#REF!</v>
      </c>
      <c r="U852" t="e">
        <f t="shared" si="253"/>
        <v>#REF!</v>
      </c>
      <c r="V852" t="e">
        <f t="shared" si="254"/>
        <v>#REF!</v>
      </c>
      <c r="W852" t="e">
        <f t="shared" si="255"/>
        <v>#REF!</v>
      </c>
      <c r="X852" t="e">
        <f t="shared" si="256"/>
        <v>#REF!</v>
      </c>
      <c r="Y852" t="e">
        <f t="shared" si="257"/>
        <v>#REF!</v>
      </c>
      <c r="Z852" t="e">
        <f t="shared" si="258"/>
        <v>#REF!</v>
      </c>
    </row>
    <row r="853" spans="1:26" x14ac:dyDescent="0.3">
      <c r="A853" t="e">
        <f>IF(A852="","",IF($R$3=1,day04Test!A851,'day04'!#REF!))</f>
        <v>#REF!</v>
      </c>
      <c r="B853" t="str">
        <f t="shared" si="241"/>
        <v/>
      </c>
      <c r="C853" t="str">
        <f t="shared" si="245"/>
        <v/>
      </c>
      <c r="D853" t="str">
        <f t="shared" si="245"/>
        <v/>
      </c>
      <c r="E853" t="str">
        <f t="shared" si="245"/>
        <v/>
      </c>
      <c r="F853" t="str">
        <f t="shared" si="245"/>
        <v/>
      </c>
      <c r="G853" t="str">
        <f t="shared" si="245"/>
        <v/>
      </c>
      <c r="H853" t="str">
        <f t="shared" si="245"/>
        <v/>
      </c>
      <c r="I853" t="str">
        <f t="shared" si="245"/>
        <v/>
      </c>
      <c r="J853" t="str">
        <f t="shared" si="245"/>
        <v/>
      </c>
      <c r="K853" t="str">
        <f t="shared" si="245"/>
        <v/>
      </c>
      <c r="L853" t="str">
        <f t="shared" si="245"/>
        <v/>
      </c>
      <c r="M853" t="str">
        <f t="shared" si="244"/>
        <v/>
      </c>
      <c r="N853" t="e">
        <f t="shared" si="246"/>
        <v>#REF!</v>
      </c>
      <c r="O853" t="e">
        <f t="shared" si="247"/>
        <v>#REF!</v>
      </c>
      <c r="P853" t="e">
        <f t="shared" si="248"/>
        <v>#REF!</v>
      </c>
      <c r="Q853" t="e">
        <f t="shared" si="249"/>
        <v>#REF!</v>
      </c>
      <c r="R853" t="e">
        <f t="shared" si="250"/>
        <v>#REF!</v>
      </c>
      <c r="S853" t="e">
        <f t="shared" si="251"/>
        <v>#REF!</v>
      </c>
      <c r="T853" t="e">
        <f t="shared" si="252"/>
        <v>#REF!</v>
      </c>
      <c r="U853" t="e">
        <f t="shared" si="253"/>
        <v>#REF!</v>
      </c>
      <c r="V853" t="e">
        <f t="shared" si="254"/>
        <v>#REF!</v>
      </c>
      <c r="W853" t="e">
        <f t="shared" si="255"/>
        <v>#REF!</v>
      </c>
      <c r="X853" t="e">
        <f t="shared" si="256"/>
        <v>#REF!</v>
      </c>
      <c r="Y853" t="e">
        <f t="shared" si="257"/>
        <v>#REF!</v>
      </c>
      <c r="Z853" t="e">
        <f t="shared" si="258"/>
        <v>#REF!</v>
      </c>
    </row>
    <row r="854" spans="1:26" x14ac:dyDescent="0.3">
      <c r="A854" t="e">
        <f>IF(A853="","",IF($R$3=1,day04Test!A852,'day04'!#REF!))</f>
        <v>#REF!</v>
      </c>
      <c r="B854" t="str">
        <f t="shared" si="241"/>
        <v/>
      </c>
      <c r="C854" t="str">
        <f t="shared" si="245"/>
        <v/>
      </c>
      <c r="D854" t="str">
        <f t="shared" si="245"/>
        <v/>
      </c>
      <c r="E854" t="str">
        <f t="shared" si="245"/>
        <v/>
      </c>
      <c r="F854" t="str">
        <f t="shared" si="245"/>
        <v/>
      </c>
      <c r="G854" t="str">
        <f t="shared" si="245"/>
        <v/>
      </c>
      <c r="H854" t="str">
        <f t="shared" si="245"/>
        <v/>
      </c>
      <c r="I854" t="str">
        <f t="shared" si="245"/>
        <v/>
      </c>
      <c r="J854" t="str">
        <f t="shared" si="245"/>
        <v/>
      </c>
      <c r="K854" t="str">
        <f t="shared" si="245"/>
        <v/>
      </c>
      <c r="L854" t="str">
        <f t="shared" si="245"/>
        <v/>
      </c>
      <c r="M854" t="str">
        <f t="shared" si="244"/>
        <v/>
      </c>
      <c r="N854" t="e">
        <f t="shared" si="246"/>
        <v>#REF!</v>
      </c>
      <c r="O854" t="e">
        <f t="shared" si="247"/>
        <v>#REF!</v>
      </c>
      <c r="P854" t="e">
        <f t="shared" si="248"/>
        <v>#REF!</v>
      </c>
      <c r="Q854" t="e">
        <f t="shared" si="249"/>
        <v>#REF!</v>
      </c>
      <c r="R854" t="e">
        <f t="shared" si="250"/>
        <v>#REF!</v>
      </c>
      <c r="S854" t="e">
        <f t="shared" si="251"/>
        <v>#REF!</v>
      </c>
      <c r="T854" t="e">
        <f t="shared" si="252"/>
        <v>#REF!</v>
      </c>
      <c r="U854" t="e">
        <f t="shared" si="253"/>
        <v>#REF!</v>
      </c>
      <c r="V854" t="e">
        <f t="shared" si="254"/>
        <v>#REF!</v>
      </c>
      <c r="W854" t="e">
        <f t="shared" si="255"/>
        <v>#REF!</v>
      </c>
      <c r="X854" t="e">
        <f t="shared" si="256"/>
        <v>#REF!</v>
      </c>
      <c r="Y854" t="e">
        <f t="shared" si="257"/>
        <v>#REF!</v>
      </c>
      <c r="Z854" t="e">
        <f t="shared" si="258"/>
        <v>#REF!</v>
      </c>
    </row>
    <row r="855" spans="1:26" x14ac:dyDescent="0.3">
      <c r="A855" t="e">
        <f>IF(A854="","",IF($R$3=1,day04Test!A853,'day04'!#REF!))</f>
        <v>#REF!</v>
      </c>
      <c r="B855" t="str">
        <f t="shared" ref="B855:B918" si="259">IFERROR(VALUE(MID($A855,COLUMN()-1,1)),"")</f>
        <v/>
      </c>
      <c r="C855" t="str">
        <f t="shared" si="245"/>
        <v/>
      </c>
      <c r="D855" t="str">
        <f t="shared" si="245"/>
        <v/>
      </c>
      <c r="E855" t="str">
        <f t="shared" si="245"/>
        <v/>
      </c>
      <c r="F855" t="str">
        <f t="shared" si="245"/>
        <v/>
      </c>
      <c r="G855" t="str">
        <f t="shared" si="245"/>
        <v/>
      </c>
      <c r="H855" t="str">
        <f t="shared" si="245"/>
        <v/>
      </c>
      <c r="I855" t="str">
        <f t="shared" si="245"/>
        <v/>
      </c>
      <c r="J855" t="str">
        <f t="shared" si="245"/>
        <v/>
      </c>
      <c r="K855" t="str">
        <f t="shared" si="245"/>
        <v/>
      </c>
      <c r="L855" t="str">
        <f t="shared" si="245"/>
        <v/>
      </c>
      <c r="M855" t="str">
        <f t="shared" si="244"/>
        <v/>
      </c>
      <c r="N855" t="e">
        <f t="shared" si="246"/>
        <v>#REF!</v>
      </c>
      <c r="O855" t="e">
        <f t="shared" si="247"/>
        <v>#REF!</v>
      </c>
      <c r="P855" t="e">
        <f t="shared" si="248"/>
        <v>#REF!</v>
      </c>
      <c r="Q855" t="e">
        <f t="shared" si="249"/>
        <v>#REF!</v>
      </c>
      <c r="R855" t="e">
        <f t="shared" si="250"/>
        <v>#REF!</v>
      </c>
      <c r="S855" t="e">
        <f t="shared" si="251"/>
        <v>#REF!</v>
      </c>
      <c r="T855" t="e">
        <f t="shared" si="252"/>
        <v>#REF!</v>
      </c>
      <c r="U855" t="e">
        <f t="shared" si="253"/>
        <v>#REF!</v>
      </c>
      <c r="V855" t="e">
        <f t="shared" si="254"/>
        <v>#REF!</v>
      </c>
      <c r="W855" t="e">
        <f t="shared" si="255"/>
        <v>#REF!</v>
      </c>
      <c r="X855" t="e">
        <f t="shared" si="256"/>
        <v>#REF!</v>
      </c>
      <c r="Y855" t="e">
        <f t="shared" si="257"/>
        <v>#REF!</v>
      </c>
      <c r="Z855" t="e">
        <f t="shared" si="258"/>
        <v>#REF!</v>
      </c>
    </row>
    <row r="856" spans="1:26" x14ac:dyDescent="0.3">
      <c r="A856" t="e">
        <f>IF(A855="","",IF($R$3=1,day04Test!A854,'day04'!#REF!))</f>
        <v>#REF!</v>
      </c>
      <c r="B856" t="str">
        <f t="shared" si="259"/>
        <v/>
      </c>
      <c r="C856" t="str">
        <f t="shared" si="245"/>
        <v/>
      </c>
      <c r="D856" t="str">
        <f t="shared" si="245"/>
        <v/>
      </c>
      <c r="E856" t="str">
        <f t="shared" si="245"/>
        <v/>
      </c>
      <c r="F856" t="str">
        <f t="shared" si="245"/>
        <v/>
      </c>
      <c r="G856" t="str">
        <f t="shared" si="245"/>
        <v/>
      </c>
      <c r="H856" t="str">
        <f t="shared" si="245"/>
        <v/>
      </c>
      <c r="I856" t="str">
        <f t="shared" si="245"/>
        <v/>
      </c>
      <c r="J856" t="str">
        <f t="shared" si="245"/>
        <v/>
      </c>
      <c r="K856" t="str">
        <f t="shared" si="245"/>
        <v/>
      </c>
      <c r="L856" t="str">
        <f t="shared" si="245"/>
        <v/>
      </c>
      <c r="M856" t="str">
        <f t="shared" si="244"/>
        <v/>
      </c>
      <c r="N856" t="e">
        <f t="shared" si="246"/>
        <v>#REF!</v>
      </c>
      <c r="O856" t="e">
        <f t="shared" si="247"/>
        <v>#REF!</v>
      </c>
      <c r="P856" t="e">
        <f t="shared" si="248"/>
        <v>#REF!</v>
      </c>
      <c r="Q856" t="e">
        <f t="shared" si="249"/>
        <v>#REF!</v>
      </c>
      <c r="R856" t="e">
        <f t="shared" si="250"/>
        <v>#REF!</v>
      </c>
      <c r="S856" t="e">
        <f t="shared" si="251"/>
        <v>#REF!</v>
      </c>
      <c r="T856" t="e">
        <f t="shared" si="252"/>
        <v>#REF!</v>
      </c>
      <c r="U856" t="e">
        <f t="shared" si="253"/>
        <v>#REF!</v>
      </c>
      <c r="V856" t="e">
        <f t="shared" si="254"/>
        <v>#REF!</v>
      </c>
      <c r="W856" t="e">
        <f t="shared" si="255"/>
        <v>#REF!</v>
      </c>
      <c r="X856" t="e">
        <f t="shared" si="256"/>
        <v>#REF!</v>
      </c>
      <c r="Y856" t="e">
        <f t="shared" si="257"/>
        <v>#REF!</v>
      </c>
      <c r="Z856" t="e">
        <f t="shared" si="258"/>
        <v>#REF!</v>
      </c>
    </row>
    <row r="857" spans="1:26" x14ac:dyDescent="0.3">
      <c r="A857" t="e">
        <f>IF(A856="","",IF($R$3=1,day04Test!A855,'day04'!#REF!))</f>
        <v>#REF!</v>
      </c>
      <c r="B857" t="str">
        <f t="shared" si="259"/>
        <v/>
      </c>
      <c r="C857" t="str">
        <f t="shared" si="245"/>
        <v/>
      </c>
      <c r="D857" t="str">
        <f t="shared" si="245"/>
        <v/>
      </c>
      <c r="E857" t="str">
        <f t="shared" si="245"/>
        <v/>
      </c>
      <c r="F857" t="str">
        <f t="shared" si="245"/>
        <v/>
      </c>
      <c r="G857" t="str">
        <f t="shared" si="245"/>
        <v/>
      </c>
      <c r="H857" t="str">
        <f t="shared" si="245"/>
        <v/>
      </c>
      <c r="I857" t="str">
        <f t="shared" si="245"/>
        <v/>
      </c>
      <c r="J857" t="str">
        <f t="shared" si="245"/>
        <v/>
      </c>
      <c r="K857" t="str">
        <f t="shared" si="245"/>
        <v/>
      </c>
      <c r="L857" t="str">
        <f t="shared" si="245"/>
        <v/>
      </c>
      <c r="M857" t="str">
        <f t="shared" si="244"/>
        <v/>
      </c>
      <c r="N857" t="e">
        <f t="shared" si="246"/>
        <v>#REF!</v>
      </c>
      <c r="O857" t="e">
        <f t="shared" si="247"/>
        <v>#REF!</v>
      </c>
      <c r="P857" t="e">
        <f t="shared" si="248"/>
        <v>#REF!</v>
      </c>
      <c r="Q857" t="e">
        <f t="shared" si="249"/>
        <v>#REF!</v>
      </c>
      <c r="R857" t="e">
        <f t="shared" si="250"/>
        <v>#REF!</v>
      </c>
      <c r="S857" t="e">
        <f t="shared" si="251"/>
        <v>#REF!</v>
      </c>
      <c r="T857" t="e">
        <f t="shared" si="252"/>
        <v>#REF!</v>
      </c>
      <c r="U857" t="e">
        <f t="shared" si="253"/>
        <v>#REF!</v>
      </c>
      <c r="V857" t="e">
        <f t="shared" si="254"/>
        <v>#REF!</v>
      </c>
      <c r="W857" t="e">
        <f t="shared" si="255"/>
        <v>#REF!</v>
      </c>
      <c r="X857" t="e">
        <f t="shared" si="256"/>
        <v>#REF!</v>
      </c>
      <c r="Y857" t="e">
        <f t="shared" si="257"/>
        <v>#REF!</v>
      </c>
      <c r="Z857" t="e">
        <f t="shared" si="258"/>
        <v>#REF!</v>
      </c>
    </row>
    <row r="858" spans="1:26" x14ac:dyDescent="0.3">
      <c r="A858" t="e">
        <f>IF(A857="","",IF($R$3=1,day04Test!A856,'day04'!#REF!))</f>
        <v>#REF!</v>
      </c>
      <c r="B858" t="str">
        <f t="shared" si="259"/>
        <v/>
      </c>
      <c r="C858" t="str">
        <f t="shared" si="245"/>
        <v/>
      </c>
      <c r="D858" t="str">
        <f t="shared" si="245"/>
        <v/>
      </c>
      <c r="E858" t="str">
        <f t="shared" si="245"/>
        <v/>
      </c>
      <c r="F858" t="str">
        <f t="shared" si="245"/>
        <v/>
      </c>
      <c r="G858" t="str">
        <f t="shared" si="245"/>
        <v/>
      </c>
      <c r="H858" t="str">
        <f t="shared" si="245"/>
        <v/>
      </c>
      <c r="I858" t="str">
        <f t="shared" si="245"/>
        <v/>
      </c>
      <c r="J858" t="str">
        <f t="shared" si="245"/>
        <v/>
      </c>
      <c r="K858" t="str">
        <f t="shared" si="245"/>
        <v/>
      </c>
      <c r="L858" t="str">
        <f t="shared" si="245"/>
        <v/>
      </c>
      <c r="M858" t="str">
        <f t="shared" si="244"/>
        <v/>
      </c>
      <c r="N858" t="e">
        <f t="shared" si="246"/>
        <v>#REF!</v>
      </c>
      <c r="O858" t="e">
        <f t="shared" si="247"/>
        <v>#REF!</v>
      </c>
      <c r="P858" t="e">
        <f t="shared" si="248"/>
        <v>#REF!</v>
      </c>
      <c r="Q858" t="e">
        <f t="shared" si="249"/>
        <v>#REF!</v>
      </c>
      <c r="R858" t="e">
        <f t="shared" si="250"/>
        <v>#REF!</v>
      </c>
      <c r="S858" t="e">
        <f t="shared" si="251"/>
        <v>#REF!</v>
      </c>
      <c r="T858" t="e">
        <f t="shared" si="252"/>
        <v>#REF!</v>
      </c>
      <c r="U858" t="e">
        <f t="shared" si="253"/>
        <v>#REF!</v>
      </c>
      <c r="V858" t="e">
        <f t="shared" si="254"/>
        <v>#REF!</v>
      </c>
      <c r="W858" t="e">
        <f t="shared" si="255"/>
        <v>#REF!</v>
      </c>
      <c r="X858" t="e">
        <f t="shared" si="256"/>
        <v>#REF!</v>
      </c>
      <c r="Y858" t="e">
        <f t="shared" si="257"/>
        <v>#REF!</v>
      </c>
      <c r="Z858" t="e">
        <f t="shared" si="258"/>
        <v>#REF!</v>
      </c>
    </row>
    <row r="859" spans="1:26" x14ac:dyDescent="0.3">
      <c r="A859" t="e">
        <f>IF(A858="","",IF($R$3=1,day04Test!A857,'day04'!#REF!))</f>
        <v>#REF!</v>
      </c>
      <c r="B859" t="str">
        <f t="shared" si="259"/>
        <v/>
      </c>
      <c r="C859" t="str">
        <f t="shared" si="245"/>
        <v/>
      </c>
      <c r="D859" t="str">
        <f t="shared" si="245"/>
        <v/>
      </c>
      <c r="E859" t="str">
        <f t="shared" si="245"/>
        <v/>
      </c>
      <c r="F859" t="str">
        <f t="shared" si="245"/>
        <v/>
      </c>
      <c r="G859" t="str">
        <f t="shared" si="245"/>
        <v/>
      </c>
      <c r="H859" t="str">
        <f t="shared" si="245"/>
        <v/>
      </c>
      <c r="I859" t="str">
        <f t="shared" si="245"/>
        <v/>
      </c>
      <c r="J859" t="str">
        <f t="shared" si="245"/>
        <v/>
      </c>
      <c r="K859" t="str">
        <f t="shared" si="245"/>
        <v/>
      </c>
      <c r="L859" t="str">
        <f t="shared" si="245"/>
        <v/>
      </c>
      <c r="M859" t="str">
        <f t="shared" si="244"/>
        <v/>
      </c>
      <c r="N859" t="e">
        <f t="shared" si="246"/>
        <v>#REF!</v>
      </c>
      <c r="O859" t="e">
        <f t="shared" si="247"/>
        <v>#REF!</v>
      </c>
      <c r="P859" t="e">
        <f t="shared" si="248"/>
        <v>#REF!</v>
      </c>
      <c r="Q859" t="e">
        <f t="shared" si="249"/>
        <v>#REF!</v>
      </c>
      <c r="R859" t="e">
        <f t="shared" si="250"/>
        <v>#REF!</v>
      </c>
      <c r="S859" t="e">
        <f t="shared" si="251"/>
        <v>#REF!</v>
      </c>
      <c r="T859" t="e">
        <f t="shared" si="252"/>
        <v>#REF!</v>
      </c>
      <c r="U859" t="e">
        <f t="shared" si="253"/>
        <v>#REF!</v>
      </c>
      <c r="V859" t="e">
        <f t="shared" si="254"/>
        <v>#REF!</v>
      </c>
      <c r="W859" t="e">
        <f t="shared" si="255"/>
        <v>#REF!</v>
      </c>
      <c r="X859" t="e">
        <f t="shared" si="256"/>
        <v>#REF!</v>
      </c>
      <c r="Y859" t="e">
        <f t="shared" si="257"/>
        <v>#REF!</v>
      </c>
      <c r="Z859" t="e">
        <f t="shared" si="258"/>
        <v>#REF!</v>
      </c>
    </row>
    <row r="860" spans="1:26" x14ac:dyDescent="0.3">
      <c r="A860" t="e">
        <f>IF(A859="","",IF($R$3=1,day04Test!A858,'day04'!#REF!))</f>
        <v>#REF!</v>
      </c>
      <c r="B860" t="str">
        <f t="shared" si="259"/>
        <v/>
      </c>
      <c r="C860" t="str">
        <f t="shared" si="245"/>
        <v/>
      </c>
      <c r="D860" t="str">
        <f t="shared" si="245"/>
        <v/>
      </c>
      <c r="E860" t="str">
        <f t="shared" si="245"/>
        <v/>
      </c>
      <c r="F860" t="str">
        <f t="shared" si="245"/>
        <v/>
      </c>
      <c r="G860" t="str">
        <f t="shared" si="245"/>
        <v/>
      </c>
      <c r="H860" t="str">
        <f t="shared" si="245"/>
        <v/>
      </c>
      <c r="I860" t="str">
        <f t="shared" si="245"/>
        <v/>
      </c>
      <c r="J860" t="str">
        <f t="shared" si="245"/>
        <v/>
      </c>
      <c r="K860" t="str">
        <f t="shared" si="245"/>
        <v/>
      </c>
      <c r="L860" t="str">
        <f t="shared" si="245"/>
        <v/>
      </c>
      <c r="M860" t="str">
        <f t="shared" si="244"/>
        <v/>
      </c>
      <c r="N860" t="e">
        <f t="shared" si="246"/>
        <v>#REF!</v>
      </c>
      <c r="O860" t="e">
        <f t="shared" si="247"/>
        <v>#REF!</v>
      </c>
      <c r="P860" t="e">
        <f t="shared" si="248"/>
        <v>#REF!</v>
      </c>
      <c r="Q860" t="e">
        <f t="shared" si="249"/>
        <v>#REF!</v>
      </c>
      <c r="R860" t="e">
        <f t="shared" si="250"/>
        <v>#REF!</v>
      </c>
      <c r="S860" t="e">
        <f t="shared" si="251"/>
        <v>#REF!</v>
      </c>
      <c r="T860" t="e">
        <f t="shared" si="252"/>
        <v>#REF!</v>
      </c>
      <c r="U860" t="e">
        <f t="shared" si="253"/>
        <v>#REF!</v>
      </c>
      <c r="V860" t="e">
        <f t="shared" si="254"/>
        <v>#REF!</v>
      </c>
      <c r="W860" t="e">
        <f t="shared" si="255"/>
        <v>#REF!</v>
      </c>
      <c r="X860" t="e">
        <f t="shared" si="256"/>
        <v>#REF!</v>
      </c>
      <c r="Y860" t="e">
        <f t="shared" si="257"/>
        <v>#REF!</v>
      </c>
      <c r="Z860" t="e">
        <f t="shared" si="258"/>
        <v>#REF!</v>
      </c>
    </row>
    <row r="861" spans="1:26" x14ac:dyDescent="0.3">
      <c r="A861" t="e">
        <f>IF(A860="","",IF($R$3=1,day04Test!A859,'day04'!#REF!))</f>
        <v>#REF!</v>
      </c>
      <c r="B861" t="str">
        <f t="shared" si="259"/>
        <v/>
      </c>
      <c r="C861" t="str">
        <f t="shared" si="245"/>
        <v/>
      </c>
      <c r="D861" t="str">
        <f t="shared" si="245"/>
        <v/>
      </c>
      <c r="E861" t="str">
        <f t="shared" si="245"/>
        <v/>
      </c>
      <c r="F861" t="str">
        <f t="shared" si="245"/>
        <v/>
      </c>
      <c r="G861" t="str">
        <f t="shared" si="245"/>
        <v/>
      </c>
      <c r="H861" t="str">
        <f t="shared" si="245"/>
        <v/>
      </c>
      <c r="I861" t="str">
        <f t="shared" si="245"/>
        <v/>
      </c>
      <c r="J861" t="str">
        <f t="shared" si="245"/>
        <v/>
      </c>
      <c r="K861" t="str">
        <f t="shared" si="245"/>
        <v/>
      </c>
      <c r="L861" t="str">
        <f t="shared" si="245"/>
        <v/>
      </c>
      <c r="M861" t="str">
        <f t="shared" si="244"/>
        <v/>
      </c>
      <c r="N861" t="e">
        <f t="shared" si="246"/>
        <v>#REF!</v>
      </c>
      <c r="O861" t="e">
        <f t="shared" si="247"/>
        <v>#REF!</v>
      </c>
      <c r="P861" t="e">
        <f t="shared" si="248"/>
        <v>#REF!</v>
      </c>
      <c r="Q861" t="e">
        <f t="shared" si="249"/>
        <v>#REF!</v>
      </c>
      <c r="R861" t="e">
        <f t="shared" si="250"/>
        <v>#REF!</v>
      </c>
      <c r="S861" t="e">
        <f t="shared" si="251"/>
        <v>#REF!</v>
      </c>
      <c r="T861" t="e">
        <f t="shared" si="252"/>
        <v>#REF!</v>
      </c>
      <c r="U861" t="e">
        <f t="shared" si="253"/>
        <v>#REF!</v>
      </c>
      <c r="V861" t="e">
        <f t="shared" si="254"/>
        <v>#REF!</v>
      </c>
      <c r="W861" t="e">
        <f t="shared" si="255"/>
        <v>#REF!</v>
      </c>
      <c r="X861" t="e">
        <f t="shared" si="256"/>
        <v>#REF!</v>
      </c>
      <c r="Y861" t="e">
        <f t="shared" si="257"/>
        <v>#REF!</v>
      </c>
      <c r="Z861" t="e">
        <f t="shared" si="258"/>
        <v>#REF!</v>
      </c>
    </row>
    <row r="862" spans="1:26" x14ac:dyDescent="0.3">
      <c r="A862" t="e">
        <f>IF(A861="","",IF($R$3=1,day04Test!A860,'day04'!#REF!))</f>
        <v>#REF!</v>
      </c>
      <c r="B862" t="str">
        <f t="shared" si="259"/>
        <v/>
      </c>
      <c r="C862" t="str">
        <f t="shared" si="245"/>
        <v/>
      </c>
      <c r="D862" t="str">
        <f t="shared" si="245"/>
        <v/>
      </c>
      <c r="E862" t="str">
        <f t="shared" si="245"/>
        <v/>
      </c>
      <c r="F862" t="str">
        <f t="shared" si="245"/>
        <v/>
      </c>
      <c r="G862" t="str">
        <f t="shared" si="245"/>
        <v/>
      </c>
      <c r="H862" t="str">
        <f t="shared" si="245"/>
        <v/>
      </c>
      <c r="I862" t="str">
        <f t="shared" si="245"/>
        <v/>
      </c>
      <c r="J862" t="str">
        <f t="shared" si="245"/>
        <v/>
      </c>
      <c r="K862" t="str">
        <f t="shared" si="245"/>
        <v/>
      </c>
      <c r="L862" t="str">
        <f t="shared" si="245"/>
        <v/>
      </c>
      <c r="M862" t="str">
        <f t="shared" si="244"/>
        <v/>
      </c>
      <c r="N862" t="e">
        <f t="shared" si="246"/>
        <v>#REF!</v>
      </c>
      <c r="O862" t="e">
        <f t="shared" si="247"/>
        <v>#REF!</v>
      </c>
      <c r="P862" t="e">
        <f t="shared" si="248"/>
        <v>#REF!</v>
      </c>
      <c r="Q862" t="e">
        <f t="shared" si="249"/>
        <v>#REF!</v>
      </c>
      <c r="R862" t="e">
        <f t="shared" si="250"/>
        <v>#REF!</v>
      </c>
      <c r="S862" t="e">
        <f t="shared" si="251"/>
        <v>#REF!</v>
      </c>
      <c r="T862" t="e">
        <f t="shared" si="252"/>
        <v>#REF!</v>
      </c>
      <c r="U862" t="e">
        <f t="shared" si="253"/>
        <v>#REF!</v>
      </c>
      <c r="V862" t="e">
        <f t="shared" si="254"/>
        <v>#REF!</v>
      </c>
      <c r="W862" t="e">
        <f t="shared" si="255"/>
        <v>#REF!</v>
      </c>
      <c r="X862" t="e">
        <f t="shared" si="256"/>
        <v>#REF!</v>
      </c>
      <c r="Y862" t="e">
        <f t="shared" si="257"/>
        <v>#REF!</v>
      </c>
      <c r="Z862" t="e">
        <f t="shared" si="258"/>
        <v>#REF!</v>
      </c>
    </row>
    <row r="863" spans="1:26" x14ac:dyDescent="0.3">
      <c r="A863" t="e">
        <f>IF(A862="","",IF($R$3=1,day04Test!A861,'day04'!#REF!))</f>
        <v>#REF!</v>
      </c>
      <c r="B863" t="str">
        <f t="shared" si="259"/>
        <v/>
      </c>
      <c r="C863" t="str">
        <f t="shared" si="245"/>
        <v/>
      </c>
      <c r="D863" t="str">
        <f t="shared" si="245"/>
        <v/>
      </c>
      <c r="E863" t="str">
        <f t="shared" si="245"/>
        <v/>
      </c>
      <c r="F863" t="str">
        <f t="shared" si="245"/>
        <v/>
      </c>
      <c r="G863" t="str">
        <f t="shared" si="245"/>
        <v/>
      </c>
      <c r="H863" t="str">
        <f t="shared" si="245"/>
        <v/>
      </c>
      <c r="I863" t="str">
        <f t="shared" si="245"/>
        <v/>
      </c>
      <c r="J863" t="str">
        <f t="shared" si="245"/>
        <v/>
      </c>
      <c r="K863" t="str">
        <f t="shared" si="245"/>
        <v/>
      </c>
      <c r="L863" t="str">
        <f t="shared" si="245"/>
        <v/>
      </c>
      <c r="M863" t="str">
        <f t="shared" si="244"/>
        <v/>
      </c>
      <c r="N863" t="e">
        <f t="shared" si="246"/>
        <v>#REF!</v>
      </c>
      <c r="O863" t="e">
        <f t="shared" si="247"/>
        <v>#REF!</v>
      </c>
      <c r="P863" t="e">
        <f t="shared" si="248"/>
        <v>#REF!</v>
      </c>
      <c r="Q863" t="e">
        <f t="shared" si="249"/>
        <v>#REF!</v>
      </c>
      <c r="R863" t="e">
        <f t="shared" si="250"/>
        <v>#REF!</v>
      </c>
      <c r="S863" t="e">
        <f t="shared" si="251"/>
        <v>#REF!</v>
      </c>
      <c r="T863" t="e">
        <f t="shared" si="252"/>
        <v>#REF!</v>
      </c>
      <c r="U863" t="e">
        <f t="shared" si="253"/>
        <v>#REF!</v>
      </c>
      <c r="V863" t="e">
        <f t="shared" si="254"/>
        <v>#REF!</v>
      </c>
      <c r="W863" t="e">
        <f t="shared" si="255"/>
        <v>#REF!</v>
      </c>
      <c r="X863" t="e">
        <f t="shared" si="256"/>
        <v>#REF!</v>
      </c>
      <c r="Y863" t="e">
        <f t="shared" si="257"/>
        <v>#REF!</v>
      </c>
      <c r="Z863" t="e">
        <f t="shared" si="258"/>
        <v>#REF!</v>
      </c>
    </row>
    <row r="864" spans="1:26" x14ac:dyDescent="0.3">
      <c r="A864" t="e">
        <f>IF(A863="","",IF($R$3=1,day04Test!A862,'day04'!#REF!))</f>
        <v>#REF!</v>
      </c>
      <c r="B864" t="str">
        <f t="shared" si="259"/>
        <v/>
      </c>
      <c r="C864" t="str">
        <f t="shared" si="245"/>
        <v/>
      </c>
      <c r="D864" t="str">
        <f t="shared" si="245"/>
        <v/>
      </c>
      <c r="E864" t="str">
        <f t="shared" si="245"/>
        <v/>
      </c>
      <c r="F864" t="str">
        <f t="shared" si="245"/>
        <v/>
      </c>
      <c r="G864" t="str">
        <f t="shared" si="245"/>
        <v/>
      </c>
      <c r="H864" t="str">
        <f t="shared" si="245"/>
        <v/>
      </c>
      <c r="I864" t="str">
        <f t="shared" si="245"/>
        <v/>
      </c>
      <c r="J864" t="str">
        <f t="shared" si="245"/>
        <v/>
      </c>
      <c r="K864" t="str">
        <f t="shared" si="245"/>
        <v/>
      </c>
      <c r="L864" t="str">
        <f t="shared" si="245"/>
        <v/>
      </c>
      <c r="M864" t="str">
        <f t="shared" si="244"/>
        <v/>
      </c>
      <c r="N864" t="e">
        <f t="shared" si="246"/>
        <v>#REF!</v>
      </c>
      <c r="O864" t="e">
        <f t="shared" si="247"/>
        <v>#REF!</v>
      </c>
      <c r="P864" t="e">
        <f t="shared" si="248"/>
        <v>#REF!</v>
      </c>
      <c r="Q864" t="e">
        <f t="shared" si="249"/>
        <v>#REF!</v>
      </c>
      <c r="R864" t="e">
        <f t="shared" si="250"/>
        <v>#REF!</v>
      </c>
      <c r="S864" t="e">
        <f t="shared" si="251"/>
        <v>#REF!</v>
      </c>
      <c r="T864" t="e">
        <f t="shared" si="252"/>
        <v>#REF!</v>
      </c>
      <c r="U864" t="e">
        <f t="shared" si="253"/>
        <v>#REF!</v>
      </c>
      <c r="V864" t="e">
        <f t="shared" si="254"/>
        <v>#REF!</v>
      </c>
      <c r="W864" t="e">
        <f t="shared" si="255"/>
        <v>#REF!</v>
      </c>
      <c r="X864" t="e">
        <f t="shared" si="256"/>
        <v>#REF!</v>
      </c>
      <c r="Y864" t="e">
        <f t="shared" si="257"/>
        <v>#REF!</v>
      </c>
      <c r="Z864" t="e">
        <f t="shared" si="258"/>
        <v>#REF!</v>
      </c>
    </row>
    <row r="865" spans="1:26" x14ac:dyDescent="0.3">
      <c r="A865" t="e">
        <f>IF(A864="","",IF($R$3=1,day04Test!A863,'day04'!#REF!))</f>
        <v>#REF!</v>
      </c>
      <c r="B865" t="str">
        <f t="shared" si="259"/>
        <v/>
      </c>
      <c r="C865" t="str">
        <f t="shared" si="245"/>
        <v/>
      </c>
      <c r="D865" t="str">
        <f t="shared" si="245"/>
        <v/>
      </c>
      <c r="E865" t="str">
        <f t="shared" ref="C865:L888" si="260">IFERROR(VALUE(MID($A865,COLUMN()-1,1)),"")</f>
        <v/>
      </c>
      <c r="F865" t="str">
        <f t="shared" si="260"/>
        <v/>
      </c>
      <c r="G865" t="str">
        <f t="shared" si="260"/>
        <v/>
      </c>
      <c r="H865" t="str">
        <f t="shared" si="260"/>
        <v/>
      </c>
      <c r="I865" t="str">
        <f t="shared" si="260"/>
        <v/>
      </c>
      <c r="J865" t="str">
        <f t="shared" si="260"/>
        <v/>
      </c>
      <c r="K865" t="str">
        <f t="shared" si="260"/>
        <v/>
      </c>
      <c r="L865" t="str">
        <f t="shared" si="260"/>
        <v/>
      </c>
      <c r="M865" t="str">
        <f t="shared" si="244"/>
        <v/>
      </c>
      <c r="N865" t="e">
        <f t="shared" si="246"/>
        <v>#REF!</v>
      </c>
      <c r="O865" t="e">
        <f t="shared" si="247"/>
        <v>#REF!</v>
      </c>
      <c r="P865" t="e">
        <f t="shared" si="248"/>
        <v>#REF!</v>
      </c>
      <c r="Q865" t="e">
        <f t="shared" si="249"/>
        <v>#REF!</v>
      </c>
      <c r="R865" t="e">
        <f t="shared" si="250"/>
        <v>#REF!</v>
      </c>
      <c r="S865" t="e">
        <f t="shared" si="251"/>
        <v>#REF!</v>
      </c>
      <c r="T865" t="e">
        <f t="shared" si="252"/>
        <v>#REF!</v>
      </c>
      <c r="U865" t="e">
        <f t="shared" si="253"/>
        <v>#REF!</v>
      </c>
      <c r="V865" t="e">
        <f t="shared" si="254"/>
        <v>#REF!</v>
      </c>
      <c r="W865" t="e">
        <f t="shared" si="255"/>
        <v>#REF!</v>
      </c>
      <c r="X865" t="e">
        <f t="shared" si="256"/>
        <v>#REF!</v>
      </c>
      <c r="Y865" t="e">
        <f t="shared" si="257"/>
        <v>#REF!</v>
      </c>
      <c r="Z865" t="e">
        <f t="shared" si="258"/>
        <v>#REF!</v>
      </c>
    </row>
    <row r="866" spans="1:26" x14ac:dyDescent="0.3">
      <c r="A866" t="e">
        <f>IF(A865="","",IF($R$3=1,day04Test!A864,'day04'!#REF!))</f>
        <v>#REF!</v>
      </c>
      <c r="B866" t="str">
        <f t="shared" si="259"/>
        <v/>
      </c>
      <c r="C866" t="str">
        <f t="shared" si="260"/>
        <v/>
      </c>
      <c r="D866" t="str">
        <f t="shared" si="260"/>
        <v/>
      </c>
      <c r="E866" t="str">
        <f t="shared" si="260"/>
        <v/>
      </c>
      <c r="F866" t="str">
        <f t="shared" si="260"/>
        <v/>
      </c>
      <c r="G866" t="str">
        <f t="shared" si="260"/>
        <v/>
      </c>
      <c r="H866" t="str">
        <f t="shared" si="260"/>
        <v/>
      </c>
      <c r="I866" t="str">
        <f t="shared" si="260"/>
        <v/>
      </c>
      <c r="J866" t="str">
        <f t="shared" si="260"/>
        <v/>
      </c>
      <c r="K866" t="str">
        <f t="shared" si="260"/>
        <v/>
      </c>
      <c r="L866" t="str">
        <f t="shared" si="260"/>
        <v/>
      </c>
      <c r="M866" t="str">
        <f t="shared" si="244"/>
        <v/>
      </c>
      <c r="N866" t="e">
        <f t="shared" si="246"/>
        <v>#REF!</v>
      </c>
      <c r="O866" t="e">
        <f t="shared" si="247"/>
        <v>#REF!</v>
      </c>
      <c r="P866" t="e">
        <f t="shared" si="248"/>
        <v>#REF!</v>
      </c>
      <c r="Q866" t="e">
        <f t="shared" si="249"/>
        <v>#REF!</v>
      </c>
      <c r="R866" t="e">
        <f t="shared" si="250"/>
        <v>#REF!</v>
      </c>
      <c r="S866" t="e">
        <f t="shared" si="251"/>
        <v>#REF!</v>
      </c>
      <c r="T866" t="e">
        <f t="shared" si="252"/>
        <v>#REF!</v>
      </c>
      <c r="U866" t="e">
        <f t="shared" si="253"/>
        <v>#REF!</v>
      </c>
      <c r="V866" t="e">
        <f t="shared" si="254"/>
        <v>#REF!</v>
      </c>
      <c r="W866" t="e">
        <f t="shared" si="255"/>
        <v>#REF!</v>
      </c>
      <c r="X866" t="e">
        <f t="shared" si="256"/>
        <v>#REF!</v>
      </c>
      <c r="Y866" t="e">
        <f t="shared" si="257"/>
        <v>#REF!</v>
      </c>
      <c r="Z866" t="e">
        <f t="shared" si="258"/>
        <v>#REF!</v>
      </c>
    </row>
    <row r="867" spans="1:26" x14ac:dyDescent="0.3">
      <c r="A867" t="e">
        <f>IF(A866="","",IF($R$3=1,day04Test!A865,'day04'!#REF!))</f>
        <v>#REF!</v>
      </c>
      <c r="B867" t="str">
        <f t="shared" si="259"/>
        <v/>
      </c>
      <c r="C867" t="str">
        <f t="shared" si="260"/>
        <v/>
      </c>
      <c r="D867" t="str">
        <f t="shared" si="260"/>
        <v/>
      </c>
      <c r="E867" t="str">
        <f t="shared" si="260"/>
        <v/>
      </c>
      <c r="F867" t="str">
        <f t="shared" si="260"/>
        <v/>
      </c>
      <c r="G867" t="str">
        <f t="shared" si="260"/>
        <v/>
      </c>
      <c r="H867" t="str">
        <f t="shared" si="260"/>
        <v/>
      </c>
      <c r="I867" t="str">
        <f t="shared" si="260"/>
        <v/>
      </c>
      <c r="J867" t="str">
        <f t="shared" si="260"/>
        <v/>
      </c>
      <c r="K867" t="str">
        <f t="shared" si="260"/>
        <v/>
      </c>
      <c r="L867" t="str">
        <f t="shared" si="260"/>
        <v/>
      </c>
      <c r="M867" t="str">
        <f t="shared" si="244"/>
        <v/>
      </c>
      <c r="N867" t="e">
        <f t="shared" si="246"/>
        <v>#REF!</v>
      </c>
      <c r="O867" t="e">
        <f t="shared" si="247"/>
        <v>#REF!</v>
      </c>
      <c r="P867" t="e">
        <f t="shared" si="248"/>
        <v>#REF!</v>
      </c>
      <c r="Q867" t="e">
        <f t="shared" si="249"/>
        <v>#REF!</v>
      </c>
      <c r="R867" t="e">
        <f t="shared" si="250"/>
        <v>#REF!</v>
      </c>
      <c r="S867" t="e">
        <f t="shared" si="251"/>
        <v>#REF!</v>
      </c>
      <c r="T867" t="e">
        <f t="shared" si="252"/>
        <v>#REF!</v>
      </c>
      <c r="U867" t="e">
        <f t="shared" si="253"/>
        <v>#REF!</v>
      </c>
      <c r="V867" t="e">
        <f t="shared" si="254"/>
        <v>#REF!</v>
      </c>
      <c r="W867" t="e">
        <f t="shared" si="255"/>
        <v>#REF!</v>
      </c>
      <c r="X867" t="e">
        <f t="shared" si="256"/>
        <v>#REF!</v>
      </c>
      <c r="Y867" t="e">
        <f t="shared" si="257"/>
        <v>#REF!</v>
      </c>
      <c r="Z867" t="e">
        <f t="shared" si="258"/>
        <v>#REF!</v>
      </c>
    </row>
    <row r="868" spans="1:26" x14ac:dyDescent="0.3">
      <c r="A868" t="e">
        <f>IF(A867="","",IF($R$3=1,day04Test!A866,'day04'!#REF!))</f>
        <v>#REF!</v>
      </c>
      <c r="B868" t="str">
        <f t="shared" si="259"/>
        <v/>
      </c>
      <c r="C868" t="str">
        <f t="shared" si="260"/>
        <v/>
      </c>
      <c r="D868" t="str">
        <f t="shared" si="260"/>
        <v/>
      </c>
      <c r="E868" t="str">
        <f t="shared" si="260"/>
        <v/>
      </c>
      <c r="F868" t="str">
        <f t="shared" si="260"/>
        <v/>
      </c>
      <c r="G868" t="str">
        <f t="shared" si="260"/>
        <v/>
      </c>
      <c r="H868" t="str">
        <f t="shared" si="260"/>
        <v/>
      </c>
      <c r="I868" t="str">
        <f t="shared" si="260"/>
        <v/>
      </c>
      <c r="J868" t="str">
        <f t="shared" si="260"/>
        <v/>
      </c>
      <c r="K868" t="str">
        <f t="shared" si="260"/>
        <v/>
      </c>
      <c r="L868" t="str">
        <f t="shared" si="260"/>
        <v/>
      </c>
      <c r="M868" t="str">
        <f t="shared" si="244"/>
        <v/>
      </c>
      <c r="N868" t="e">
        <f t="shared" si="246"/>
        <v>#REF!</v>
      </c>
      <c r="O868" t="e">
        <f t="shared" si="247"/>
        <v>#REF!</v>
      </c>
      <c r="P868" t="e">
        <f t="shared" si="248"/>
        <v>#REF!</v>
      </c>
      <c r="Q868" t="e">
        <f t="shared" si="249"/>
        <v>#REF!</v>
      </c>
      <c r="R868" t="e">
        <f t="shared" si="250"/>
        <v>#REF!</v>
      </c>
      <c r="S868" t="e">
        <f t="shared" si="251"/>
        <v>#REF!</v>
      </c>
      <c r="T868" t="e">
        <f t="shared" si="252"/>
        <v>#REF!</v>
      </c>
      <c r="U868" t="e">
        <f t="shared" si="253"/>
        <v>#REF!</v>
      </c>
      <c r="V868" t="e">
        <f t="shared" si="254"/>
        <v>#REF!</v>
      </c>
      <c r="W868" t="e">
        <f t="shared" si="255"/>
        <v>#REF!</v>
      </c>
      <c r="X868" t="e">
        <f t="shared" si="256"/>
        <v>#REF!</v>
      </c>
      <c r="Y868" t="e">
        <f t="shared" si="257"/>
        <v>#REF!</v>
      </c>
      <c r="Z868" t="e">
        <f t="shared" si="258"/>
        <v>#REF!</v>
      </c>
    </row>
    <row r="869" spans="1:26" x14ac:dyDescent="0.3">
      <c r="A869" t="e">
        <f>IF(A868="","",IF($R$3=1,day04Test!A867,'day04'!#REF!))</f>
        <v>#REF!</v>
      </c>
      <c r="B869" t="str">
        <f t="shared" si="259"/>
        <v/>
      </c>
      <c r="C869" t="str">
        <f t="shared" si="260"/>
        <v/>
      </c>
      <c r="D869" t="str">
        <f t="shared" si="260"/>
        <v/>
      </c>
      <c r="E869" t="str">
        <f t="shared" si="260"/>
        <v/>
      </c>
      <c r="F869" t="str">
        <f t="shared" si="260"/>
        <v/>
      </c>
      <c r="G869" t="str">
        <f t="shared" si="260"/>
        <v/>
      </c>
      <c r="H869" t="str">
        <f t="shared" si="260"/>
        <v/>
      </c>
      <c r="I869" t="str">
        <f t="shared" si="260"/>
        <v/>
      </c>
      <c r="J869" t="str">
        <f t="shared" si="260"/>
        <v/>
      </c>
      <c r="K869" t="str">
        <f t="shared" si="260"/>
        <v/>
      </c>
      <c r="L869" t="str">
        <f t="shared" si="260"/>
        <v/>
      </c>
      <c r="M869" t="str">
        <f t="shared" si="244"/>
        <v/>
      </c>
      <c r="N869" t="e">
        <f t="shared" si="246"/>
        <v>#REF!</v>
      </c>
      <c r="O869" t="e">
        <f t="shared" si="247"/>
        <v>#REF!</v>
      </c>
      <c r="P869" t="e">
        <f t="shared" si="248"/>
        <v>#REF!</v>
      </c>
      <c r="Q869" t="e">
        <f t="shared" si="249"/>
        <v>#REF!</v>
      </c>
      <c r="R869" t="e">
        <f t="shared" si="250"/>
        <v>#REF!</v>
      </c>
      <c r="S869" t="e">
        <f t="shared" si="251"/>
        <v>#REF!</v>
      </c>
      <c r="T869" t="e">
        <f t="shared" si="252"/>
        <v>#REF!</v>
      </c>
      <c r="U869" t="e">
        <f t="shared" si="253"/>
        <v>#REF!</v>
      </c>
      <c r="V869" t="e">
        <f t="shared" si="254"/>
        <v>#REF!</v>
      </c>
      <c r="W869" t="e">
        <f t="shared" si="255"/>
        <v>#REF!</v>
      </c>
      <c r="X869" t="e">
        <f t="shared" si="256"/>
        <v>#REF!</v>
      </c>
      <c r="Y869" t="e">
        <f t="shared" si="257"/>
        <v>#REF!</v>
      </c>
      <c r="Z869" t="e">
        <f t="shared" si="258"/>
        <v>#REF!</v>
      </c>
    </row>
    <row r="870" spans="1:26" x14ac:dyDescent="0.3">
      <c r="A870" t="e">
        <f>IF(A869="","",IF($R$3=1,day04Test!A868,'day04'!#REF!))</f>
        <v>#REF!</v>
      </c>
      <c r="B870" t="str">
        <f t="shared" si="259"/>
        <v/>
      </c>
      <c r="C870" t="str">
        <f t="shared" si="260"/>
        <v/>
      </c>
      <c r="D870" t="str">
        <f t="shared" si="260"/>
        <v/>
      </c>
      <c r="E870" t="str">
        <f t="shared" si="260"/>
        <v/>
      </c>
      <c r="F870" t="str">
        <f t="shared" si="260"/>
        <v/>
      </c>
      <c r="G870" t="str">
        <f t="shared" si="260"/>
        <v/>
      </c>
      <c r="H870" t="str">
        <f t="shared" si="260"/>
        <v/>
      </c>
      <c r="I870" t="str">
        <f t="shared" si="260"/>
        <v/>
      </c>
      <c r="J870" t="str">
        <f t="shared" si="260"/>
        <v/>
      </c>
      <c r="K870" t="str">
        <f t="shared" si="260"/>
        <v/>
      </c>
      <c r="L870" t="str">
        <f t="shared" si="260"/>
        <v/>
      </c>
      <c r="M870" t="str">
        <f t="shared" si="244"/>
        <v/>
      </c>
      <c r="N870" t="e">
        <f t="shared" si="246"/>
        <v>#REF!</v>
      </c>
      <c r="O870" t="e">
        <f t="shared" si="247"/>
        <v>#REF!</v>
      </c>
      <c r="P870" t="e">
        <f t="shared" si="248"/>
        <v>#REF!</v>
      </c>
      <c r="Q870" t="e">
        <f t="shared" si="249"/>
        <v>#REF!</v>
      </c>
      <c r="R870" t="e">
        <f t="shared" si="250"/>
        <v>#REF!</v>
      </c>
      <c r="S870" t="e">
        <f t="shared" si="251"/>
        <v>#REF!</v>
      </c>
      <c r="T870" t="e">
        <f t="shared" si="252"/>
        <v>#REF!</v>
      </c>
      <c r="U870" t="e">
        <f t="shared" si="253"/>
        <v>#REF!</v>
      </c>
      <c r="V870" t="e">
        <f t="shared" si="254"/>
        <v>#REF!</v>
      </c>
      <c r="W870" t="e">
        <f t="shared" si="255"/>
        <v>#REF!</v>
      </c>
      <c r="X870" t="e">
        <f t="shared" si="256"/>
        <v>#REF!</v>
      </c>
      <c r="Y870" t="e">
        <f t="shared" si="257"/>
        <v>#REF!</v>
      </c>
      <c r="Z870" t="e">
        <f t="shared" si="258"/>
        <v>#REF!</v>
      </c>
    </row>
    <row r="871" spans="1:26" x14ac:dyDescent="0.3">
      <c r="A871" t="e">
        <f>IF(A870="","",IF($R$3=1,day04Test!A869,'day04'!#REF!))</f>
        <v>#REF!</v>
      </c>
      <c r="B871" t="str">
        <f t="shared" si="259"/>
        <v/>
      </c>
      <c r="C871" t="str">
        <f t="shared" si="260"/>
        <v/>
      </c>
      <c r="D871" t="str">
        <f t="shared" si="260"/>
        <v/>
      </c>
      <c r="E871" t="str">
        <f t="shared" si="260"/>
        <v/>
      </c>
      <c r="F871" t="str">
        <f t="shared" si="260"/>
        <v/>
      </c>
      <c r="G871" t="str">
        <f t="shared" si="260"/>
        <v/>
      </c>
      <c r="H871" t="str">
        <f t="shared" si="260"/>
        <v/>
      </c>
      <c r="I871" t="str">
        <f t="shared" si="260"/>
        <v/>
      </c>
      <c r="J871" t="str">
        <f t="shared" si="260"/>
        <v/>
      </c>
      <c r="K871" t="str">
        <f t="shared" si="260"/>
        <v/>
      </c>
      <c r="L871" t="str">
        <f t="shared" si="260"/>
        <v/>
      </c>
      <c r="M871" t="str">
        <f t="shared" si="244"/>
        <v/>
      </c>
      <c r="N871" t="e">
        <f t="shared" si="246"/>
        <v>#REF!</v>
      </c>
      <c r="O871" t="e">
        <f t="shared" si="247"/>
        <v>#REF!</v>
      </c>
      <c r="P871" t="e">
        <f t="shared" si="248"/>
        <v>#REF!</v>
      </c>
      <c r="Q871" t="e">
        <f t="shared" si="249"/>
        <v>#REF!</v>
      </c>
      <c r="R871" t="e">
        <f t="shared" si="250"/>
        <v>#REF!</v>
      </c>
      <c r="S871" t="e">
        <f t="shared" si="251"/>
        <v>#REF!</v>
      </c>
      <c r="T871" t="e">
        <f t="shared" si="252"/>
        <v>#REF!</v>
      </c>
      <c r="U871" t="e">
        <f t="shared" si="253"/>
        <v>#REF!</v>
      </c>
      <c r="V871" t="e">
        <f t="shared" si="254"/>
        <v>#REF!</v>
      </c>
      <c r="W871" t="e">
        <f t="shared" si="255"/>
        <v>#REF!</v>
      </c>
      <c r="X871" t="e">
        <f t="shared" si="256"/>
        <v>#REF!</v>
      </c>
      <c r="Y871" t="e">
        <f t="shared" si="257"/>
        <v>#REF!</v>
      </c>
      <c r="Z871" t="e">
        <f t="shared" si="258"/>
        <v>#REF!</v>
      </c>
    </row>
    <row r="872" spans="1:26" x14ac:dyDescent="0.3">
      <c r="A872" t="e">
        <f>IF(A871="","",IF($R$3=1,day04Test!A870,'day04'!#REF!))</f>
        <v>#REF!</v>
      </c>
      <c r="B872" t="str">
        <f t="shared" si="259"/>
        <v/>
      </c>
      <c r="C872" t="str">
        <f t="shared" si="260"/>
        <v/>
      </c>
      <c r="D872" t="str">
        <f t="shared" si="260"/>
        <v/>
      </c>
      <c r="E872" t="str">
        <f t="shared" si="260"/>
        <v/>
      </c>
      <c r="F872" t="str">
        <f t="shared" si="260"/>
        <v/>
      </c>
      <c r="G872" t="str">
        <f t="shared" si="260"/>
        <v/>
      </c>
      <c r="H872" t="str">
        <f t="shared" si="260"/>
        <v/>
      </c>
      <c r="I872" t="str">
        <f t="shared" si="260"/>
        <v/>
      </c>
      <c r="J872" t="str">
        <f t="shared" si="260"/>
        <v/>
      </c>
      <c r="K872" t="str">
        <f t="shared" si="260"/>
        <v/>
      </c>
      <c r="L872" t="str">
        <f t="shared" si="260"/>
        <v/>
      </c>
      <c r="M872" t="str">
        <f t="shared" si="244"/>
        <v/>
      </c>
      <c r="N872" t="e">
        <f t="shared" si="246"/>
        <v>#REF!</v>
      </c>
      <c r="O872" t="e">
        <f t="shared" si="247"/>
        <v>#REF!</v>
      </c>
      <c r="P872" t="e">
        <f t="shared" si="248"/>
        <v>#REF!</v>
      </c>
      <c r="Q872" t="e">
        <f t="shared" si="249"/>
        <v>#REF!</v>
      </c>
      <c r="R872" t="e">
        <f t="shared" si="250"/>
        <v>#REF!</v>
      </c>
      <c r="S872" t="e">
        <f t="shared" si="251"/>
        <v>#REF!</v>
      </c>
      <c r="T872" t="e">
        <f t="shared" si="252"/>
        <v>#REF!</v>
      </c>
      <c r="U872" t="e">
        <f t="shared" si="253"/>
        <v>#REF!</v>
      </c>
      <c r="V872" t="e">
        <f t="shared" si="254"/>
        <v>#REF!</v>
      </c>
      <c r="W872" t="e">
        <f t="shared" si="255"/>
        <v>#REF!</v>
      </c>
      <c r="X872" t="e">
        <f t="shared" si="256"/>
        <v>#REF!</v>
      </c>
      <c r="Y872" t="e">
        <f t="shared" si="257"/>
        <v>#REF!</v>
      </c>
      <c r="Z872" t="e">
        <f t="shared" si="258"/>
        <v>#REF!</v>
      </c>
    </row>
    <row r="873" spans="1:26" x14ac:dyDescent="0.3">
      <c r="A873" t="e">
        <f>IF(A872="","",IF($R$3=1,day04Test!A871,'day04'!#REF!))</f>
        <v>#REF!</v>
      </c>
      <c r="B873" t="str">
        <f t="shared" si="259"/>
        <v/>
      </c>
      <c r="C873" t="str">
        <f t="shared" si="260"/>
        <v/>
      </c>
      <c r="D873" t="str">
        <f t="shared" si="260"/>
        <v/>
      </c>
      <c r="E873" t="str">
        <f t="shared" si="260"/>
        <v/>
      </c>
      <c r="F873" t="str">
        <f t="shared" si="260"/>
        <v/>
      </c>
      <c r="G873" t="str">
        <f t="shared" si="260"/>
        <v/>
      </c>
      <c r="H873" t="str">
        <f t="shared" si="260"/>
        <v/>
      </c>
      <c r="I873" t="str">
        <f t="shared" si="260"/>
        <v/>
      </c>
      <c r="J873" t="str">
        <f t="shared" si="260"/>
        <v/>
      </c>
      <c r="K873" t="str">
        <f t="shared" si="260"/>
        <v/>
      </c>
      <c r="L873" t="str">
        <f t="shared" si="260"/>
        <v/>
      </c>
      <c r="M873" t="str">
        <f t="shared" si="244"/>
        <v/>
      </c>
      <c r="N873" t="e">
        <f t="shared" si="246"/>
        <v>#REF!</v>
      </c>
      <c r="O873" t="e">
        <f t="shared" si="247"/>
        <v>#REF!</v>
      </c>
      <c r="P873" t="e">
        <f t="shared" si="248"/>
        <v>#REF!</v>
      </c>
      <c r="Q873" t="e">
        <f t="shared" si="249"/>
        <v>#REF!</v>
      </c>
      <c r="R873" t="e">
        <f t="shared" si="250"/>
        <v>#REF!</v>
      </c>
      <c r="S873" t="e">
        <f t="shared" si="251"/>
        <v>#REF!</v>
      </c>
      <c r="T873" t="e">
        <f t="shared" si="252"/>
        <v>#REF!</v>
      </c>
      <c r="U873" t="e">
        <f t="shared" si="253"/>
        <v>#REF!</v>
      </c>
      <c r="V873" t="e">
        <f t="shared" si="254"/>
        <v>#REF!</v>
      </c>
      <c r="W873" t="e">
        <f t="shared" si="255"/>
        <v>#REF!</v>
      </c>
      <c r="X873" t="e">
        <f t="shared" si="256"/>
        <v>#REF!</v>
      </c>
      <c r="Y873" t="e">
        <f t="shared" si="257"/>
        <v>#REF!</v>
      </c>
      <c r="Z873" t="e">
        <f t="shared" si="258"/>
        <v>#REF!</v>
      </c>
    </row>
    <row r="874" spans="1:26" x14ac:dyDescent="0.3">
      <c r="A874" t="e">
        <f>IF(A873="","",IF($R$3=1,day04Test!A872,'day04'!#REF!))</f>
        <v>#REF!</v>
      </c>
      <c r="B874" t="str">
        <f t="shared" si="259"/>
        <v/>
      </c>
      <c r="C874" t="str">
        <f t="shared" si="260"/>
        <v/>
      </c>
      <c r="D874" t="str">
        <f t="shared" si="260"/>
        <v/>
      </c>
      <c r="E874" t="str">
        <f t="shared" si="260"/>
        <v/>
      </c>
      <c r="F874" t="str">
        <f t="shared" si="260"/>
        <v/>
      </c>
      <c r="G874" t="str">
        <f t="shared" si="260"/>
        <v/>
      </c>
      <c r="H874" t="str">
        <f t="shared" si="260"/>
        <v/>
      </c>
      <c r="I874" t="str">
        <f t="shared" si="260"/>
        <v/>
      </c>
      <c r="J874" t="str">
        <f t="shared" si="260"/>
        <v/>
      </c>
      <c r="K874" t="str">
        <f t="shared" si="260"/>
        <v/>
      </c>
      <c r="L874" t="str">
        <f t="shared" si="260"/>
        <v/>
      </c>
      <c r="M874" t="str">
        <f t="shared" si="244"/>
        <v/>
      </c>
      <c r="N874" t="e">
        <f t="shared" si="246"/>
        <v>#REF!</v>
      </c>
      <c r="O874" t="e">
        <f t="shared" si="247"/>
        <v>#REF!</v>
      </c>
      <c r="P874" t="e">
        <f t="shared" si="248"/>
        <v>#REF!</v>
      </c>
      <c r="Q874" t="e">
        <f t="shared" si="249"/>
        <v>#REF!</v>
      </c>
      <c r="R874" t="e">
        <f t="shared" si="250"/>
        <v>#REF!</v>
      </c>
      <c r="S874" t="e">
        <f t="shared" si="251"/>
        <v>#REF!</v>
      </c>
      <c r="T874" t="e">
        <f t="shared" si="252"/>
        <v>#REF!</v>
      </c>
      <c r="U874" t="e">
        <f t="shared" si="253"/>
        <v>#REF!</v>
      </c>
      <c r="V874" t="e">
        <f t="shared" si="254"/>
        <v>#REF!</v>
      </c>
      <c r="W874" t="e">
        <f t="shared" si="255"/>
        <v>#REF!</v>
      </c>
      <c r="X874" t="e">
        <f t="shared" si="256"/>
        <v>#REF!</v>
      </c>
      <c r="Y874" t="e">
        <f t="shared" si="257"/>
        <v>#REF!</v>
      </c>
      <c r="Z874" t="e">
        <f t="shared" si="258"/>
        <v>#REF!</v>
      </c>
    </row>
    <row r="875" spans="1:26" x14ac:dyDescent="0.3">
      <c r="A875" t="e">
        <f>IF(A874="","",IF($R$3=1,day04Test!A873,'day04'!#REF!))</f>
        <v>#REF!</v>
      </c>
      <c r="B875" t="str">
        <f t="shared" si="259"/>
        <v/>
      </c>
      <c r="C875" t="str">
        <f t="shared" si="260"/>
        <v/>
      </c>
      <c r="D875" t="str">
        <f t="shared" si="260"/>
        <v/>
      </c>
      <c r="E875" t="str">
        <f t="shared" si="260"/>
        <v/>
      </c>
      <c r="F875" t="str">
        <f t="shared" si="260"/>
        <v/>
      </c>
      <c r="G875" t="str">
        <f t="shared" si="260"/>
        <v/>
      </c>
      <c r="H875" t="str">
        <f t="shared" si="260"/>
        <v/>
      </c>
      <c r="I875" t="str">
        <f t="shared" si="260"/>
        <v/>
      </c>
      <c r="J875" t="str">
        <f t="shared" si="260"/>
        <v/>
      </c>
      <c r="K875" t="str">
        <f t="shared" si="260"/>
        <v/>
      </c>
      <c r="L875" t="str">
        <f t="shared" si="260"/>
        <v/>
      </c>
      <c r="M875" t="str">
        <f t="shared" si="244"/>
        <v/>
      </c>
      <c r="N875" t="e">
        <f t="shared" si="246"/>
        <v>#REF!</v>
      </c>
      <c r="O875" t="e">
        <f t="shared" si="247"/>
        <v>#REF!</v>
      </c>
      <c r="P875" t="e">
        <f t="shared" si="248"/>
        <v>#REF!</v>
      </c>
      <c r="Q875" t="e">
        <f t="shared" si="249"/>
        <v>#REF!</v>
      </c>
      <c r="R875" t="e">
        <f t="shared" si="250"/>
        <v>#REF!</v>
      </c>
      <c r="S875" t="e">
        <f t="shared" si="251"/>
        <v>#REF!</v>
      </c>
      <c r="T875" t="e">
        <f t="shared" si="252"/>
        <v>#REF!</v>
      </c>
      <c r="U875" t="e">
        <f t="shared" si="253"/>
        <v>#REF!</v>
      </c>
      <c r="V875" t="e">
        <f t="shared" si="254"/>
        <v>#REF!</v>
      </c>
      <c r="W875" t="e">
        <f t="shared" si="255"/>
        <v>#REF!</v>
      </c>
      <c r="X875" t="e">
        <f t="shared" si="256"/>
        <v>#REF!</v>
      </c>
      <c r="Y875" t="e">
        <f t="shared" si="257"/>
        <v>#REF!</v>
      </c>
      <c r="Z875" t="e">
        <f t="shared" si="258"/>
        <v>#REF!</v>
      </c>
    </row>
    <row r="876" spans="1:26" x14ac:dyDescent="0.3">
      <c r="A876" t="e">
        <f>IF(A875="","",IF($R$3=1,day04Test!A874,'day04'!#REF!))</f>
        <v>#REF!</v>
      </c>
      <c r="B876" t="str">
        <f t="shared" si="259"/>
        <v/>
      </c>
      <c r="C876" t="str">
        <f t="shared" si="260"/>
        <v/>
      </c>
      <c r="D876" t="str">
        <f t="shared" si="260"/>
        <v/>
      </c>
      <c r="E876" t="str">
        <f t="shared" si="260"/>
        <v/>
      </c>
      <c r="F876" t="str">
        <f t="shared" si="260"/>
        <v/>
      </c>
      <c r="G876" t="str">
        <f t="shared" si="260"/>
        <v/>
      </c>
      <c r="H876" t="str">
        <f t="shared" si="260"/>
        <v/>
      </c>
      <c r="I876" t="str">
        <f t="shared" si="260"/>
        <v/>
      </c>
      <c r="J876" t="str">
        <f t="shared" si="260"/>
        <v/>
      </c>
      <c r="K876" t="str">
        <f t="shared" si="260"/>
        <v/>
      </c>
      <c r="L876" t="str">
        <f t="shared" si="260"/>
        <v/>
      </c>
      <c r="M876" t="str">
        <f t="shared" si="244"/>
        <v/>
      </c>
      <c r="N876" t="e">
        <f t="shared" si="246"/>
        <v>#REF!</v>
      </c>
      <c r="O876" t="e">
        <f t="shared" si="247"/>
        <v>#REF!</v>
      </c>
      <c r="P876" t="e">
        <f t="shared" si="248"/>
        <v>#REF!</v>
      </c>
      <c r="Q876" t="e">
        <f t="shared" si="249"/>
        <v>#REF!</v>
      </c>
      <c r="R876" t="e">
        <f t="shared" si="250"/>
        <v>#REF!</v>
      </c>
      <c r="S876" t="e">
        <f t="shared" si="251"/>
        <v>#REF!</v>
      </c>
      <c r="T876" t="e">
        <f t="shared" si="252"/>
        <v>#REF!</v>
      </c>
      <c r="U876" t="e">
        <f t="shared" si="253"/>
        <v>#REF!</v>
      </c>
      <c r="V876" t="e">
        <f t="shared" si="254"/>
        <v>#REF!</v>
      </c>
      <c r="W876" t="e">
        <f t="shared" si="255"/>
        <v>#REF!</v>
      </c>
      <c r="X876" t="e">
        <f t="shared" si="256"/>
        <v>#REF!</v>
      </c>
      <c r="Y876" t="e">
        <f t="shared" si="257"/>
        <v>#REF!</v>
      </c>
      <c r="Z876" t="e">
        <f t="shared" si="258"/>
        <v>#REF!</v>
      </c>
    </row>
    <row r="877" spans="1:26" x14ac:dyDescent="0.3">
      <c r="A877" t="e">
        <f>IF(A876="","",IF($R$3=1,day04Test!A875,'day04'!#REF!))</f>
        <v>#REF!</v>
      </c>
      <c r="B877" t="str">
        <f t="shared" si="259"/>
        <v/>
      </c>
      <c r="C877" t="str">
        <f t="shared" si="260"/>
        <v/>
      </c>
      <c r="D877" t="str">
        <f t="shared" si="260"/>
        <v/>
      </c>
      <c r="E877" t="str">
        <f t="shared" si="260"/>
        <v/>
      </c>
      <c r="F877" t="str">
        <f t="shared" si="260"/>
        <v/>
      </c>
      <c r="G877" t="str">
        <f t="shared" si="260"/>
        <v/>
      </c>
      <c r="H877" t="str">
        <f t="shared" si="260"/>
        <v/>
      </c>
      <c r="I877" t="str">
        <f t="shared" si="260"/>
        <v/>
      </c>
      <c r="J877" t="str">
        <f t="shared" si="260"/>
        <v/>
      </c>
      <c r="K877" t="str">
        <f t="shared" si="260"/>
        <v/>
      </c>
      <c r="L877" t="str">
        <f t="shared" si="260"/>
        <v/>
      </c>
      <c r="M877" t="str">
        <f t="shared" si="244"/>
        <v/>
      </c>
      <c r="N877" t="e">
        <f t="shared" si="246"/>
        <v>#REF!</v>
      </c>
      <c r="O877" t="e">
        <f t="shared" si="247"/>
        <v>#REF!</v>
      </c>
      <c r="P877" t="e">
        <f t="shared" si="248"/>
        <v>#REF!</v>
      </c>
      <c r="Q877" t="e">
        <f t="shared" si="249"/>
        <v>#REF!</v>
      </c>
      <c r="R877" t="e">
        <f t="shared" si="250"/>
        <v>#REF!</v>
      </c>
      <c r="S877" t="e">
        <f t="shared" si="251"/>
        <v>#REF!</v>
      </c>
      <c r="T877" t="e">
        <f t="shared" si="252"/>
        <v>#REF!</v>
      </c>
      <c r="U877" t="e">
        <f t="shared" si="253"/>
        <v>#REF!</v>
      </c>
      <c r="V877" t="e">
        <f t="shared" si="254"/>
        <v>#REF!</v>
      </c>
      <c r="W877" t="e">
        <f t="shared" si="255"/>
        <v>#REF!</v>
      </c>
      <c r="X877" t="e">
        <f t="shared" si="256"/>
        <v>#REF!</v>
      </c>
      <c r="Y877" t="e">
        <f t="shared" si="257"/>
        <v>#REF!</v>
      </c>
      <c r="Z877" t="e">
        <f t="shared" si="258"/>
        <v>#REF!</v>
      </c>
    </row>
    <row r="878" spans="1:26" x14ac:dyDescent="0.3">
      <c r="A878" t="e">
        <f>IF(A877="","",IF($R$3=1,day04Test!A876,'day04'!#REF!))</f>
        <v>#REF!</v>
      </c>
      <c r="B878" t="str">
        <f t="shared" si="259"/>
        <v/>
      </c>
      <c r="C878" t="str">
        <f t="shared" si="260"/>
        <v/>
      </c>
      <c r="D878" t="str">
        <f t="shared" si="260"/>
        <v/>
      </c>
      <c r="E878" t="str">
        <f t="shared" si="260"/>
        <v/>
      </c>
      <c r="F878" t="str">
        <f t="shared" si="260"/>
        <v/>
      </c>
      <c r="G878" t="str">
        <f t="shared" si="260"/>
        <v/>
      </c>
      <c r="H878" t="str">
        <f t="shared" si="260"/>
        <v/>
      </c>
      <c r="I878" t="str">
        <f t="shared" si="260"/>
        <v/>
      </c>
      <c r="J878" t="str">
        <f t="shared" si="260"/>
        <v/>
      </c>
      <c r="K878" t="str">
        <f t="shared" si="260"/>
        <v/>
      </c>
      <c r="L878" t="str">
        <f t="shared" si="260"/>
        <v/>
      </c>
      <c r="M878" t="str">
        <f t="shared" si="244"/>
        <v/>
      </c>
      <c r="N878" t="e">
        <f t="shared" si="246"/>
        <v>#REF!</v>
      </c>
      <c r="O878" t="e">
        <f t="shared" si="247"/>
        <v>#REF!</v>
      </c>
      <c r="P878" t="e">
        <f t="shared" si="248"/>
        <v>#REF!</v>
      </c>
      <c r="Q878" t="e">
        <f t="shared" si="249"/>
        <v>#REF!</v>
      </c>
      <c r="R878" t="e">
        <f t="shared" si="250"/>
        <v>#REF!</v>
      </c>
      <c r="S878" t="e">
        <f t="shared" si="251"/>
        <v>#REF!</v>
      </c>
      <c r="T878" t="e">
        <f t="shared" si="252"/>
        <v>#REF!</v>
      </c>
      <c r="U878" t="e">
        <f t="shared" si="253"/>
        <v>#REF!</v>
      </c>
      <c r="V878" t="e">
        <f t="shared" si="254"/>
        <v>#REF!</v>
      </c>
      <c r="W878" t="e">
        <f t="shared" si="255"/>
        <v>#REF!</v>
      </c>
      <c r="X878" t="e">
        <f t="shared" si="256"/>
        <v>#REF!</v>
      </c>
      <c r="Y878" t="e">
        <f t="shared" si="257"/>
        <v>#REF!</v>
      </c>
      <c r="Z878" t="e">
        <f t="shared" si="258"/>
        <v>#REF!</v>
      </c>
    </row>
    <row r="879" spans="1:26" x14ac:dyDescent="0.3">
      <c r="A879" t="e">
        <f>IF(A878="","",IF($R$3=1,day04Test!A877,'day04'!#REF!))</f>
        <v>#REF!</v>
      </c>
      <c r="B879" t="str">
        <f t="shared" si="259"/>
        <v/>
      </c>
      <c r="C879" t="str">
        <f t="shared" si="260"/>
        <v/>
      </c>
      <c r="D879" t="str">
        <f t="shared" si="260"/>
        <v/>
      </c>
      <c r="E879" t="str">
        <f t="shared" si="260"/>
        <v/>
      </c>
      <c r="F879" t="str">
        <f t="shared" si="260"/>
        <v/>
      </c>
      <c r="G879" t="str">
        <f t="shared" si="260"/>
        <v/>
      </c>
      <c r="H879" t="str">
        <f t="shared" si="260"/>
        <v/>
      </c>
      <c r="I879" t="str">
        <f t="shared" si="260"/>
        <v/>
      </c>
      <c r="J879" t="str">
        <f t="shared" si="260"/>
        <v/>
      </c>
      <c r="K879" t="str">
        <f t="shared" si="260"/>
        <v/>
      </c>
      <c r="L879" t="str">
        <f t="shared" si="260"/>
        <v/>
      </c>
      <c r="M879" t="str">
        <f t="shared" si="244"/>
        <v/>
      </c>
      <c r="N879" t="e">
        <f t="shared" si="246"/>
        <v>#REF!</v>
      </c>
      <c r="O879" t="e">
        <f t="shared" si="247"/>
        <v>#REF!</v>
      </c>
      <c r="P879" t="e">
        <f t="shared" si="248"/>
        <v>#REF!</v>
      </c>
      <c r="Q879" t="e">
        <f t="shared" si="249"/>
        <v>#REF!</v>
      </c>
      <c r="R879" t="e">
        <f t="shared" si="250"/>
        <v>#REF!</v>
      </c>
      <c r="S879" t="e">
        <f t="shared" si="251"/>
        <v>#REF!</v>
      </c>
      <c r="T879" t="e">
        <f t="shared" si="252"/>
        <v>#REF!</v>
      </c>
      <c r="U879" t="e">
        <f t="shared" si="253"/>
        <v>#REF!</v>
      </c>
      <c r="V879" t="e">
        <f t="shared" si="254"/>
        <v>#REF!</v>
      </c>
      <c r="W879" t="e">
        <f t="shared" si="255"/>
        <v>#REF!</v>
      </c>
      <c r="X879" t="e">
        <f t="shared" si="256"/>
        <v>#REF!</v>
      </c>
      <c r="Y879" t="e">
        <f t="shared" si="257"/>
        <v>#REF!</v>
      </c>
      <c r="Z879" t="e">
        <f t="shared" si="258"/>
        <v>#REF!</v>
      </c>
    </row>
    <row r="880" spans="1:26" x14ac:dyDescent="0.3">
      <c r="A880" t="e">
        <f>IF(A879="","",IF($R$3=1,day04Test!A878,'day04'!#REF!))</f>
        <v>#REF!</v>
      </c>
      <c r="B880" t="str">
        <f t="shared" si="259"/>
        <v/>
      </c>
      <c r="C880" t="str">
        <f t="shared" si="260"/>
        <v/>
      </c>
      <c r="D880" t="str">
        <f t="shared" si="260"/>
        <v/>
      </c>
      <c r="E880" t="str">
        <f t="shared" si="260"/>
        <v/>
      </c>
      <c r="F880" t="str">
        <f t="shared" si="260"/>
        <v/>
      </c>
      <c r="G880" t="str">
        <f t="shared" si="260"/>
        <v/>
      </c>
      <c r="H880" t="str">
        <f t="shared" si="260"/>
        <v/>
      </c>
      <c r="I880" t="str">
        <f t="shared" si="260"/>
        <v/>
      </c>
      <c r="J880" t="str">
        <f t="shared" si="260"/>
        <v/>
      </c>
      <c r="K880" t="str">
        <f t="shared" si="260"/>
        <v/>
      </c>
      <c r="L880" t="str">
        <f t="shared" si="260"/>
        <v/>
      </c>
      <c r="M880" t="str">
        <f t="shared" si="244"/>
        <v/>
      </c>
      <c r="N880" t="e">
        <f t="shared" si="246"/>
        <v>#REF!</v>
      </c>
      <c r="O880" t="e">
        <f t="shared" si="247"/>
        <v>#REF!</v>
      </c>
      <c r="P880" t="e">
        <f t="shared" si="248"/>
        <v>#REF!</v>
      </c>
      <c r="Q880" t="e">
        <f t="shared" si="249"/>
        <v>#REF!</v>
      </c>
      <c r="R880" t="e">
        <f t="shared" si="250"/>
        <v>#REF!</v>
      </c>
      <c r="S880" t="e">
        <f t="shared" si="251"/>
        <v>#REF!</v>
      </c>
      <c r="T880" t="e">
        <f t="shared" si="252"/>
        <v>#REF!</v>
      </c>
      <c r="U880" t="e">
        <f t="shared" si="253"/>
        <v>#REF!</v>
      </c>
      <c r="V880" t="e">
        <f t="shared" si="254"/>
        <v>#REF!</v>
      </c>
      <c r="W880" t="e">
        <f t="shared" si="255"/>
        <v>#REF!</v>
      </c>
      <c r="X880" t="e">
        <f t="shared" si="256"/>
        <v>#REF!</v>
      </c>
      <c r="Y880" t="e">
        <f t="shared" si="257"/>
        <v>#REF!</v>
      </c>
      <c r="Z880" t="e">
        <f t="shared" si="258"/>
        <v>#REF!</v>
      </c>
    </row>
    <row r="881" spans="1:26" x14ac:dyDescent="0.3">
      <c r="A881" t="e">
        <f>IF(A880="","",IF($R$3=1,day04Test!A879,'day04'!#REF!))</f>
        <v>#REF!</v>
      </c>
      <c r="B881" t="str">
        <f t="shared" si="259"/>
        <v/>
      </c>
      <c r="C881" t="str">
        <f t="shared" si="260"/>
        <v/>
      </c>
      <c r="D881" t="str">
        <f t="shared" si="260"/>
        <v/>
      </c>
      <c r="E881" t="str">
        <f t="shared" si="260"/>
        <v/>
      </c>
      <c r="F881" t="str">
        <f t="shared" si="260"/>
        <v/>
      </c>
      <c r="G881" t="str">
        <f t="shared" si="260"/>
        <v/>
      </c>
      <c r="H881" t="str">
        <f t="shared" si="260"/>
        <v/>
      </c>
      <c r="I881" t="str">
        <f t="shared" si="260"/>
        <v/>
      </c>
      <c r="J881" t="str">
        <f t="shared" si="260"/>
        <v/>
      </c>
      <c r="K881" t="str">
        <f t="shared" si="260"/>
        <v/>
      </c>
      <c r="L881" t="str">
        <f t="shared" si="260"/>
        <v/>
      </c>
      <c r="M881" t="str">
        <f t="shared" si="244"/>
        <v/>
      </c>
      <c r="N881" t="e">
        <f t="shared" si="246"/>
        <v>#REF!</v>
      </c>
      <c r="O881" t="e">
        <f t="shared" si="247"/>
        <v>#REF!</v>
      </c>
      <c r="P881" t="e">
        <f t="shared" si="248"/>
        <v>#REF!</v>
      </c>
      <c r="Q881" t="e">
        <f t="shared" si="249"/>
        <v>#REF!</v>
      </c>
      <c r="R881" t="e">
        <f t="shared" si="250"/>
        <v>#REF!</v>
      </c>
      <c r="S881" t="e">
        <f t="shared" si="251"/>
        <v>#REF!</v>
      </c>
      <c r="T881" t="e">
        <f t="shared" si="252"/>
        <v>#REF!</v>
      </c>
      <c r="U881" t="e">
        <f t="shared" si="253"/>
        <v>#REF!</v>
      </c>
      <c r="V881" t="e">
        <f t="shared" si="254"/>
        <v>#REF!</v>
      </c>
      <c r="W881" t="e">
        <f t="shared" si="255"/>
        <v>#REF!</v>
      </c>
      <c r="X881" t="e">
        <f t="shared" si="256"/>
        <v>#REF!</v>
      </c>
      <c r="Y881" t="e">
        <f t="shared" si="257"/>
        <v>#REF!</v>
      </c>
      <c r="Z881" t="e">
        <f t="shared" si="258"/>
        <v>#REF!</v>
      </c>
    </row>
    <row r="882" spans="1:26" x14ac:dyDescent="0.3">
      <c r="A882" t="e">
        <f>IF(A881="","",IF($R$3=1,day04Test!A880,'day04'!#REF!))</f>
        <v>#REF!</v>
      </c>
      <c r="B882" t="str">
        <f t="shared" si="259"/>
        <v/>
      </c>
      <c r="C882" t="str">
        <f t="shared" si="260"/>
        <v/>
      </c>
      <c r="D882" t="str">
        <f t="shared" si="260"/>
        <v/>
      </c>
      <c r="E882" t="str">
        <f t="shared" si="260"/>
        <v/>
      </c>
      <c r="F882" t="str">
        <f t="shared" si="260"/>
        <v/>
      </c>
      <c r="G882" t="str">
        <f t="shared" si="260"/>
        <v/>
      </c>
      <c r="H882" t="str">
        <f t="shared" si="260"/>
        <v/>
      </c>
      <c r="I882" t="str">
        <f t="shared" si="260"/>
        <v/>
      </c>
      <c r="J882" t="str">
        <f t="shared" si="260"/>
        <v/>
      </c>
      <c r="K882" t="str">
        <f t="shared" si="260"/>
        <v/>
      </c>
      <c r="L882" t="str">
        <f t="shared" si="260"/>
        <v/>
      </c>
      <c r="M882" t="str">
        <f t="shared" si="244"/>
        <v/>
      </c>
      <c r="N882" t="e">
        <f t="shared" si="246"/>
        <v>#REF!</v>
      </c>
      <c r="O882" t="e">
        <f t="shared" si="247"/>
        <v>#REF!</v>
      </c>
      <c r="P882" t="e">
        <f t="shared" si="248"/>
        <v>#REF!</v>
      </c>
      <c r="Q882" t="e">
        <f t="shared" si="249"/>
        <v>#REF!</v>
      </c>
      <c r="R882" t="e">
        <f t="shared" si="250"/>
        <v>#REF!</v>
      </c>
      <c r="S882" t="e">
        <f t="shared" si="251"/>
        <v>#REF!</v>
      </c>
      <c r="T882" t="e">
        <f t="shared" si="252"/>
        <v>#REF!</v>
      </c>
      <c r="U882" t="e">
        <f t="shared" si="253"/>
        <v>#REF!</v>
      </c>
      <c r="V882" t="e">
        <f t="shared" si="254"/>
        <v>#REF!</v>
      </c>
      <c r="W882" t="e">
        <f t="shared" si="255"/>
        <v>#REF!</v>
      </c>
      <c r="X882" t="e">
        <f t="shared" si="256"/>
        <v>#REF!</v>
      </c>
      <c r="Y882" t="e">
        <f t="shared" si="257"/>
        <v>#REF!</v>
      </c>
      <c r="Z882" t="e">
        <f t="shared" si="258"/>
        <v>#REF!</v>
      </c>
    </row>
    <row r="883" spans="1:26" x14ac:dyDescent="0.3">
      <c r="A883" t="e">
        <f>IF(A882="","",IF($R$3=1,day04Test!A881,'day04'!#REF!))</f>
        <v>#REF!</v>
      </c>
      <c r="B883" t="str">
        <f t="shared" si="259"/>
        <v/>
      </c>
      <c r="C883" t="str">
        <f t="shared" si="260"/>
        <v/>
      </c>
      <c r="D883" t="str">
        <f t="shared" si="260"/>
        <v/>
      </c>
      <c r="E883" t="str">
        <f t="shared" si="260"/>
        <v/>
      </c>
      <c r="F883" t="str">
        <f t="shared" si="260"/>
        <v/>
      </c>
      <c r="G883" t="str">
        <f t="shared" si="260"/>
        <v/>
      </c>
      <c r="H883" t="str">
        <f t="shared" si="260"/>
        <v/>
      </c>
      <c r="I883" t="str">
        <f t="shared" si="260"/>
        <v/>
      </c>
      <c r="J883" t="str">
        <f t="shared" si="260"/>
        <v/>
      </c>
      <c r="K883" t="str">
        <f t="shared" si="260"/>
        <v/>
      </c>
      <c r="L883" t="str">
        <f t="shared" si="260"/>
        <v/>
      </c>
      <c r="M883" t="str">
        <f t="shared" si="244"/>
        <v/>
      </c>
      <c r="N883" t="e">
        <f t="shared" si="246"/>
        <v>#REF!</v>
      </c>
      <c r="O883" t="e">
        <f t="shared" si="247"/>
        <v>#REF!</v>
      </c>
      <c r="P883" t="e">
        <f t="shared" si="248"/>
        <v>#REF!</v>
      </c>
      <c r="Q883" t="e">
        <f t="shared" si="249"/>
        <v>#REF!</v>
      </c>
      <c r="R883" t="e">
        <f t="shared" si="250"/>
        <v>#REF!</v>
      </c>
      <c r="S883" t="e">
        <f t="shared" si="251"/>
        <v>#REF!</v>
      </c>
      <c r="T883" t="e">
        <f t="shared" si="252"/>
        <v>#REF!</v>
      </c>
      <c r="U883" t="e">
        <f t="shared" si="253"/>
        <v>#REF!</v>
      </c>
      <c r="V883" t="e">
        <f t="shared" si="254"/>
        <v>#REF!</v>
      </c>
      <c r="W883" t="e">
        <f t="shared" si="255"/>
        <v>#REF!</v>
      </c>
      <c r="X883" t="e">
        <f t="shared" si="256"/>
        <v>#REF!</v>
      </c>
      <c r="Y883" t="e">
        <f t="shared" si="257"/>
        <v>#REF!</v>
      </c>
      <c r="Z883" t="e">
        <f t="shared" si="258"/>
        <v>#REF!</v>
      </c>
    </row>
    <row r="884" spans="1:26" x14ac:dyDescent="0.3">
      <c r="A884" t="e">
        <f>IF(A883="","",IF($R$3=1,day04Test!A882,'day04'!#REF!))</f>
        <v>#REF!</v>
      </c>
      <c r="B884" t="str">
        <f t="shared" si="259"/>
        <v/>
      </c>
      <c r="C884" t="str">
        <f t="shared" si="260"/>
        <v/>
      </c>
      <c r="D884" t="str">
        <f t="shared" si="260"/>
        <v/>
      </c>
      <c r="E884" t="str">
        <f t="shared" si="260"/>
        <v/>
      </c>
      <c r="F884" t="str">
        <f t="shared" si="260"/>
        <v/>
      </c>
      <c r="G884" t="str">
        <f t="shared" si="260"/>
        <v/>
      </c>
      <c r="H884" t="str">
        <f t="shared" si="260"/>
        <v/>
      </c>
      <c r="I884" t="str">
        <f t="shared" si="260"/>
        <v/>
      </c>
      <c r="J884" t="str">
        <f t="shared" si="260"/>
        <v/>
      </c>
      <c r="K884" t="str">
        <f t="shared" si="260"/>
        <v/>
      </c>
      <c r="L884" t="str">
        <f t="shared" si="260"/>
        <v/>
      </c>
      <c r="M884" t="str">
        <f t="shared" si="244"/>
        <v/>
      </c>
      <c r="N884" t="e">
        <f t="shared" si="246"/>
        <v>#REF!</v>
      </c>
      <c r="O884" t="e">
        <f t="shared" si="247"/>
        <v>#REF!</v>
      </c>
      <c r="P884" t="e">
        <f t="shared" si="248"/>
        <v>#REF!</v>
      </c>
      <c r="Q884" t="e">
        <f t="shared" si="249"/>
        <v>#REF!</v>
      </c>
      <c r="R884" t="e">
        <f t="shared" si="250"/>
        <v>#REF!</v>
      </c>
      <c r="S884" t="e">
        <f t="shared" si="251"/>
        <v>#REF!</v>
      </c>
      <c r="T884" t="e">
        <f t="shared" si="252"/>
        <v>#REF!</v>
      </c>
      <c r="U884" t="e">
        <f t="shared" si="253"/>
        <v>#REF!</v>
      </c>
      <c r="V884" t="e">
        <f t="shared" si="254"/>
        <v>#REF!</v>
      </c>
      <c r="W884" t="e">
        <f t="shared" si="255"/>
        <v>#REF!</v>
      </c>
      <c r="X884" t="e">
        <f t="shared" si="256"/>
        <v>#REF!</v>
      </c>
      <c r="Y884" t="e">
        <f t="shared" si="257"/>
        <v>#REF!</v>
      </c>
      <c r="Z884" t="e">
        <f t="shared" si="258"/>
        <v>#REF!</v>
      </c>
    </row>
    <row r="885" spans="1:26" x14ac:dyDescent="0.3">
      <c r="A885" t="e">
        <f>IF(A884="","",IF($R$3=1,day04Test!A883,'day04'!#REF!))</f>
        <v>#REF!</v>
      </c>
      <c r="B885" t="str">
        <f t="shared" si="259"/>
        <v/>
      </c>
      <c r="C885" t="str">
        <f t="shared" si="260"/>
        <v/>
      </c>
      <c r="D885" t="str">
        <f t="shared" si="260"/>
        <v/>
      </c>
      <c r="E885" t="str">
        <f t="shared" si="260"/>
        <v/>
      </c>
      <c r="F885" t="str">
        <f t="shared" si="260"/>
        <v/>
      </c>
      <c r="G885" t="str">
        <f t="shared" si="260"/>
        <v/>
      </c>
      <c r="H885" t="str">
        <f t="shared" si="260"/>
        <v/>
      </c>
      <c r="I885" t="str">
        <f t="shared" si="260"/>
        <v/>
      </c>
      <c r="J885" t="str">
        <f t="shared" si="260"/>
        <v/>
      </c>
      <c r="K885" t="str">
        <f t="shared" si="260"/>
        <v/>
      </c>
      <c r="L885" t="str">
        <f t="shared" si="260"/>
        <v/>
      </c>
      <c r="M885" t="str">
        <f t="shared" si="244"/>
        <v/>
      </c>
      <c r="N885" t="e">
        <f t="shared" si="246"/>
        <v>#REF!</v>
      </c>
      <c r="O885" t="e">
        <f t="shared" si="247"/>
        <v>#REF!</v>
      </c>
      <c r="P885" t="e">
        <f t="shared" si="248"/>
        <v>#REF!</v>
      </c>
      <c r="Q885" t="e">
        <f t="shared" si="249"/>
        <v>#REF!</v>
      </c>
      <c r="R885" t="e">
        <f t="shared" si="250"/>
        <v>#REF!</v>
      </c>
      <c r="S885" t="e">
        <f t="shared" si="251"/>
        <v>#REF!</v>
      </c>
      <c r="T885" t="e">
        <f t="shared" si="252"/>
        <v>#REF!</v>
      </c>
      <c r="U885" t="e">
        <f t="shared" si="253"/>
        <v>#REF!</v>
      </c>
      <c r="V885" t="e">
        <f t="shared" si="254"/>
        <v>#REF!</v>
      </c>
      <c r="W885" t="e">
        <f t="shared" si="255"/>
        <v>#REF!</v>
      </c>
      <c r="X885" t="e">
        <f t="shared" si="256"/>
        <v>#REF!</v>
      </c>
      <c r="Y885" t="e">
        <f t="shared" si="257"/>
        <v>#REF!</v>
      </c>
      <c r="Z885" t="e">
        <f t="shared" si="258"/>
        <v>#REF!</v>
      </c>
    </row>
    <row r="886" spans="1:26" x14ac:dyDescent="0.3">
      <c r="A886" t="e">
        <f>IF(A885="","",IF($R$3=1,day04Test!A884,'day04'!#REF!))</f>
        <v>#REF!</v>
      </c>
      <c r="B886" t="str">
        <f t="shared" si="259"/>
        <v/>
      </c>
      <c r="C886" t="str">
        <f t="shared" si="260"/>
        <v/>
      </c>
      <c r="D886" t="str">
        <f t="shared" si="260"/>
        <v/>
      </c>
      <c r="E886" t="str">
        <f t="shared" si="260"/>
        <v/>
      </c>
      <c r="F886" t="str">
        <f t="shared" si="260"/>
        <v/>
      </c>
      <c r="G886" t="str">
        <f t="shared" si="260"/>
        <v/>
      </c>
      <c r="H886" t="str">
        <f t="shared" si="260"/>
        <v/>
      </c>
      <c r="I886" t="str">
        <f t="shared" si="260"/>
        <v/>
      </c>
      <c r="J886" t="str">
        <f t="shared" si="260"/>
        <v/>
      </c>
      <c r="K886" t="str">
        <f t="shared" si="260"/>
        <v/>
      </c>
      <c r="L886" t="str">
        <f t="shared" si="260"/>
        <v/>
      </c>
      <c r="M886" t="str">
        <f t="shared" si="244"/>
        <v/>
      </c>
      <c r="N886" t="e">
        <f t="shared" si="246"/>
        <v>#REF!</v>
      </c>
      <c r="O886" t="e">
        <f t="shared" si="247"/>
        <v>#REF!</v>
      </c>
      <c r="P886" t="e">
        <f t="shared" si="248"/>
        <v>#REF!</v>
      </c>
      <c r="Q886" t="e">
        <f t="shared" si="249"/>
        <v>#REF!</v>
      </c>
      <c r="R886" t="e">
        <f t="shared" si="250"/>
        <v>#REF!</v>
      </c>
      <c r="S886" t="e">
        <f t="shared" si="251"/>
        <v>#REF!</v>
      </c>
      <c r="T886" t="e">
        <f t="shared" si="252"/>
        <v>#REF!</v>
      </c>
      <c r="U886" t="e">
        <f t="shared" si="253"/>
        <v>#REF!</v>
      </c>
      <c r="V886" t="e">
        <f t="shared" si="254"/>
        <v>#REF!</v>
      </c>
      <c r="W886" t="e">
        <f t="shared" si="255"/>
        <v>#REF!</v>
      </c>
      <c r="X886" t="e">
        <f t="shared" si="256"/>
        <v>#REF!</v>
      </c>
      <c r="Y886" t="e">
        <f t="shared" si="257"/>
        <v>#REF!</v>
      </c>
      <c r="Z886" t="e">
        <f t="shared" si="258"/>
        <v>#REF!</v>
      </c>
    </row>
    <row r="887" spans="1:26" x14ac:dyDescent="0.3">
      <c r="A887" t="e">
        <f>IF(A886="","",IF($R$3=1,day04Test!A885,'day04'!#REF!))</f>
        <v>#REF!</v>
      </c>
      <c r="B887" t="str">
        <f t="shared" si="259"/>
        <v/>
      </c>
      <c r="C887" t="str">
        <f t="shared" si="260"/>
        <v/>
      </c>
      <c r="D887" t="str">
        <f t="shared" si="260"/>
        <v/>
      </c>
      <c r="E887" t="str">
        <f t="shared" si="260"/>
        <v/>
      </c>
      <c r="F887" t="str">
        <f t="shared" si="260"/>
        <v/>
      </c>
      <c r="G887" t="str">
        <f t="shared" si="260"/>
        <v/>
      </c>
      <c r="H887" t="str">
        <f t="shared" si="260"/>
        <v/>
      </c>
      <c r="I887" t="str">
        <f t="shared" si="260"/>
        <v/>
      </c>
      <c r="J887" t="str">
        <f t="shared" si="260"/>
        <v/>
      </c>
      <c r="K887" t="str">
        <f t="shared" si="260"/>
        <v/>
      </c>
      <c r="L887" t="str">
        <f t="shared" si="260"/>
        <v/>
      </c>
      <c r="M887" t="str">
        <f t="shared" ref="M887:M950" si="261">IFERROR(VALUE(MID($A887,COLUMN()-1,1)),"")</f>
        <v/>
      </c>
      <c r="N887" t="e">
        <f t="shared" si="246"/>
        <v>#REF!</v>
      </c>
      <c r="O887" t="e">
        <f t="shared" si="247"/>
        <v>#REF!</v>
      </c>
      <c r="P887" t="e">
        <f t="shared" si="248"/>
        <v>#REF!</v>
      </c>
      <c r="Q887" t="e">
        <f t="shared" si="249"/>
        <v>#REF!</v>
      </c>
      <c r="R887" t="e">
        <f t="shared" si="250"/>
        <v>#REF!</v>
      </c>
      <c r="S887" t="e">
        <f t="shared" si="251"/>
        <v>#REF!</v>
      </c>
      <c r="T887" t="e">
        <f t="shared" si="252"/>
        <v>#REF!</v>
      </c>
      <c r="U887" t="e">
        <f t="shared" si="253"/>
        <v>#REF!</v>
      </c>
      <c r="V887" t="e">
        <f t="shared" si="254"/>
        <v>#REF!</v>
      </c>
      <c r="W887" t="e">
        <f t="shared" si="255"/>
        <v>#REF!</v>
      </c>
      <c r="X887" t="e">
        <f t="shared" si="256"/>
        <v>#REF!</v>
      </c>
      <c r="Y887" t="e">
        <f t="shared" si="257"/>
        <v>#REF!</v>
      </c>
      <c r="Z887" t="e">
        <f t="shared" si="258"/>
        <v>#REF!</v>
      </c>
    </row>
    <row r="888" spans="1:26" x14ac:dyDescent="0.3">
      <c r="A888" t="e">
        <f>IF(A887="","",IF($R$3=1,day04Test!A886,'day04'!#REF!))</f>
        <v>#REF!</v>
      </c>
      <c r="B888" t="str">
        <f t="shared" si="259"/>
        <v/>
      </c>
      <c r="C888" t="str">
        <f t="shared" si="260"/>
        <v/>
      </c>
      <c r="D888" t="str">
        <f t="shared" si="260"/>
        <v/>
      </c>
      <c r="E888" t="str">
        <f t="shared" si="260"/>
        <v/>
      </c>
      <c r="F888" t="str">
        <f t="shared" si="260"/>
        <v/>
      </c>
      <c r="G888" t="str">
        <f t="shared" ref="G888:L930" si="262">IFERROR(VALUE(MID($A888,COLUMN()-1,1)),"")</f>
        <v/>
      </c>
      <c r="H888" t="str">
        <f t="shared" si="262"/>
        <v/>
      </c>
      <c r="I888" t="str">
        <f t="shared" si="262"/>
        <v/>
      </c>
      <c r="J888" t="str">
        <f t="shared" si="262"/>
        <v/>
      </c>
      <c r="K888" t="str">
        <f t="shared" si="262"/>
        <v/>
      </c>
      <c r="L888" t="str">
        <f t="shared" si="262"/>
        <v/>
      </c>
      <c r="M888" t="str">
        <f t="shared" si="261"/>
        <v/>
      </c>
      <c r="N888" t="e">
        <f t="shared" si="246"/>
        <v>#REF!</v>
      </c>
      <c r="O888" t="e">
        <f t="shared" si="247"/>
        <v>#REF!</v>
      </c>
      <c r="P888" t="e">
        <f t="shared" si="248"/>
        <v>#REF!</v>
      </c>
      <c r="Q888" t="e">
        <f t="shared" si="249"/>
        <v>#REF!</v>
      </c>
      <c r="R888" t="e">
        <f t="shared" si="250"/>
        <v>#REF!</v>
      </c>
      <c r="S888" t="e">
        <f t="shared" si="251"/>
        <v>#REF!</v>
      </c>
      <c r="T888" t="e">
        <f t="shared" si="252"/>
        <v>#REF!</v>
      </c>
      <c r="U888" t="e">
        <f t="shared" si="253"/>
        <v>#REF!</v>
      </c>
      <c r="V888" t="e">
        <f t="shared" si="254"/>
        <v>#REF!</v>
      </c>
      <c r="W888" t="e">
        <f t="shared" si="255"/>
        <v>#REF!</v>
      </c>
      <c r="X888" t="e">
        <f t="shared" si="256"/>
        <v>#REF!</v>
      </c>
      <c r="Y888" t="e">
        <f t="shared" si="257"/>
        <v>#REF!</v>
      </c>
      <c r="Z888" t="e">
        <f t="shared" si="258"/>
        <v>#REF!</v>
      </c>
    </row>
    <row r="889" spans="1:26" x14ac:dyDescent="0.3">
      <c r="A889" t="e">
        <f>IF(A888="","",IF($R$3=1,day04Test!A887,'day04'!#REF!))</f>
        <v>#REF!</v>
      </c>
      <c r="B889" t="str">
        <f t="shared" si="259"/>
        <v/>
      </c>
      <c r="C889" t="str">
        <f t="shared" ref="C889:G938" si="263">IFERROR(VALUE(MID($A889,COLUMN()-1,1)),"")</f>
        <v/>
      </c>
      <c r="D889" t="str">
        <f t="shared" si="263"/>
        <v/>
      </c>
      <c r="E889" t="str">
        <f t="shared" si="263"/>
        <v/>
      </c>
      <c r="F889" t="str">
        <f t="shared" si="263"/>
        <v/>
      </c>
      <c r="G889" t="str">
        <f t="shared" si="262"/>
        <v/>
      </c>
      <c r="H889" t="str">
        <f t="shared" si="262"/>
        <v/>
      </c>
      <c r="I889" t="str">
        <f t="shared" si="262"/>
        <v/>
      </c>
      <c r="J889" t="str">
        <f t="shared" si="262"/>
        <v/>
      </c>
      <c r="K889" t="str">
        <f t="shared" si="262"/>
        <v/>
      </c>
      <c r="L889" t="str">
        <f t="shared" si="262"/>
        <v/>
      </c>
      <c r="M889" t="str">
        <f t="shared" si="261"/>
        <v/>
      </c>
      <c r="N889" t="e">
        <f t="shared" si="246"/>
        <v>#REF!</v>
      </c>
      <c r="O889" t="e">
        <f t="shared" si="247"/>
        <v>#REF!</v>
      </c>
      <c r="P889" t="e">
        <f t="shared" si="248"/>
        <v>#REF!</v>
      </c>
      <c r="Q889" t="e">
        <f t="shared" si="249"/>
        <v>#REF!</v>
      </c>
      <c r="R889" t="e">
        <f t="shared" si="250"/>
        <v>#REF!</v>
      </c>
      <c r="S889" t="e">
        <f t="shared" si="251"/>
        <v>#REF!</v>
      </c>
      <c r="T889" t="e">
        <f t="shared" si="252"/>
        <v>#REF!</v>
      </c>
      <c r="U889" t="e">
        <f t="shared" si="253"/>
        <v>#REF!</v>
      </c>
      <c r="V889" t="e">
        <f t="shared" si="254"/>
        <v>#REF!</v>
      </c>
      <c r="W889" t="e">
        <f t="shared" si="255"/>
        <v>#REF!</v>
      </c>
      <c r="X889" t="e">
        <f t="shared" si="256"/>
        <v>#REF!</v>
      </c>
      <c r="Y889" t="e">
        <f t="shared" si="257"/>
        <v>#REF!</v>
      </c>
      <c r="Z889" t="e">
        <f t="shared" si="258"/>
        <v>#REF!</v>
      </c>
    </row>
    <row r="890" spans="1:26" x14ac:dyDescent="0.3">
      <c r="A890" t="e">
        <f>IF(A889="","",IF($R$3=1,day04Test!A888,'day04'!#REF!))</f>
        <v>#REF!</v>
      </c>
      <c r="B890" t="str">
        <f t="shared" si="259"/>
        <v/>
      </c>
      <c r="C890" t="str">
        <f t="shared" si="263"/>
        <v/>
      </c>
      <c r="D890" t="str">
        <f t="shared" si="263"/>
        <v/>
      </c>
      <c r="E890" t="str">
        <f t="shared" si="263"/>
        <v/>
      </c>
      <c r="F890" t="str">
        <f t="shared" si="263"/>
        <v/>
      </c>
      <c r="G890" t="str">
        <f t="shared" si="262"/>
        <v/>
      </c>
      <c r="H890" t="str">
        <f t="shared" si="262"/>
        <v/>
      </c>
      <c r="I890" t="str">
        <f t="shared" si="262"/>
        <v/>
      </c>
      <c r="J890" t="str">
        <f t="shared" si="262"/>
        <v/>
      </c>
      <c r="K890" t="str">
        <f t="shared" si="262"/>
        <v/>
      </c>
      <c r="L890" t="str">
        <f t="shared" si="262"/>
        <v/>
      </c>
      <c r="M890" t="str">
        <f t="shared" si="261"/>
        <v/>
      </c>
      <c r="N890" t="e">
        <f t="shared" si="246"/>
        <v>#REF!</v>
      </c>
      <c r="O890" t="e">
        <f t="shared" si="247"/>
        <v>#REF!</v>
      </c>
      <c r="P890" t="e">
        <f t="shared" si="248"/>
        <v>#REF!</v>
      </c>
      <c r="Q890" t="e">
        <f t="shared" si="249"/>
        <v>#REF!</v>
      </c>
      <c r="R890" t="e">
        <f t="shared" si="250"/>
        <v>#REF!</v>
      </c>
      <c r="S890" t="e">
        <f t="shared" si="251"/>
        <v>#REF!</v>
      </c>
      <c r="T890" t="e">
        <f t="shared" si="252"/>
        <v>#REF!</v>
      </c>
      <c r="U890" t="e">
        <f t="shared" si="253"/>
        <v>#REF!</v>
      </c>
      <c r="V890" t="e">
        <f t="shared" si="254"/>
        <v>#REF!</v>
      </c>
      <c r="W890" t="e">
        <f t="shared" si="255"/>
        <v>#REF!</v>
      </c>
      <c r="X890" t="e">
        <f t="shared" si="256"/>
        <v>#REF!</v>
      </c>
      <c r="Y890" t="e">
        <f t="shared" si="257"/>
        <v>#REF!</v>
      </c>
      <c r="Z890" t="e">
        <f t="shared" si="258"/>
        <v>#REF!</v>
      </c>
    </row>
    <row r="891" spans="1:26" x14ac:dyDescent="0.3">
      <c r="A891" t="e">
        <f>IF(A890="","",IF($R$3=1,day04Test!A889,'day04'!#REF!))</f>
        <v>#REF!</v>
      </c>
      <c r="B891" t="str">
        <f t="shared" si="259"/>
        <v/>
      </c>
      <c r="C891" t="str">
        <f t="shared" si="263"/>
        <v/>
      </c>
      <c r="D891" t="str">
        <f t="shared" si="263"/>
        <v/>
      </c>
      <c r="E891" t="str">
        <f t="shared" si="263"/>
        <v/>
      </c>
      <c r="F891" t="str">
        <f t="shared" si="263"/>
        <v/>
      </c>
      <c r="G891" t="str">
        <f t="shared" si="262"/>
        <v/>
      </c>
      <c r="H891" t="str">
        <f t="shared" si="262"/>
        <v/>
      </c>
      <c r="I891" t="str">
        <f t="shared" si="262"/>
        <v/>
      </c>
      <c r="J891" t="str">
        <f t="shared" si="262"/>
        <v/>
      </c>
      <c r="K891" t="str">
        <f t="shared" si="262"/>
        <v/>
      </c>
      <c r="L891" t="str">
        <f t="shared" si="262"/>
        <v/>
      </c>
      <c r="M891" t="str">
        <f t="shared" si="261"/>
        <v/>
      </c>
      <c r="N891" t="e">
        <f t="shared" si="246"/>
        <v>#REF!</v>
      </c>
      <c r="O891" t="e">
        <f t="shared" si="247"/>
        <v>#REF!</v>
      </c>
      <c r="P891" t="e">
        <f t="shared" si="248"/>
        <v>#REF!</v>
      </c>
      <c r="Q891" t="e">
        <f t="shared" si="249"/>
        <v>#REF!</v>
      </c>
      <c r="R891" t="e">
        <f t="shared" si="250"/>
        <v>#REF!</v>
      </c>
      <c r="S891" t="e">
        <f t="shared" si="251"/>
        <v>#REF!</v>
      </c>
      <c r="T891" t="e">
        <f t="shared" si="252"/>
        <v>#REF!</v>
      </c>
      <c r="U891" t="e">
        <f t="shared" si="253"/>
        <v>#REF!</v>
      </c>
      <c r="V891" t="e">
        <f t="shared" si="254"/>
        <v>#REF!</v>
      </c>
      <c r="W891" t="e">
        <f t="shared" si="255"/>
        <v>#REF!</v>
      </c>
      <c r="X891" t="e">
        <f t="shared" si="256"/>
        <v>#REF!</v>
      </c>
      <c r="Y891" t="e">
        <f t="shared" si="257"/>
        <v>#REF!</v>
      </c>
      <c r="Z891" t="e">
        <f t="shared" si="258"/>
        <v>#REF!</v>
      </c>
    </row>
    <row r="892" spans="1:26" x14ac:dyDescent="0.3">
      <c r="A892" t="e">
        <f>IF(A891="","",IF($R$3=1,day04Test!A890,'day04'!#REF!))</f>
        <v>#REF!</v>
      </c>
      <c r="B892" t="str">
        <f t="shared" si="259"/>
        <v/>
      </c>
      <c r="C892" t="str">
        <f t="shared" si="263"/>
        <v/>
      </c>
      <c r="D892" t="str">
        <f t="shared" si="263"/>
        <v/>
      </c>
      <c r="E892" t="str">
        <f t="shared" si="263"/>
        <v/>
      </c>
      <c r="F892" t="str">
        <f t="shared" si="263"/>
        <v/>
      </c>
      <c r="G892" t="str">
        <f t="shared" si="262"/>
        <v/>
      </c>
      <c r="H892" t="str">
        <f t="shared" si="262"/>
        <v/>
      </c>
      <c r="I892" t="str">
        <f t="shared" si="262"/>
        <v/>
      </c>
      <c r="J892" t="str">
        <f t="shared" si="262"/>
        <v/>
      </c>
      <c r="K892" t="str">
        <f t="shared" si="262"/>
        <v/>
      </c>
      <c r="L892" t="str">
        <f t="shared" si="262"/>
        <v/>
      </c>
      <c r="M892" t="str">
        <f t="shared" si="261"/>
        <v/>
      </c>
      <c r="N892" t="e">
        <f t="shared" si="246"/>
        <v>#REF!</v>
      </c>
      <c r="O892" t="e">
        <f t="shared" si="247"/>
        <v>#REF!</v>
      </c>
      <c r="P892" t="e">
        <f t="shared" si="248"/>
        <v>#REF!</v>
      </c>
      <c r="Q892" t="e">
        <f t="shared" si="249"/>
        <v>#REF!</v>
      </c>
      <c r="R892" t="e">
        <f t="shared" si="250"/>
        <v>#REF!</v>
      </c>
      <c r="S892" t="e">
        <f t="shared" si="251"/>
        <v>#REF!</v>
      </c>
      <c r="T892" t="e">
        <f t="shared" si="252"/>
        <v>#REF!</v>
      </c>
      <c r="U892" t="e">
        <f t="shared" si="253"/>
        <v>#REF!</v>
      </c>
      <c r="V892" t="e">
        <f t="shared" si="254"/>
        <v>#REF!</v>
      </c>
      <c r="W892" t="e">
        <f t="shared" si="255"/>
        <v>#REF!</v>
      </c>
      <c r="X892" t="e">
        <f t="shared" si="256"/>
        <v>#REF!</v>
      </c>
      <c r="Y892" t="e">
        <f t="shared" si="257"/>
        <v>#REF!</v>
      </c>
      <c r="Z892" t="e">
        <f t="shared" si="258"/>
        <v>#REF!</v>
      </c>
    </row>
    <row r="893" spans="1:26" x14ac:dyDescent="0.3">
      <c r="A893" t="e">
        <f>IF(A892="","",IF($R$3=1,day04Test!A891,'day04'!#REF!))</f>
        <v>#REF!</v>
      </c>
      <c r="B893" t="str">
        <f t="shared" si="259"/>
        <v/>
      </c>
      <c r="C893" t="str">
        <f t="shared" si="263"/>
        <v/>
      </c>
      <c r="D893" t="str">
        <f t="shared" si="263"/>
        <v/>
      </c>
      <c r="E893" t="str">
        <f t="shared" si="263"/>
        <v/>
      </c>
      <c r="F893" t="str">
        <f t="shared" si="263"/>
        <v/>
      </c>
      <c r="G893" t="str">
        <f t="shared" si="262"/>
        <v/>
      </c>
      <c r="H893" t="str">
        <f t="shared" si="262"/>
        <v/>
      </c>
      <c r="I893" t="str">
        <f t="shared" si="262"/>
        <v/>
      </c>
      <c r="J893" t="str">
        <f t="shared" si="262"/>
        <v/>
      </c>
      <c r="K893" t="str">
        <f t="shared" si="262"/>
        <v/>
      </c>
      <c r="L893" t="str">
        <f t="shared" si="262"/>
        <v/>
      </c>
      <c r="M893" t="str">
        <f t="shared" si="261"/>
        <v/>
      </c>
      <c r="N893" t="e">
        <f t="shared" si="246"/>
        <v>#REF!</v>
      </c>
      <c r="O893" t="e">
        <f t="shared" si="247"/>
        <v>#REF!</v>
      </c>
      <c r="P893" t="e">
        <f t="shared" si="248"/>
        <v>#REF!</v>
      </c>
      <c r="Q893" t="e">
        <f t="shared" si="249"/>
        <v>#REF!</v>
      </c>
      <c r="R893" t="e">
        <f t="shared" si="250"/>
        <v>#REF!</v>
      </c>
      <c r="S893" t="e">
        <f t="shared" si="251"/>
        <v>#REF!</v>
      </c>
      <c r="T893" t="e">
        <f t="shared" si="252"/>
        <v>#REF!</v>
      </c>
      <c r="U893" t="e">
        <f t="shared" si="253"/>
        <v>#REF!</v>
      </c>
      <c r="V893" t="e">
        <f t="shared" si="254"/>
        <v>#REF!</v>
      </c>
      <c r="W893" t="e">
        <f t="shared" si="255"/>
        <v>#REF!</v>
      </c>
      <c r="X893" t="e">
        <f t="shared" si="256"/>
        <v>#REF!</v>
      </c>
      <c r="Y893" t="e">
        <f t="shared" si="257"/>
        <v>#REF!</v>
      </c>
      <c r="Z893" t="e">
        <f t="shared" si="258"/>
        <v>#REF!</v>
      </c>
    </row>
    <row r="894" spans="1:26" x14ac:dyDescent="0.3">
      <c r="A894" t="e">
        <f>IF(A893="","",IF($R$3=1,day04Test!A892,'day04'!#REF!))</f>
        <v>#REF!</v>
      </c>
      <c r="B894" t="str">
        <f t="shared" si="259"/>
        <v/>
      </c>
      <c r="C894" t="str">
        <f t="shared" si="263"/>
        <v/>
      </c>
      <c r="D894" t="str">
        <f t="shared" si="263"/>
        <v/>
      </c>
      <c r="E894" t="str">
        <f t="shared" si="263"/>
        <v/>
      </c>
      <c r="F894" t="str">
        <f t="shared" si="263"/>
        <v/>
      </c>
      <c r="G894" t="str">
        <f t="shared" si="262"/>
        <v/>
      </c>
      <c r="H894" t="str">
        <f t="shared" si="262"/>
        <v/>
      </c>
      <c r="I894" t="str">
        <f t="shared" si="262"/>
        <v/>
      </c>
      <c r="J894" t="str">
        <f t="shared" si="262"/>
        <v/>
      </c>
      <c r="K894" t="str">
        <f t="shared" si="262"/>
        <v/>
      </c>
      <c r="L894" t="str">
        <f t="shared" si="262"/>
        <v/>
      </c>
      <c r="M894" t="str">
        <f t="shared" si="261"/>
        <v/>
      </c>
      <c r="N894" t="e">
        <f t="shared" si="246"/>
        <v>#REF!</v>
      </c>
      <c r="O894" t="e">
        <f t="shared" si="247"/>
        <v>#REF!</v>
      </c>
      <c r="P894" t="e">
        <f t="shared" si="248"/>
        <v>#REF!</v>
      </c>
      <c r="Q894" t="e">
        <f t="shared" si="249"/>
        <v>#REF!</v>
      </c>
      <c r="R894" t="e">
        <f t="shared" si="250"/>
        <v>#REF!</v>
      </c>
      <c r="S894" t="e">
        <f t="shared" si="251"/>
        <v>#REF!</v>
      </c>
      <c r="T894" t="e">
        <f t="shared" si="252"/>
        <v>#REF!</v>
      </c>
      <c r="U894" t="e">
        <f t="shared" si="253"/>
        <v>#REF!</v>
      </c>
      <c r="V894" t="e">
        <f t="shared" si="254"/>
        <v>#REF!</v>
      </c>
      <c r="W894" t="e">
        <f t="shared" si="255"/>
        <v>#REF!</v>
      </c>
      <c r="X894" t="e">
        <f t="shared" si="256"/>
        <v>#REF!</v>
      </c>
      <c r="Y894" t="e">
        <f t="shared" si="257"/>
        <v>#REF!</v>
      </c>
      <c r="Z894" t="e">
        <f t="shared" si="258"/>
        <v>#REF!</v>
      </c>
    </row>
    <row r="895" spans="1:26" x14ac:dyDescent="0.3">
      <c r="A895" t="e">
        <f>IF(A894="","",IF($R$3=1,day04Test!A893,'day04'!#REF!))</f>
        <v>#REF!</v>
      </c>
      <c r="B895" t="str">
        <f t="shared" si="259"/>
        <v/>
      </c>
      <c r="C895" t="str">
        <f t="shared" si="263"/>
        <v/>
      </c>
      <c r="D895" t="str">
        <f t="shared" si="263"/>
        <v/>
      </c>
      <c r="E895" t="str">
        <f t="shared" si="263"/>
        <v/>
      </c>
      <c r="F895" t="str">
        <f t="shared" si="263"/>
        <v/>
      </c>
      <c r="G895" t="str">
        <f t="shared" si="262"/>
        <v/>
      </c>
      <c r="H895" t="str">
        <f t="shared" si="262"/>
        <v/>
      </c>
      <c r="I895" t="str">
        <f t="shared" si="262"/>
        <v/>
      </c>
      <c r="J895" t="str">
        <f t="shared" si="262"/>
        <v/>
      </c>
      <c r="K895" t="str">
        <f t="shared" si="262"/>
        <v/>
      </c>
      <c r="L895" t="str">
        <f t="shared" si="262"/>
        <v/>
      </c>
      <c r="M895" t="str">
        <f t="shared" si="261"/>
        <v/>
      </c>
      <c r="N895" t="e">
        <f t="shared" si="246"/>
        <v>#REF!</v>
      </c>
      <c r="O895" t="e">
        <f t="shared" si="247"/>
        <v>#REF!</v>
      </c>
      <c r="P895" t="e">
        <f t="shared" si="248"/>
        <v>#REF!</v>
      </c>
      <c r="Q895" t="e">
        <f t="shared" si="249"/>
        <v>#REF!</v>
      </c>
      <c r="R895" t="e">
        <f t="shared" si="250"/>
        <v>#REF!</v>
      </c>
      <c r="S895" t="e">
        <f t="shared" si="251"/>
        <v>#REF!</v>
      </c>
      <c r="T895" t="e">
        <f t="shared" si="252"/>
        <v>#REF!</v>
      </c>
      <c r="U895" t="e">
        <f t="shared" si="253"/>
        <v>#REF!</v>
      </c>
      <c r="V895" t="e">
        <f t="shared" si="254"/>
        <v>#REF!</v>
      </c>
      <c r="W895" t="e">
        <f t="shared" si="255"/>
        <v>#REF!</v>
      </c>
      <c r="X895" t="e">
        <f t="shared" si="256"/>
        <v>#REF!</v>
      </c>
      <c r="Y895" t="e">
        <f t="shared" si="257"/>
        <v>#REF!</v>
      </c>
      <c r="Z895" t="e">
        <f t="shared" si="258"/>
        <v>#REF!</v>
      </c>
    </row>
    <row r="896" spans="1:26" x14ac:dyDescent="0.3">
      <c r="A896" t="e">
        <f>IF(A895="","",IF($R$3=1,day04Test!A894,'day04'!#REF!))</f>
        <v>#REF!</v>
      </c>
      <c r="B896" t="str">
        <f t="shared" si="259"/>
        <v/>
      </c>
      <c r="C896" t="str">
        <f t="shared" si="263"/>
        <v/>
      </c>
      <c r="D896" t="str">
        <f t="shared" si="263"/>
        <v/>
      </c>
      <c r="E896" t="str">
        <f t="shared" si="263"/>
        <v/>
      </c>
      <c r="F896" t="str">
        <f t="shared" si="263"/>
        <v/>
      </c>
      <c r="G896" t="str">
        <f t="shared" si="262"/>
        <v/>
      </c>
      <c r="H896" t="str">
        <f t="shared" si="262"/>
        <v/>
      </c>
      <c r="I896" t="str">
        <f t="shared" si="262"/>
        <v/>
      </c>
      <c r="J896" t="str">
        <f t="shared" si="262"/>
        <v/>
      </c>
      <c r="K896" t="str">
        <f t="shared" si="262"/>
        <v/>
      </c>
      <c r="L896" t="str">
        <f t="shared" si="262"/>
        <v/>
      </c>
      <c r="M896" t="str">
        <f t="shared" si="261"/>
        <v/>
      </c>
      <c r="N896" t="e">
        <f t="shared" si="246"/>
        <v>#REF!</v>
      </c>
      <c r="O896" t="e">
        <f t="shared" si="247"/>
        <v>#REF!</v>
      </c>
      <c r="P896" t="e">
        <f t="shared" si="248"/>
        <v>#REF!</v>
      </c>
      <c r="Q896" t="e">
        <f t="shared" si="249"/>
        <v>#REF!</v>
      </c>
      <c r="R896" t="e">
        <f t="shared" si="250"/>
        <v>#REF!</v>
      </c>
      <c r="S896" t="e">
        <f t="shared" si="251"/>
        <v>#REF!</v>
      </c>
      <c r="T896" t="e">
        <f t="shared" si="252"/>
        <v>#REF!</v>
      </c>
      <c r="U896" t="e">
        <f t="shared" si="253"/>
        <v>#REF!</v>
      </c>
      <c r="V896" t="e">
        <f t="shared" si="254"/>
        <v>#REF!</v>
      </c>
      <c r="W896" t="e">
        <f t="shared" si="255"/>
        <v>#REF!</v>
      </c>
      <c r="X896" t="e">
        <f t="shared" si="256"/>
        <v>#REF!</v>
      </c>
      <c r="Y896" t="e">
        <f t="shared" si="257"/>
        <v>#REF!</v>
      </c>
      <c r="Z896" t="e">
        <f t="shared" si="258"/>
        <v>#REF!</v>
      </c>
    </row>
    <row r="897" spans="1:26" x14ac:dyDescent="0.3">
      <c r="A897" t="e">
        <f>IF(A896="","",IF($R$3=1,day04Test!A895,'day04'!#REF!))</f>
        <v>#REF!</v>
      </c>
      <c r="B897" t="str">
        <f t="shared" si="259"/>
        <v/>
      </c>
      <c r="C897" t="str">
        <f t="shared" si="263"/>
        <v/>
      </c>
      <c r="D897" t="str">
        <f t="shared" si="263"/>
        <v/>
      </c>
      <c r="E897" t="str">
        <f t="shared" si="263"/>
        <v/>
      </c>
      <c r="F897" t="str">
        <f t="shared" si="263"/>
        <v/>
      </c>
      <c r="G897" t="str">
        <f t="shared" si="262"/>
        <v/>
      </c>
      <c r="H897" t="str">
        <f t="shared" si="262"/>
        <v/>
      </c>
      <c r="I897" t="str">
        <f t="shared" si="262"/>
        <v/>
      </c>
      <c r="J897" t="str">
        <f t="shared" si="262"/>
        <v/>
      </c>
      <c r="K897" t="str">
        <f t="shared" si="262"/>
        <v/>
      </c>
      <c r="L897" t="str">
        <f t="shared" si="262"/>
        <v/>
      </c>
      <c r="M897" t="str">
        <f t="shared" si="261"/>
        <v/>
      </c>
      <c r="N897" t="e">
        <f t="shared" si="246"/>
        <v>#REF!</v>
      </c>
      <c r="O897" t="e">
        <f t="shared" si="247"/>
        <v>#REF!</v>
      </c>
      <c r="P897" t="e">
        <f t="shared" si="248"/>
        <v>#REF!</v>
      </c>
      <c r="Q897" t="e">
        <f t="shared" si="249"/>
        <v>#REF!</v>
      </c>
      <c r="R897" t="e">
        <f t="shared" si="250"/>
        <v>#REF!</v>
      </c>
      <c r="S897" t="e">
        <f t="shared" si="251"/>
        <v>#REF!</v>
      </c>
      <c r="T897" t="e">
        <f t="shared" si="252"/>
        <v>#REF!</v>
      </c>
      <c r="U897" t="e">
        <f t="shared" si="253"/>
        <v>#REF!</v>
      </c>
      <c r="V897" t="e">
        <f t="shared" si="254"/>
        <v>#REF!</v>
      </c>
      <c r="W897" t="e">
        <f t="shared" si="255"/>
        <v>#REF!</v>
      </c>
      <c r="X897" t="e">
        <f t="shared" si="256"/>
        <v>#REF!</v>
      </c>
      <c r="Y897" t="e">
        <f t="shared" si="257"/>
        <v>#REF!</v>
      </c>
      <c r="Z897" t="e">
        <f t="shared" si="258"/>
        <v>#REF!</v>
      </c>
    </row>
    <row r="898" spans="1:26" x14ac:dyDescent="0.3">
      <c r="A898" t="e">
        <f>IF(A897="","",IF($R$3=1,day04Test!A896,'day04'!#REF!))</f>
        <v>#REF!</v>
      </c>
      <c r="B898" t="str">
        <f t="shared" si="259"/>
        <v/>
      </c>
      <c r="C898" t="str">
        <f t="shared" si="263"/>
        <v/>
      </c>
      <c r="D898" t="str">
        <f t="shared" si="263"/>
        <v/>
      </c>
      <c r="E898" t="str">
        <f t="shared" si="263"/>
        <v/>
      </c>
      <c r="F898" t="str">
        <f t="shared" si="263"/>
        <v/>
      </c>
      <c r="G898" t="str">
        <f t="shared" si="262"/>
        <v/>
      </c>
      <c r="H898" t="str">
        <f t="shared" si="262"/>
        <v/>
      </c>
      <c r="I898" t="str">
        <f t="shared" si="262"/>
        <v/>
      </c>
      <c r="J898" t="str">
        <f t="shared" si="262"/>
        <v/>
      </c>
      <c r="K898" t="str">
        <f t="shared" si="262"/>
        <v/>
      </c>
      <c r="L898" t="str">
        <f t="shared" si="262"/>
        <v/>
      </c>
      <c r="M898" t="str">
        <f t="shared" si="261"/>
        <v/>
      </c>
      <c r="N898" t="e">
        <f t="shared" si="246"/>
        <v>#REF!</v>
      </c>
      <c r="O898" t="e">
        <f t="shared" si="247"/>
        <v>#REF!</v>
      </c>
      <c r="P898" t="e">
        <f t="shared" si="248"/>
        <v>#REF!</v>
      </c>
      <c r="Q898" t="e">
        <f t="shared" si="249"/>
        <v>#REF!</v>
      </c>
      <c r="R898" t="e">
        <f t="shared" si="250"/>
        <v>#REF!</v>
      </c>
      <c r="S898" t="e">
        <f t="shared" si="251"/>
        <v>#REF!</v>
      </c>
      <c r="T898" t="e">
        <f t="shared" si="252"/>
        <v>#REF!</v>
      </c>
      <c r="U898" t="e">
        <f t="shared" si="253"/>
        <v>#REF!</v>
      </c>
      <c r="V898" t="e">
        <f t="shared" si="254"/>
        <v>#REF!</v>
      </c>
      <c r="W898" t="e">
        <f t="shared" si="255"/>
        <v>#REF!</v>
      </c>
      <c r="X898" t="e">
        <f t="shared" si="256"/>
        <v>#REF!</v>
      </c>
      <c r="Y898" t="e">
        <f t="shared" si="257"/>
        <v>#REF!</v>
      </c>
      <c r="Z898" t="e">
        <f t="shared" si="258"/>
        <v>#REF!</v>
      </c>
    </row>
    <row r="899" spans="1:26" x14ac:dyDescent="0.3">
      <c r="A899" t="e">
        <f>IF(A898="","",IF($R$3=1,day04Test!A897,'day04'!#REF!))</f>
        <v>#REF!</v>
      </c>
      <c r="B899" t="str">
        <f t="shared" si="259"/>
        <v/>
      </c>
      <c r="C899" t="str">
        <f t="shared" si="263"/>
        <v/>
      </c>
      <c r="D899" t="str">
        <f t="shared" si="263"/>
        <v/>
      </c>
      <c r="E899" t="str">
        <f t="shared" si="263"/>
        <v/>
      </c>
      <c r="F899" t="str">
        <f t="shared" si="263"/>
        <v/>
      </c>
      <c r="G899" t="str">
        <f t="shared" si="262"/>
        <v/>
      </c>
      <c r="H899" t="str">
        <f t="shared" si="262"/>
        <v/>
      </c>
      <c r="I899" t="str">
        <f t="shared" si="262"/>
        <v/>
      </c>
      <c r="J899" t="str">
        <f t="shared" si="262"/>
        <v/>
      </c>
      <c r="K899" t="str">
        <f t="shared" si="262"/>
        <v/>
      </c>
      <c r="L899" t="str">
        <f t="shared" si="262"/>
        <v/>
      </c>
      <c r="M899" t="str">
        <f t="shared" si="261"/>
        <v/>
      </c>
      <c r="N899" t="e">
        <f t="shared" si="246"/>
        <v>#REF!</v>
      </c>
      <c r="O899" t="e">
        <f t="shared" si="247"/>
        <v>#REF!</v>
      </c>
      <c r="P899" t="e">
        <f t="shared" si="248"/>
        <v>#REF!</v>
      </c>
      <c r="Q899" t="e">
        <f t="shared" si="249"/>
        <v>#REF!</v>
      </c>
      <c r="R899" t="e">
        <f t="shared" si="250"/>
        <v>#REF!</v>
      </c>
      <c r="S899" t="e">
        <f t="shared" si="251"/>
        <v>#REF!</v>
      </c>
      <c r="T899" t="e">
        <f t="shared" si="252"/>
        <v>#REF!</v>
      </c>
      <c r="U899" t="e">
        <f t="shared" si="253"/>
        <v>#REF!</v>
      </c>
      <c r="V899" t="e">
        <f t="shared" si="254"/>
        <v>#REF!</v>
      </c>
      <c r="W899" t="e">
        <f t="shared" si="255"/>
        <v>#REF!</v>
      </c>
      <c r="X899" t="e">
        <f t="shared" si="256"/>
        <v>#REF!</v>
      </c>
      <c r="Y899" t="e">
        <f t="shared" si="257"/>
        <v>#REF!</v>
      </c>
      <c r="Z899" t="e">
        <f t="shared" si="258"/>
        <v>#REF!</v>
      </c>
    </row>
    <row r="900" spans="1:26" x14ac:dyDescent="0.3">
      <c r="A900" t="e">
        <f>IF(A899="","",IF($R$3=1,day04Test!A898,'day04'!#REF!))</f>
        <v>#REF!</v>
      </c>
      <c r="B900" t="str">
        <f t="shared" si="259"/>
        <v/>
      </c>
      <c r="C900" t="str">
        <f t="shared" si="263"/>
        <v/>
      </c>
      <c r="D900" t="str">
        <f t="shared" si="263"/>
        <v/>
      </c>
      <c r="E900" t="str">
        <f t="shared" si="263"/>
        <v/>
      </c>
      <c r="F900" t="str">
        <f t="shared" si="263"/>
        <v/>
      </c>
      <c r="G900" t="str">
        <f t="shared" si="262"/>
        <v/>
      </c>
      <c r="H900" t="str">
        <f t="shared" si="262"/>
        <v/>
      </c>
      <c r="I900" t="str">
        <f t="shared" si="262"/>
        <v/>
      </c>
      <c r="J900" t="str">
        <f t="shared" si="262"/>
        <v/>
      </c>
      <c r="K900" t="str">
        <f t="shared" si="262"/>
        <v/>
      </c>
      <c r="L900" t="str">
        <f t="shared" si="262"/>
        <v/>
      </c>
      <c r="M900" t="str">
        <f t="shared" si="261"/>
        <v/>
      </c>
      <c r="N900" t="e">
        <f t="shared" si="246"/>
        <v>#REF!</v>
      </c>
      <c r="O900" t="e">
        <f t="shared" si="247"/>
        <v>#REF!</v>
      </c>
      <c r="P900" t="e">
        <f t="shared" si="248"/>
        <v>#REF!</v>
      </c>
      <c r="Q900" t="e">
        <f t="shared" si="249"/>
        <v>#REF!</v>
      </c>
      <c r="R900" t="e">
        <f t="shared" si="250"/>
        <v>#REF!</v>
      </c>
      <c r="S900" t="e">
        <f t="shared" si="251"/>
        <v>#REF!</v>
      </c>
      <c r="T900" t="e">
        <f t="shared" si="252"/>
        <v>#REF!</v>
      </c>
      <c r="U900" t="e">
        <f t="shared" si="253"/>
        <v>#REF!</v>
      </c>
      <c r="V900" t="e">
        <f t="shared" si="254"/>
        <v>#REF!</v>
      </c>
      <c r="W900" t="e">
        <f t="shared" si="255"/>
        <v>#REF!</v>
      </c>
      <c r="X900" t="e">
        <f t="shared" si="256"/>
        <v>#REF!</v>
      </c>
      <c r="Y900" t="e">
        <f t="shared" si="257"/>
        <v>#REF!</v>
      </c>
      <c r="Z900" t="e">
        <f t="shared" si="258"/>
        <v>#REF!</v>
      </c>
    </row>
    <row r="901" spans="1:26" x14ac:dyDescent="0.3">
      <c r="A901" t="e">
        <f>IF(A900="","",IF($R$3=1,day04Test!A899,'day04'!#REF!))</f>
        <v>#REF!</v>
      </c>
      <c r="B901" t="str">
        <f t="shared" si="259"/>
        <v/>
      </c>
      <c r="C901" t="str">
        <f t="shared" si="263"/>
        <v/>
      </c>
      <c r="D901" t="str">
        <f t="shared" si="263"/>
        <v/>
      </c>
      <c r="E901" t="str">
        <f t="shared" si="263"/>
        <v/>
      </c>
      <c r="F901" t="str">
        <f t="shared" si="263"/>
        <v/>
      </c>
      <c r="G901" t="str">
        <f t="shared" si="262"/>
        <v/>
      </c>
      <c r="H901" t="str">
        <f t="shared" si="262"/>
        <v/>
      </c>
      <c r="I901" t="str">
        <f t="shared" si="262"/>
        <v/>
      </c>
      <c r="J901" t="str">
        <f t="shared" si="262"/>
        <v/>
      </c>
      <c r="K901" t="str">
        <f t="shared" si="262"/>
        <v/>
      </c>
      <c r="L901" t="str">
        <f t="shared" si="262"/>
        <v/>
      </c>
      <c r="M901" t="str">
        <f t="shared" si="261"/>
        <v/>
      </c>
      <c r="N901" t="e">
        <f t="shared" si="246"/>
        <v>#REF!</v>
      </c>
      <c r="O901" t="e">
        <f t="shared" si="247"/>
        <v>#REF!</v>
      </c>
      <c r="P901" t="e">
        <f t="shared" si="248"/>
        <v>#REF!</v>
      </c>
      <c r="Q901" t="e">
        <f t="shared" si="249"/>
        <v>#REF!</v>
      </c>
      <c r="R901" t="e">
        <f t="shared" si="250"/>
        <v>#REF!</v>
      </c>
      <c r="S901" t="e">
        <f t="shared" si="251"/>
        <v>#REF!</v>
      </c>
      <c r="T901" t="e">
        <f t="shared" si="252"/>
        <v>#REF!</v>
      </c>
      <c r="U901" t="e">
        <f t="shared" si="253"/>
        <v>#REF!</v>
      </c>
      <c r="V901" t="e">
        <f t="shared" si="254"/>
        <v>#REF!</v>
      </c>
      <c r="W901" t="e">
        <f t="shared" si="255"/>
        <v>#REF!</v>
      </c>
      <c r="X901" t="e">
        <f t="shared" si="256"/>
        <v>#REF!</v>
      </c>
      <c r="Y901" t="e">
        <f t="shared" si="257"/>
        <v>#REF!</v>
      </c>
      <c r="Z901" t="e">
        <f t="shared" si="258"/>
        <v>#REF!</v>
      </c>
    </row>
    <row r="902" spans="1:26" x14ac:dyDescent="0.3">
      <c r="A902" t="e">
        <f>IF(A901="","",IF($R$3=1,day04Test!A900,'day04'!#REF!))</f>
        <v>#REF!</v>
      </c>
      <c r="B902" t="str">
        <f t="shared" si="259"/>
        <v/>
      </c>
      <c r="C902" t="str">
        <f t="shared" si="263"/>
        <v/>
      </c>
      <c r="D902" t="str">
        <f t="shared" si="263"/>
        <v/>
      </c>
      <c r="E902" t="str">
        <f t="shared" si="263"/>
        <v/>
      </c>
      <c r="F902" t="str">
        <f t="shared" si="263"/>
        <v/>
      </c>
      <c r="G902" t="str">
        <f t="shared" si="262"/>
        <v/>
      </c>
      <c r="H902" t="str">
        <f t="shared" si="262"/>
        <v/>
      </c>
      <c r="I902" t="str">
        <f t="shared" si="262"/>
        <v/>
      </c>
      <c r="J902" t="str">
        <f t="shared" si="262"/>
        <v/>
      </c>
      <c r="K902" t="str">
        <f t="shared" si="262"/>
        <v/>
      </c>
      <c r="L902" t="str">
        <f t="shared" si="262"/>
        <v/>
      </c>
      <c r="M902" t="str">
        <f t="shared" si="261"/>
        <v/>
      </c>
      <c r="N902" t="e">
        <f t="shared" si="246"/>
        <v>#REF!</v>
      </c>
      <c r="O902" t="e">
        <f t="shared" si="247"/>
        <v>#REF!</v>
      </c>
      <c r="P902" t="e">
        <f t="shared" si="248"/>
        <v>#REF!</v>
      </c>
      <c r="Q902" t="e">
        <f t="shared" si="249"/>
        <v>#REF!</v>
      </c>
      <c r="R902" t="e">
        <f t="shared" si="250"/>
        <v>#REF!</v>
      </c>
      <c r="S902" t="e">
        <f t="shared" si="251"/>
        <v>#REF!</v>
      </c>
      <c r="T902" t="e">
        <f t="shared" si="252"/>
        <v>#REF!</v>
      </c>
      <c r="U902" t="e">
        <f t="shared" si="253"/>
        <v>#REF!</v>
      </c>
      <c r="V902" t="e">
        <f t="shared" si="254"/>
        <v>#REF!</v>
      </c>
      <c r="W902" t="e">
        <f t="shared" si="255"/>
        <v>#REF!</v>
      </c>
      <c r="X902" t="e">
        <f t="shared" si="256"/>
        <v>#REF!</v>
      </c>
      <c r="Y902" t="e">
        <f t="shared" si="257"/>
        <v>#REF!</v>
      </c>
      <c r="Z902" t="e">
        <f t="shared" si="258"/>
        <v>#REF!</v>
      </c>
    </row>
    <row r="903" spans="1:26" x14ac:dyDescent="0.3">
      <c r="A903" t="e">
        <f>IF(A902="","",IF($R$3=1,day04Test!A901,'day04'!#REF!))</f>
        <v>#REF!</v>
      </c>
      <c r="B903" t="str">
        <f t="shared" si="259"/>
        <v/>
      </c>
      <c r="C903" t="str">
        <f t="shared" si="263"/>
        <v/>
      </c>
      <c r="D903" t="str">
        <f t="shared" si="263"/>
        <v/>
      </c>
      <c r="E903" t="str">
        <f t="shared" si="263"/>
        <v/>
      </c>
      <c r="F903" t="str">
        <f t="shared" si="263"/>
        <v/>
      </c>
      <c r="G903" t="str">
        <f t="shared" si="262"/>
        <v/>
      </c>
      <c r="H903" t="str">
        <f t="shared" si="262"/>
        <v/>
      </c>
      <c r="I903" t="str">
        <f t="shared" si="262"/>
        <v/>
      </c>
      <c r="J903" t="str">
        <f t="shared" si="262"/>
        <v/>
      </c>
      <c r="K903" t="str">
        <f t="shared" si="262"/>
        <v/>
      </c>
      <c r="L903" t="str">
        <f t="shared" si="262"/>
        <v/>
      </c>
      <c r="M903" t="str">
        <f t="shared" si="261"/>
        <v/>
      </c>
      <c r="N903" t="e">
        <f t="shared" si="246"/>
        <v>#REF!</v>
      </c>
      <c r="O903" t="e">
        <f t="shared" si="247"/>
        <v>#REF!</v>
      </c>
      <c r="P903" t="e">
        <f t="shared" si="248"/>
        <v>#REF!</v>
      </c>
      <c r="Q903" t="e">
        <f t="shared" si="249"/>
        <v>#REF!</v>
      </c>
      <c r="R903" t="e">
        <f t="shared" si="250"/>
        <v>#REF!</v>
      </c>
      <c r="S903" t="e">
        <f t="shared" si="251"/>
        <v>#REF!</v>
      </c>
      <c r="T903" t="e">
        <f t="shared" si="252"/>
        <v>#REF!</v>
      </c>
      <c r="U903" t="e">
        <f t="shared" si="253"/>
        <v>#REF!</v>
      </c>
      <c r="V903" t="e">
        <f t="shared" si="254"/>
        <v>#REF!</v>
      </c>
      <c r="W903" t="e">
        <f t="shared" si="255"/>
        <v>#REF!</v>
      </c>
      <c r="X903" t="e">
        <f t="shared" si="256"/>
        <v>#REF!</v>
      </c>
      <c r="Y903" t="e">
        <f t="shared" si="257"/>
        <v>#REF!</v>
      </c>
      <c r="Z903" t="e">
        <f t="shared" si="258"/>
        <v>#REF!</v>
      </c>
    </row>
    <row r="904" spans="1:26" x14ac:dyDescent="0.3">
      <c r="A904" t="e">
        <f>IF(A903="","",IF($R$3=1,day04Test!A902,'day04'!#REF!))</f>
        <v>#REF!</v>
      </c>
      <c r="B904" t="str">
        <f t="shared" si="259"/>
        <v/>
      </c>
      <c r="C904" t="str">
        <f t="shared" si="263"/>
        <v/>
      </c>
      <c r="D904" t="str">
        <f t="shared" si="263"/>
        <v/>
      </c>
      <c r="E904" t="str">
        <f t="shared" si="263"/>
        <v/>
      </c>
      <c r="F904" t="str">
        <f t="shared" si="263"/>
        <v/>
      </c>
      <c r="G904" t="str">
        <f t="shared" si="262"/>
        <v/>
      </c>
      <c r="H904" t="str">
        <f t="shared" si="262"/>
        <v/>
      </c>
      <c r="I904" t="str">
        <f t="shared" si="262"/>
        <v/>
      </c>
      <c r="J904" t="str">
        <f t="shared" si="262"/>
        <v/>
      </c>
      <c r="K904" t="str">
        <f t="shared" si="262"/>
        <v/>
      </c>
      <c r="L904" t="str">
        <f t="shared" si="262"/>
        <v/>
      </c>
      <c r="M904" t="str">
        <f t="shared" si="261"/>
        <v/>
      </c>
      <c r="N904" t="e">
        <f t="shared" si="246"/>
        <v>#REF!</v>
      </c>
      <c r="O904" t="e">
        <f t="shared" si="247"/>
        <v>#REF!</v>
      </c>
      <c r="P904" t="e">
        <f t="shared" si="248"/>
        <v>#REF!</v>
      </c>
      <c r="Q904" t="e">
        <f t="shared" si="249"/>
        <v>#REF!</v>
      </c>
      <c r="R904" t="e">
        <f t="shared" si="250"/>
        <v>#REF!</v>
      </c>
      <c r="S904" t="e">
        <f t="shared" si="251"/>
        <v>#REF!</v>
      </c>
      <c r="T904" t="e">
        <f t="shared" si="252"/>
        <v>#REF!</v>
      </c>
      <c r="U904" t="e">
        <f t="shared" si="253"/>
        <v>#REF!</v>
      </c>
      <c r="V904" t="e">
        <f t="shared" si="254"/>
        <v>#REF!</v>
      </c>
      <c r="W904" t="e">
        <f t="shared" si="255"/>
        <v>#REF!</v>
      </c>
      <c r="X904" t="e">
        <f t="shared" si="256"/>
        <v>#REF!</v>
      </c>
      <c r="Y904" t="e">
        <f t="shared" si="257"/>
        <v>#REF!</v>
      </c>
      <c r="Z904" t="e">
        <f t="shared" si="258"/>
        <v>#REF!</v>
      </c>
    </row>
    <row r="905" spans="1:26" x14ac:dyDescent="0.3">
      <c r="A905" t="e">
        <f>IF(A904="","",IF($R$3=1,day04Test!A903,'day04'!#REF!))</f>
        <v>#REF!</v>
      </c>
      <c r="B905" t="str">
        <f t="shared" si="259"/>
        <v/>
      </c>
      <c r="C905" t="str">
        <f t="shared" si="263"/>
        <v/>
      </c>
      <c r="D905" t="str">
        <f t="shared" si="263"/>
        <v/>
      </c>
      <c r="E905" t="str">
        <f t="shared" si="263"/>
        <v/>
      </c>
      <c r="F905" t="str">
        <f t="shared" si="263"/>
        <v/>
      </c>
      <c r="G905" t="str">
        <f t="shared" si="262"/>
        <v/>
      </c>
      <c r="H905" t="str">
        <f t="shared" si="262"/>
        <v/>
      </c>
      <c r="I905" t="str">
        <f t="shared" si="262"/>
        <v/>
      </c>
      <c r="J905" t="str">
        <f t="shared" si="262"/>
        <v/>
      </c>
      <c r="K905" t="str">
        <f t="shared" si="262"/>
        <v/>
      </c>
      <c r="L905" t="str">
        <f t="shared" si="262"/>
        <v/>
      </c>
      <c r="M905" t="str">
        <f t="shared" si="261"/>
        <v/>
      </c>
      <c r="N905" t="e">
        <f t="shared" si="246"/>
        <v>#REF!</v>
      </c>
      <c r="O905" t="e">
        <f t="shared" si="247"/>
        <v>#REF!</v>
      </c>
      <c r="P905" t="e">
        <f t="shared" si="248"/>
        <v>#REF!</v>
      </c>
      <c r="Q905" t="e">
        <f t="shared" si="249"/>
        <v>#REF!</v>
      </c>
      <c r="R905" t="e">
        <f t="shared" si="250"/>
        <v>#REF!</v>
      </c>
      <c r="S905" t="e">
        <f t="shared" si="251"/>
        <v>#REF!</v>
      </c>
      <c r="T905" t="e">
        <f t="shared" si="252"/>
        <v>#REF!</v>
      </c>
      <c r="U905" t="e">
        <f t="shared" si="253"/>
        <v>#REF!</v>
      </c>
      <c r="V905" t="e">
        <f t="shared" si="254"/>
        <v>#REF!</v>
      </c>
      <c r="W905" t="e">
        <f t="shared" si="255"/>
        <v>#REF!</v>
      </c>
      <c r="X905" t="e">
        <f t="shared" si="256"/>
        <v>#REF!</v>
      </c>
      <c r="Y905" t="e">
        <f t="shared" si="257"/>
        <v>#REF!</v>
      </c>
      <c r="Z905" t="e">
        <f t="shared" si="258"/>
        <v>#REF!</v>
      </c>
    </row>
    <row r="906" spans="1:26" x14ac:dyDescent="0.3">
      <c r="A906" t="e">
        <f>IF(A905="","",IF($R$3=1,day04Test!A904,'day04'!#REF!))</f>
        <v>#REF!</v>
      </c>
      <c r="B906" t="str">
        <f t="shared" si="259"/>
        <v/>
      </c>
      <c r="C906" t="str">
        <f t="shared" si="263"/>
        <v/>
      </c>
      <c r="D906" t="str">
        <f t="shared" si="263"/>
        <v/>
      </c>
      <c r="E906" t="str">
        <f t="shared" si="263"/>
        <v/>
      </c>
      <c r="F906" t="str">
        <f t="shared" si="263"/>
        <v/>
      </c>
      <c r="G906" t="str">
        <f t="shared" si="262"/>
        <v/>
      </c>
      <c r="H906" t="str">
        <f t="shared" si="262"/>
        <v/>
      </c>
      <c r="I906" t="str">
        <f t="shared" si="262"/>
        <v/>
      </c>
      <c r="J906" t="str">
        <f t="shared" si="262"/>
        <v/>
      </c>
      <c r="K906" t="str">
        <f t="shared" si="262"/>
        <v/>
      </c>
      <c r="L906" t="str">
        <f t="shared" si="262"/>
        <v/>
      </c>
      <c r="M906" t="str">
        <f t="shared" si="261"/>
        <v/>
      </c>
      <c r="N906" t="e">
        <f t="shared" si="246"/>
        <v>#REF!</v>
      </c>
      <c r="O906" t="e">
        <f t="shared" si="247"/>
        <v>#REF!</v>
      </c>
      <c r="P906" t="e">
        <f t="shared" si="248"/>
        <v>#REF!</v>
      </c>
      <c r="Q906" t="e">
        <f t="shared" si="249"/>
        <v>#REF!</v>
      </c>
      <c r="R906" t="e">
        <f t="shared" si="250"/>
        <v>#REF!</v>
      </c>
      <c r="S906" t="e">
        <f t="shared" si="251"/>
        <v>#REF!</v>
      </c>
      <c r="T906" t="e">
        <f t="shared" si="252"/>
        <v>#REF!</v>
      </c>
      <c r="U906" t="e">
        <f t="shared" si="253"/>
        <v>#REF!</v>
      </c>
      <c r="V906" t="e">
        <f t="shared" si="254"/>
        <v>#REF!</v>
      </c>
      <c r="W906" t="e">
        <f t="shared" si="255"/>
        <v>#REF!</v>
      </c>
      <c r="X906" t="e">
        <f t="shared" si="256"/>
        <v>#REF!</v>
      </c>
      <c r="Y906" t="e">
        <f t="shared" si="257"/>
        <v>#REF!</v>
      </c>
      <c r="Z906" t="e">
        <f t="shared" si="258"/>
        <v>#REF!</v>
      </c>
    </row>
    <row r="907" spans="1:26" x14ac:dyDescent="0.3">
      <c r="A907" t="e">
        <f>IF(A906="","",IF($R$3=1,day04Test!A905,'day04'!#REF!))</f>
        <v>#REF!</v>
      </c>
      <c r="B907" t="str">
        <f t="shared" si="259"/>
        <v/>
      </c>
      <c r="C907" t="str">
        <f t="shared" si="263"/>
        <v/>
      </c>
      <c r="D907" t="str">
        <f t="shared" si="263"/>
        <v/>
      </c>
      <c r="E907" t="str">
        <f t="shared" si="263"/>
        <v/>
      </c>
      <c r="F907" t="str">
        <f t="shared" si="263"/>
        <v/>
      </c>
      <c r="G907" t="str">
        <f t="shared" si="262"/>
        <v/>
      </c>
      <c r="H907" t="str">
        <f t="shared" si="262"/>
        <v/>
      </c>
      <c r="I907" t="str">
        <f t="shared" si="262"/>
        <v/>
      </c>
      <c r="J907" t="str">
        <f t="shared" si="262"/>
        <v/>
      </c>
      <c r="K907" t="str">
        <f t="shared" si="262"/>
        <v/>
      </c>
      <c r="L907" t="str">
        <f t="shared" si="262"/>
        <v/>
      </c>
      <c r="M907" t="str">
        <f t="shared" si="261"/>
        <v/>
      </c>
      <c r="N907" t="e">
        <f t="shared" ref="N907:N970" si="264">IF($A907&lt;&gt;"",TRUE,"")</f>
        <v>#REF!</v>
      </c>
      <c r="O907" t="e">
        <f t="shared" ref="O907:O970" si="265">IF($A907="","",AND(N907,B$8=B907))</f>
        <v>#REF!</v>
      </c>
      <c r="P907" t="e">
        <f t="shared" ref="P907:P970" si="266">IF($A907="","",AND(O907,C$8=C907))</f>
        <v>#REF!</v>
      </c>
      <c r="Q907" t="e">
        <f t="shared" ref="Q907:Q970" si="267">IF($A907="","",AND(P907,D$8=D907))</f>
        <v>#REF!</v>
      </c>
      <c r="R907" t="e">
        <f t="shared" ref="R907:R970" si="268">IF($A907="","",AND(Q907,E$8=E907))</f>
        <v>#REF!</v>
      </c>
      <c r="S907" t="e">
        <f t="shared" ref="S907:S970" si="269">IF($A907="","",AND(R907,F$8=F907))</f>
        <v>#REF!</v>
      </c>
      <c r="T907" t="e">
        <f t="shared" ref="T907:T970" si="270">IF($A907="","",AND(S907,G$8=G907))</f>
        <v>#REF!</v>
      </c>
      <c r="U907" t="e">
        <f t="shared" ref="U907:U970" si="271">IF($A907="","",AND(T907,H$8=H907))</f>
        <v>#REF!</v>
      </c>
      <c r="V907" t="e">
        <f t="shared" ref="V907:V970" si="272">IF($A907="","",AND(U907,I$8=I907))</f>
        <v>#REF!</v>
      </c>
      <c r="W907" t="e">
        <f t="shared" ref="W907:W970" si="273">IF($A907="","",AND(V907,J$8=J907))</f>
        <v>#REF!</v>
      </c>
      <c r="X907" t="e">
        <f t="shared" ref="X907:X970" si="274">IF($A907="","",AND(W907,K$8=K907))</f>
        <v>#REF!</v>
      </c>
      <c r="Y907" t="e">
        <f t="shared" ref="Y907:Y970" si="275">IF($A907="","",AND(X907,L$8=L907))</f>
        <v>#REF!</v>
      </c>
      <c r="Z907" t="e">
        <f t="shared" ref="Z907:Z970" si="276">IF($A907="","",AND(Y907,M$8=M907))</f>
        <v>#REF!</v>
      </c>
    </row>
    <row r="908" spans="1:26" x14ac:dyDescent="0.3">
      <c r="A908" t="e">
        <f>IF(A907="","",IF($R$3=1,day04Test!A906,'day04'!#REF!))</f>
        <v>#REF!</v>
      </c>
      <c r="B908" t="str">
        <f t="shared" si="259"/>
        <v/>
      </c>
      <c r="C908" t="str">
        <f t="shared" si="263"/>
        <v/>
      </c>
      <c r="D908" t="str">
        <f t="shared" si="263"/>
        <v/>
      </c>
      <c r="E908" t="str">
        <f t="shared" si="263"/>
        <v/>
      </c>
      <c r="F908" t="str">
        <f t="shared" si="263"/>
        <v/>
      </c>
      <c r="G908" t="str">
        <f t="shared" si="262"/>
        <v/>
      </c>
      <c r="H908" t="str">
        <f t="shared" si="262"/>
        <v/>
      </c>
      <c r="I908" t="str">
        <f t="shared" si="262"/>
        <v/>
      </c>
      <c r="J908" t="str">
        <f t="shared" si="262"/>
        <v/>
      </c>
      <c r="K908" t="str">
        <f t="shared" si="262"/>
        <v/>
      </c>
      <c r="L908" t="str">
        <f t="shared" si="262"/>
        <v/>
      </c>
      <c r="M908" t="str">
        <f t="shared" si="261"/>
        <v/>
      </c>
      <c r="N908" t="e">
        <f t="shared" si="264"/>
        <v>#REF!</v>
      </c>
      <c r="O908" t="e">
        <f t="shared" si="265"/>
        <v>#REF!</v>
      </c>
      <c r="P908" t="e">
        <f t="shared" si="266"/>
        <v>#REF!</v>
      </c>
      <c r="Q908" t="e">
        <f t="shared" si="267"/>
        <v>#REF!</v>
      </c>
      <c r="R908" t="e">
        <f t="shared" si="268"/>
        <v>#REF!</v>
      </c>
      <c r="S908" t="e">
        <f t="shared" si="269"/>
        <v>#REF!</v>
      </c>
      <c r="T908" t="e">
        <f t="shared" si="270"/>
        <v>#REF!</v>
      </c>
      <c r="U908" t="e">
        <f t="shared" si="271"/>
        <v>#REF!</v>
      </c>
      <c r="V908" t="e">
        <f t="shared" si="272"/>
        <v>#REF!</v>
      </c>
      <c r="W908" t="e">
        <f t="shared" si="273"/>
        <v>#REF!</v>
      </c>
      <c r="X908" t="e">
        <f t="shared" si="274"/>
        <v>#REF!</v>
      </c>
      <c r="Y908" t="e">
        <f t="shared" si="275"/>
        <v>#REF!</v>
      </c>
      <c r="Z908" t="e">
        <f t="shared" si="276"/>
        <v>#REF!</v>
      </c>
    </row>
    <row r="909" spans="1:26" x14ac:dyDescent="0.3">
      <c r="A909" t="e">
        <f>IF(A908="","",IF($R$3=1,day04Test!A907,'day04'!#REF!))</f>
        <v>#REF!</v>
      </c>
      <c r="B909" t="str">
        <f t="shared" si="259"/>
        <v/>
      </c>
      <c r="C909" t="str">
        <f t="shared" si="263"/>
        <v/>
      </c>
      <c r="D909" t="str">
        <f t="shared" si="263"/>
        <v/>
      </c>
      <c r="E909" t="str">
        <f t="shared" si="263"/>
        <v/>
      </c>
      <c r="F909" t="str">
        <f t="shared" si="263"/>
        <v/>
      </c>
      <c r="G909" t="str">
        <f t="shared" si="262"/>
        <v/>
      </c>
      <c r="H909" t="str">
        <f t="shared" si="262"/>
        <v/>
      </c>
      <c r="I909" t="str">
        <f t="shared" si="262"/>
        <v/>
      </c>
      <c r="J909" t="str">
        <f t="shared" si="262"/>
        <v/>
      </c>
      <c r="K909" t="str">
        <f t="shared" si="262"/>
        <v/>
      </c>
      <c r="L909" t="str">
        <f t="shared" si="262"/>
        <v/>
      </c>
      <c r="M909" t="str">
        <f t="shared" si="261"/>
        <v/>
      </c>
      <c r="N909" t="e">
        <f t="shared" si="264"/>
        <v>#REF!</v>
      </c>
      <c r="O909" t="e">
        <f t="shared" si="265"/>
        <v>#REF!</v>
      </c>
      <c r="P909" t="e">
        <f t="shared" si="266"/>
        <v>#REF!</v>
      </c>
      <c r="Q909" t="e">
        <f t="shared" si="267"/>
        <v>#REF!</v>
      </c>
      <c r="R909" t="e">
        <f t="shared" si="268"/>
        <v>#REF!</v>
      </c>
      <c r="S909" t="e">
        <f t="shared" si="269"/>
        <v>#REF!</v>
      </c>
      <c r="T909" t="e">
        <f t="shared" si="270"/>
        <v>#REF!</v>
      </c>
      <c r="U909" t="e">
        <f t="shared" si="271"/>
        <v>#REF!</v>
      </c>
      <c r="V909" t="e">
        <f t="shared" si="272"/>
        <v>#REF!</v>
      </c>
      <c r="W909" t="e">
        <f t="shared" si="273"/>
        <v>#REF!</v>
      </c>
      <c r="X909" t="e">
        <f t="shared" si="274"/>
        <v>#REF!</v>
      </c>
      <c r="Y909" t="e">
        <f t="shared" si="275"/>
        <v>#REF!</v>
      </c>
      <c r="Z909" t="e">
        <f t="shared" si="276"/>
        <v>#REF!</v>
      </c>
    </row>
    <row r="910" spans="1:26" x14ac:dyDescent="0.3">
      <c r="A910" t="e">
        <f>IF(A909="","",IF($R$3=1,day04Test!A908,'day04'!#REF!))</f>
        <v>#REF!</v>
      </c>
      <c r="B910" t="str">
        <f t="shared" si="259"/>
        <v/>
      </c>
      <c r="C910" t="str">
        <f t="shared" si="263"/>
        <v/>
      </c>
      <c r="D910" t="str">
        <f t="shared" si="263"/>
        <v/>
      </c>
      <c r="E910" t="str">
        <f t="shared" si="263"/>
        <v/>
      </c>
      <c r="F910" t="str">
        <f t="shared" si="263"/>
        <v/>
      </c>
      <c r="G910" t="str">
        <f t="shared" si="262"/>
        <v/>
      </c>
      <c r="H910" t="str">
        <f t="shared" si="262"/>
        <v/>
      </c>
      <c r="I910" t="str">
        <f t="shared" si="262"/>
        <v/>
      </c>
      <c r="J910" t="str">
        <f t="shared" si="262"/>
        <v/>
      </c>
      <c r="K910" t="str">
        <f t="shared" si="262"/>
        <v/>
      </c>
      <c r="L910" t="str">
        <f t="shared" si="262"/>
        <v/>
      </c>
      <c r="M910" t="str">
        <f t="shared" si="261"/>
        <v/>
      </c>
      <c r="N910" t="e">
        <f t="shared" si="264"/>
        <v>#REF!</v>
      </c>
      <c r="O910" t="e">
        <f t="shared" si="265"/>
        <v>#REF!</v>
      </c>
      <c r="P910" t="e">
        <f t="shared" si="266"/>
        <v>#REF!</v>
      </c>
      <c r="Q910" t="e">
        <f t="shared" si="267"/>
        <v>#REF!</v>
      </c>
      <c r="R910" t="e">
        <f t="shared" si="268"/>
        <v>#REF!</v>
      </c>
      <c r="S910" t="e">
        <f t="shared" si="269"/>
        <v>#REF!</v>
      </c>
      <c r="T910" t="e">
        <f t="shared" si="270"/>
        <v>#REF!</v>
      </c>
      <c r="U910" t="e">
        <f t="shared" si="271"/>
        <v>#REF!</v>
      </c>
      <c r="V910" t="e">
        <f t="shared" si="272"/>
        <v>#REF!</v>
      </c>
      <c r="W910" t="e">
        <f t="shared" si="273"/>
        <v>#REF!</v>
      </c>
      <c r="X910" t="e">
        <f t="shared" si="274"/>
        <v>#REF!</v>
      </c>
      <c r="Y910" t="e">
        <f t="shared" si="275"/>
        <v>#REF!</v>
      </c>
      <c r="Z910" t="e">
        <f t="shared" si="276"/>
        <v>#REF!</v>
      </c>
    </row>
    <row r="911" spans="1:26" x14ac:dyDescent="0.3">
      <c r="A911" t="e">
        <f>IF(A910="","",IF($R$3=1,day04Test!A909,'day04'!#REF!))</f>
        <v>#REF!</v>
      </c>
      <c r="B911" t="str">
        <f t="shared" si="259"/>
        <v/>
      </c>
      <c r="C911" t="str">
        <f t="shared" si="263"/>
        <v/>
      </c>
      <c r="D911" t="str">
        <f t="shared" si="263"/>
        <v/>
      </c>
      <c r="E911" t="str">
        <f t="shared" si="263"/>
        <v/>
      </c>
      <c r="F911" t="str">
        <f t="shared" si="263"/>
        <v/>
      </c>
      <c r="G911" t="str">
        <f t="shared" si="262"/>
        <v/>
      </c>
      <c r="H911" t="str">
        <f t="shared" si="262"/>
        <v/>
      </c>
      <c r="I911" t="str">
        <f t="shared" si="262"/>
        <v/>
      </c>
      <c r="J911" t="str">
        <f t="shared" si="262"/>
        <v/>
      </c>
      <c r="K911" t="str">
        <f t="shared" si="262"/>
        <v/>
      </c>
      <c r="L911" t="str">
        <f t="shared" si="262"/>
        <v/>
      </c>
      <c r="M911" t="str">
        <f t="shared" si="261"/>
        <v/>
      </c>
      <c r="N911" t="e">
        <f t="shared" si="264"/>
        <v>#REF!</v>
      </c>
      <c r="O911" t="e">
        <f t="shared" si="265"/>
        <v>#REF!</v>
      </c>
      <c r="P911" t="e">
        <f t="shared" si="266"/>
        <v>#REF!</v>
      </c>
      <c r="Q911" t="e">
        <f t="shared" si="267"/>
        <v>#REF!</v>
      </c>
      <c r="R911" t="e">
        <f t="shared" si="268"/>
        <v>#REF!</v>
      </c>
      <c r="S911" t="e">
        <f t="shared" si="269"/>
        <v>#REF!</v>
      </c>
      <c r="T911" t="e">
        <f t="shared" si="270"/>
        <v>#REF!</v>
      </c>
      <c r="U911" t="e">
        <f t="shared" si="271"/>
        <v>#REF!</v>
      </c>
      <c r="V911" t="e">
        <f t="shared" si="272"/>
        <v>#REF!</v>
      </c>
      <c r="W911" t="e">
        <f t="shared" si="273"/>
        <v>#REF!</v>
      </c>
      <c r="X911" t="e">
        <f t="shared" si="274"/>
        <v>#REF!</v>
      </c>
      <c r="Y911" t="e">
        <f t="shared" si="275"/>
        <v>#REF!</v>
      </c>
      <c r="Z911" t="e">
        <f t="shared" si="276"/>
        <v>#REF!</v>
      </c>
    </row>
    <row r="912" spans="1:26" x14ac:dyDescent="0.3">
      <c r="A912" t="e">
        <f>IF(A911="","",IF($R$3=1,day04Test!A910,'day04'!#REF!))</f>
        <v>#REF!</v>
      </c>
      <c r="B912" t="str">
        <f t="shared" si="259"/>
        <v/>
      </c>
      <c r="C912" t="str">
        <f t="shared" si="263"/>
        <v/>
      </c>
      <c r="D912" t="str">
        <f t="shared" si="263"/>
        <v/>
      </c>
      <c r="E912" t="str">
        <f t="shared" si="263"/>
        <v/>
      </c>
      <c r="F912" t="str">
        <f t="shared" si="263"/>
        <v/>
      </c>
      <c r="G912" t="str">
        <f t="shared" si="262"/>
        <v/>
      </c>
      <c r="H912" t="str">
        <f t="shared" si="262"/>
        <v/>
      </c>
      <c r="I912" t="str">
        <f t="shared" si="262"/>
        <v/>
      </c>
      <c r="J912" t="str">
        <f t="shared" si="262"/>
        <v/>
      </c>
      <c r="K912" t="str">
        <f t="shared" si="262"/>
        <v/>
      </c>
      <c r="L912" t="str">
        <f t="shared" si="262"/>
        <v/>
      </c>
      <c r="M912" t="str">
        <f t="shared" si="261"/>
        <v/>
      </c>
      <c r="N912" t="e">
        <f t="shared" si="264"/>
        <v>#REF!</v>
      </c>
      <c r="O912" t="e">
        <f t="shared" si="265"/>
        <v>#REF!</v>
      </c>
      <c r="P912" t="e">
        <f t="shared" si="266"/>
        <v>#REF!</v>
      </c>
      <c r="Q912" t="e">
        <f t="shared" si="267"/>
        <v>#REF!</v>
      </c>
      <c r="R912" t="e">
        <f t="shared" si="268"/>
        <v>#REF!</v>
      </c>
      <c r="S912" t="e">
        <f t="shared" si="269"/>
        <v>#REF!</v>
      </c>
      <c r="T912" t="e">
        <f t="shared" si="270"/>
        <v>#REF!</v>
      </c>
      <c r="U912" t="e">
        <f t="shared" si="271"/>
        <v>#REF!</v>
      </c>
      <c r="V912" t="e">
        <f t="shared" si="272"/>
        <v>#REF!</v>
      </c>
      <c r="W912" t="e">
        <f t="shared" si="273"/>
        <v>#REF!</v>
      </c>
      <c r="X912" t="e">
        <f t="shared" si="274"/>
        <v>#REF!</v>
      </c>
      <c r="Y912" t="e">
        <f t="shared" si="275"/>
        <v>#REF!</v>
      </c>
      <c r="Z912" t="e">
        <f t="shared" si="276"/>
        <v>#REF!</v>
      </c>
    </row>
    <row r="913" spans="1:26" x14ac:dyDescent="0.3">
      <c r="A913" t="e">
        <f>IF(A912="","",IF($R$3=1,day04Test!A911,'day04'!#REF!))</f>
        <v>#REF!</v>
      </c>
      <c r="B913" t="str">
        <f t="shared" si="259"/>
        <v/>
      </c>
      <c r="C913" t="str">
        <f t="shared" si="263"/>
        <v/>
      </c>
      <c r="D913" t="str">
        <f t="shared" si="263"/>
        <v/>
      </c>
      <c r="E913" t="str">
        <f t="shared" si="263"/>
        <v/>
      </c>
      <c r="F913" t="str">
        <f t="shared" si="263"/>
        <v/>
      </c>
      <c r="G913" t="str">
        <f t="shared" si="262"/>
        <v/>
      </c>
      <c r="H913" t="str">
        <f t="shared" si="262"/>
        <v/>
      </c>
      <c r="I913" t="str">
        <f t="shared" si="262"/>
        <v/>
      </c>
      <c r="J913" t="str">
        <f t="shared" si="262"/>
        <v/>
      </c>
      <c r="K913" t="str">
        <f t="shared" si="262"/>
        <v/>
      </c>
      <c r="L913" t="str">
        <f t="shared" si="262"/>
        <v/>
      </c>
      <c r="M913" t="str">
        <f t="shared" si="261"/>
        <v/>
      </c>
      <c r="N913" t="e">
        <f t="shared" si="264"/>
        <v>#REF!</v>
      </c>
      <c r="O913" t="e">
        <f t="shared" si="265"/>
        <v>#REF!</v>
      </c>
      <c r="P913" t="e">
        <f t="shared" si="266"/>
        <v>#REF!</v>
      </c>
      <c r="Q913" t="e">
        <f t="shared" si="267"/>
        <v>#REF!</v>
      </c>
      <c r="R913" t="e">
        <f t="shared" si="268"/>
        <v>#REF!</v>
      </c>
      <c r="S913" t="e">
        <f t="shared" si="269"/>
        <v>#REF!</v>
      </c>
      <c r="T913" t="e">
        <f t="shared" si="270"/>
        <v>#REF!</v>
      </c>
      <c r="U913" t="e">
        <f t="shared" si="271"/>
        <v>#REF!</v>
      </c>
      <c r="V913" t="e">
        <f t="shared" si="272"/>
        <v>#REF!</v>
      </c>
      <c r="W913" t="e">
        <f t="shared" si="273"/>
        <v>#REF!</v>
      </c>
      <c r="X913" t="e">
        <f t="shared" si="274"/>
        <v>#REF!</v>
      </c>
      <c r="Y913" t="e">
        <f t="shared" si="275"/>
        <v>#REF!</v>
      </c>
      <c r="Z913" t="e">
        <f t="shared" si="276"/>
        <v>#REF!</v>
      </c>
    </row>
    <row r="914" spans="1:26" x14ac:dyDescent="0.3">
      <c r="A914" t="e">
        <f>IF(A913="","",IF($R$3=1,day04Test!A912,'day04'!#REF!))</f>
        <v>#REF!</v>
      </c>
      <c r="B914" t="str">
        <f t="shared" si="259"/>
        <v/>
      </c>
      <c r="C914" t="str">
        <f t="shared" si="263"/>
        <v/>
      </c>
      <c r="D914" t="str">
        <f t="shared" si="263"/>
        <v/>
      </c>
      <c r="E914" t="str">
        <f t="shared" si="263"/>
        <v/>
      </c>
      <c r="F914" t="str">
        <f t="shared" si="263"/>
        <v/>
      </c>
      <c r="G914" t="str">
        <f t="shared" si="262"/>
        <v/>
      </c>
      <c r="H914" t="str">
        <f t="shared" si="262"/>
        <v/>
      </c>
      <c r="I914" t="str">
        <f t="shared" si="262"/>
        <v/>
      </c>
      <c r="J914" t="str">
        <f t="shared" si="262"/>
        <v/>
      </c>
      <c r="K914" t="str">
        <f t="shared" si="262"/>
        <v/>
      </c>
      <c r="L914" t="str">
        <f t="shared" si="262"/>
        <v/>
      </c>
      <c r="M914" t="str">
        <f t="shared" si="261"/>
        <v/>
      </c>
      <c r="N914" t="e">
        <f t="shared" si="264"/>
        <v>#REF!</v>
      </c>
      <c r="O914" t="e">
        <f t="shared" si="265"/>
        <v>#REF!</v>
      </c>
      <c r="P914" t="e">
        <f t="shared" si="266"/>
        <v>#REF!</v>
      </c>
      <c r="Q914" t="e">
        <f t="shared" si="267"/>
        <v>#REF!</v>
      </c>
      <c r="R914" t="e">
        <f t="shared" si="268"/>
        <v>#REF!</v>
      </c>
      <c r="S914" t="e">
        <f t="shared" si="269"/>
        <v>#REF!</v>
      </c>
      <c r="T914" t="e">
        <f t="shared" si="270"/>
        <v>#REF!</v>
      </c>
      <c r="U914" t="e">
        <f t="shared" si="271"/>
        <v>#REF!</v>
      </c>
      <c r="V914" t="e">
        <f t="shared" si="272"/>
        <v>#REF!</v>
      </c>
      <c r="W914" t="e">
        <f t="shared" si="273"/>
        <v>#REF!</v>
      </c>
      <c r="X914" t="e">
        <f t="shared" si="274"/>
        <v>#REF!</v>
      </c>
      <c r="Y914" t="e">
        <f t="shared" si="275"/>
        <v>#REF!</v>
      </c>
      <c r="Z914" t="e">
        <f t="shared" si="276"/>
        <v>#REF!</v>
      </c>
    </row>
    <row r="915" spans="1:26" x14ac:dyDescent="0.3">
      <c r="A915" t="e">
        <f>IF(A914="","",IF($R$3=1,day04Test!A913,'day04'!#REF!))</f>
        <v>#REF!</v>
      </c>
      <c r="B915" t="str">
        <f t="shared" si="259"/>
        <v/>
      </c>
      <c r="C915" t="str">
        <f t="shared" si="263"/>
        <v/>
      </c>
      <c r="D915" t="str">
        <f t="shared" si="263"/>
        <v/>
      </c>
      <c r="E915" t="str">
        <f t="shared" si="263"/>
        <v/>
      </c>
      <c r="F915" t="str">
        <f t="shared" si="263"/>
        <v/>
      </c>
      <c r="G915" t="str">
        <f t="shared" si="262"/>
        <v/>
      </c>
      <c r="H915" t="str">
        <f t="shared" si="262"/>
        <v/>
      </c>
      <c r="I915" t="str">
        <f t="shared" si="262"/>
        <v/>
      </c>
      <c r="J915" t="str">
        <f t="shared" si="262"/>
        <v/>
      </c>
      <c r="K915" t="str">
        <f t="shared" si="262"/>
        <v/>
      </c>
      <c r="L915" t="str">
        <f t="shared" si="262"/>
        <v/>
      </c>
      <c r="M915" t="str">
        <f t="shared" si="261"/>
        <v/>
      </c>
      <c r="N915" t="e">
        <f t="shared" si="264"/>
        <v>#REF!</v>
      </c>
      <c r="O915" t="e">
        <f t="shared" si="265"/>
        <v>#REF!</v>
      </c>
      <c r="P915" t="e">
        <f t="shared" si="266"/>
        <v>#REF!</v>
      </c>
      <c r="Q915" t="e">
        <f t="shared" si="267"/>
        <v>#REF!</v>
      </c>
      <c r="R915" t="e">
        <f t="shared" si="268"/>
        <v>#REF!</v>
      </c>
      <c r="S915" t="e">
        <f t="shared" si="269"/>
        <v>#REF!</v>
      </c>
      <c r="T915" t="e">
        <f t="shared" si="270"/>
        <v>#REF!</v>
      </c>
      <c r="U915" t="e">
        <f t="shared" si="271"/>
        <v>#REF!</v>
      </c>
      <c r="V915" t="e">
        <f t="shared" si="272"/>
        <v>#REF!</v>
      </c>
      <c r="W915" t="e">
        <f t="shared" si="273"/>
        <v>#REF!</v>
      </c>
      <c r="X915" t="e">
        <f t="shared" si="274"/>
        <v>#REF!</v>
      </c>
      <c r="Y915" t="e">
        <f t="shared" si="275"/>
        <v>#REF!</v>
      </c>
      <c r="Z915" t="e">
        <f t="shared" si="276"/>
        <v>#REF!</v>
      </c>
    </row>
    <row r="916" spans="1:26" x14ac:dyDescent="0.3">
      <c r="A916" t="e">
        <f>IF(A915="","",IF($R$3=1,day04Test!A914,'day04'!#REF!))</f>
        <v>#REF!</v>
      </c>
      <c r="B916" t="str">
        <f t="shared" si="259"/>
        <v/>
      </c>
      <c r="C916" t="str">
        <f t="shared" si="263"/>
        <v/>
      </c>
      <c r="D916" t="str">
        <f t="shared" si="263"/>
        <v/>
      </c>
      <c r="E916" t="str">
        <f t="shared" si="263"/>
        <v/>
      </c>
      <c r="F916" t="str">
        <f t="shared" si="263"/>
        <v/>
      </c>
      <c r="G916" t="str">
        <f t="shared" si="262"/>
        <v/>
      </c>
      <c r="H916" t="str">
        <f t="shared" si="262"/>
        <v/>
      </c>
      <c r="I916" t="str">
        <f t="shared" si="262"/>
        <v/>
      </c>
      <c r="J916" t="str">
        <f t="shared" si="262"/>
        <v/>
      </c>
      <c r="K916" t="str">
        <f t="shared" si="262"/>
        <v/>
      </c>
      <c r="L916" t="str">
        <f t="shared" si="262"/>
        <v/>
      </c>
      <c r="M916" t="str">
        <f t="shared" si="261"/>
        <v/>
      </c>
      <c r="N916" t="e">
        <f t="shared" si="264"/>
        <v>#REF!</v>
      </c>
      <c r="O916" t="e">
        <f t="shared" si="265"/>
        <v>#REF!</v>
      </c>
      <c r="P916" t="e">
        <f t="shared" si="266"/>
        <v>#REF!</v>
      </c>
      <c r="Q916" t="e">
        <f t="shared" si="267"/>
        <v>#REF!</v>
      </c>
      <c r="R916" t="e">
        <f t="shared" si="268"/>
        <v>#REF!</v>
      </c>
      <c r="S916" t="e">
        <f t="shared" si="269"/>
        <v>#REF!</v>
      </c>
      <c r="T916" t="e">
        <f t="shared" si="270"/>
        <v>#REF!</v>
      </c>
      <c r="U916" t="e">
        <f t="shared" si="271"/>
        <v>#REF!</v>
      </c>
      <c r="V916" t="e">
        <f t="shared" si="272"/>
        <v>#REF!</v>
      </c>
      <c r="W916" t="e">
        <f t="shared" si="273"/>
        <v>#REF!</v>
      </c>
      <c r="X916" t="e">
        <f t="shared" si="274"/>
        <v>#REF!</v>
      </c>
      <c r="Y916" t="e">
        <f t="shared" si="275"/>
        <v>#REF!</v>
      </c>
      <c r="Z916" t="e">
        <f t="shared" si="276"/>
        <v>#REF!</v>
      </c>
    </row>
    <row r="917" spans="1:26" x14ac:dyDescent="0.3">
      <c r="A917" t="e">
        <f>IF(A916="","",IF($R$3=1,day04Test!A915,'day04'!#REF!))</f>
        <v>#REF!</v>
      </c>
      <c r="B917" t="str">
        <f t="shared" si="259"/>
        <v/>
      </c>
      <c r="C917" t="str">
        <f t="shared" si="263"/>
        <v/>
      </c>
      <c r="D917" t="str">
        <f t="shared" si="263"/>
        <v/>
      </c>
      <c r="E917" t="str">
        <f t="shared" si="263"/>
        <v/>
      </c>
      <c r="F917" t="str">
        <f t="shared" si="263"/>
        <v/>
      </c>
      <c r="G917" t="str">
        <f t="shared" si="262"/>
        <v/>
      </c>
      <c r="H917" t="str">
        <f t="shared" si="262"/>
        <v/>
      </c>
      <c r="I917" t="str">
        <f t="shared" si="262"/>
        <v/>
      </c>
      <c r="J917" t="str">
        <f t="shared" si="262"/>
        <v/>
      </c>
      <c r="K917" t="str">
        <f t="shared" si="262"/>
        <v/>
      </c>
      <c r="L917" t="str">
        <f t="shared" si="262"/>
        <v/>
      </c>
      <c r="M917" t="str">
        <f t="shared" si="261"/>
        <v/>
      </c>
      <c r="N917" t="e">
        <f t="shared" si="264"/>
        <v>#REF!</v>
      </c>
      <c r="O917" t="e">
        <f t="shared" si="265"/>
        <v>#REF!</v>
      </c>
      <c r="P917" t="e">
        <f t="shared" si="266"/>
        <v>#REF!</v>
      </c>
      <c r="Q917" t="e">
        <f t="shared" si="267"/>
        <v>#REF!</v>
      </c>
      <c r="R917" t="e">
        <f t="shared" si="268"/>
        <v>#REF!</v>
      </c>
      <c r="S917" t="e">
        <f t="shared" si="269"/>
        <v>#REF!</v>
      </c>
      <c r="T917" t="e">
        <f t="shared" si="270"/>
        <v>#REF!</v>
      </c>
      <c r="U917" t="e">
        <f t="shared" si="271"/>
        <v>#REF!</v>
      </c>
      <c r="V917" t="e">
        <f t="shared" si="272"/>
        <v>#REF!</v>
      </c>
      <c r="W917" t="e">
        <f t="shared" si="273"/>
        <v>#REF!</v>
      </c>
      <c r="X917" t="e">
        <f t="shared" si="274"/>
        <v>#REF!</v>
      </c>
      <c r="Y917" t="e">
        <f t="shared" si="275"/>
        <v>#REF!</v>
      </c>
      <c r="Z917" t="e">
        <f t="shared" si="276"/>
        <v>#REF!</v>
      </c>
    </row>
    <row r="918" spans="1:26" x14ac:dyDescent="0.3">
      <c r="A918" t="e">
        <f>IF(A917="","",IF($R$3=1,day04Test!A916,'day04'!#REF!))</f>
        <v>#REF!</v>
      </c>
      <c r="B918" t="str">
        <f t="shared" si="259"/>
        <v/>
      </c>
      <c r="C918" t="str">
        <f t="shared" si="263"/>
        <v/>
      </c>
      <c r="D918" t="str">
        <f t="shared" si="263"/>
        <v/>
      </c>
      <c r="E918" t="str">
        <f t="shared" si="263"/>
        <v/>
      </c>
      <c r="F918" t="str">
        <f t="shared" si="263"/>
        <v/>
      </c>
      <c r="G918" t="str">
        <f t="shared" si="262"/>
        <v/>
      </c>
      <c r="H918" t="str">
        <f t="shared" si="262"/>
        <v/>
      </c>
      <c r="I918" t="str">
        <f t="shared" si="262"/>
        <v/>
      </c>
      <c r="J918" t="str">
        <f t="shared" si="262"/>
        <v/>
      </c>
      <c r="K918" t="str">
        <f t="shared" si="262"/>
        <v/>
      </c>
      <c r="L918" t="str">
        <f t="shared" si="262"/>
        <v/>
      </c>
      <c r="M918" t="str">
        <f t="shared" si="261"/>
        <v/>
      </c>
      <c r="N918" t="e">
        <f t="shared" si="264"/>
        <v>#REF!</v>
      </c>
      <c r="O918" t="e">
        <f t="shared" si="265"/>
        <v>#REF!</v>
      </c>
      <c r="P918" t="e">
        <f t="shared" si="266"/>
        <v>#REF!</v>
      </c>
      <c r="Q918" t="e">
        <f t="shared" si="267"/>
        <v>#REF!</v>
      </c>
      <c r="R918" t="e">
        <f t="shared" si="268"/>
        <v>#REF!</v>
      </c>
      <c r="S918" t="e">
        <f t="shared" si="269"/>
        <v>#REF!</v>
      </c>
      <c r="T918" t="e">
        <f t="shared" si="270"/>
        <v>#REF!</v>
      </c>
      <c r="U918" t="e">
        <f t="shared" si="271"/>
        <v>#REF!</v>
      </c>
      <c r="V918" t="e">
        <f t="shared" si="272"/>
        <v>#REF!</v>
      </c>
      <c r="W918" t="e">
        <f t="shared" si="273"/>
        <v>#REF!</v>
      </c>
      <c r="X918" t="e">
        <f t="shared" si="274"/>
        <v>#REF!</v>
      </c>
      <c r="Y918" t="e">
        <f t="shared" si="275"/>
        <v>#REF!</v>
      </c>
      <c r="Z918" t="e">
        <f t="shared" si="276"/>
        <v>#REF!</v>
      </c>
    </row>
    <row r="919" spans="1:26" x14ac:dyDescent="0.3">
      <c r="A919" t="e">
        <f>IF(A918="","",IF($R$3=1,day04Test!A917,'day04'!#REF!))</f>
        <v>#REF!</v>
      </c>
      <c r="B919" t="str">
        <f t="shared" ref="B919:B982" si="277">IFERROR(VALUE(MID($A919,COLUMN()-1,1)),"")</f>
        <v/>
      </c>
      <c r="C919" t="str">
        <f t="shared" si="263"/>
        <v/>
      </c>
      <c r="D919" t="str">
        <f t="shared" si="263"/>
        <v/>
      </c>
      <c r="E919" t="str">
        <f t="shared" si="263"/>
        <v/>
      </c>
      <c r="F919" t="str">
        <f t="shared" si="263"/>
        <v/>
      </c>
      <c r="G919" t="str">
        <f t="shared" si="262"/>
        <v/>
      </c>
      <c r="H919" t="str">
        <f t="shared" si="262"/>
        <v/>
      </c>
      <c r="I919" t="str">
        <f t="shared" si="262"/>
        <v/>
      </c>
      <c r="J919" t="str">
        <f t="shared" si="262"/>
        <v/>
      </c>
      <c r="K919" t="str">
        <f t="shared" si="262"/>
        <v/>
      </c>
      <c r="L919" t="str">
        <f t="shared" si="262"/>
        <v/>
      </c>
      <c r="M919" t="str">
        <f t="shared" si="261"/>
        <v/>
      </c>
      <c r="N919" t="e">
        <f t="shared" si="264"/>
        <v>#REF!</v>
      </c>
      <c r="O919" t="e">
        <f t="shared" si="265"/>
        <v>#REF!</v>
      </c>
      <c r="P919" t="e">
        <f t="shared" si="266"/>
        <v>#REF!</v>
      </c>
      <c r="Q919" t="e">
        <f t="shared" si="267"/>
        <v>#REF!</v>
      </c>
      <c r="R919" t="e">
        <f t="shared" si="268"/>
        <v>#REF!</v>
      </c>
      <c r="S919" t="e">
        <f t="shared" si="269"/>
        <v>#REF!</v>
      </c>
      <c r="T919" t="e">
        <f t="shared" si="270"/>
        <v>#REF!</v>
      </c>
      <c r="U919" t="e">
        <f t="shared" si="271"/>
        <v>#REF!</v>
      </c>
      <c r="V919" t="e">
        <f t="shared" si="272"/>
        <v>#REF!</v>
      </c>
      <c r="W919" t="e">
        <f t="shared" si="273"/>
        <v>#REF!</v>
      </c>
      <c r="X919" t="e">
        <f t="shared" si="274"/>
        <v>#REF!</v>
      </c>
      <c r="Y919" t="e">
        <f t="shared" si="275"/>
        <v>#REF!</v>
      </c>
      <c r="Z919" t="e">
        <f t="shared" si="276"/>
        <v>#REF!</v>
      </c>
    </row>
    <row r="920" spans="1:26" x14ac:dyDescent="0.3">
      <c r="A920" t="e">
        <f>IF(A919="","",IF($R$3=1,day04Test!A918,'day04'!#REF!))</f>
        <v>#REF!</v>
      </c>
      <c r="B920" t="str">
        <f t="shared" si="277"/>
        <v/>
      </c>
      <c r="C920" t="str">
        <f t="shared" si="263"/>
        <v/>
      </c>
      <c r="D920" t="str">
        <f t="shared" si="263"/>
        <v/>
      </c>
      <c r="E920" t="str">
        <f t="shared" si="263"/>
        <v/>
      </c>
      <c r="F920" t="str">
        <f t="shared" si="263"/>
        <v/>
      </c>
      <c r="G920" t="str">
        <f t="shared" si="262"/>
        <v/>
      </c>
      <c r="H920" t="str">
        <f t="shared" si="262"/>
        <v/>
      </c>
      <c r="I920" t="str">
        <f t="shared" si="262"/>
        <v/>
      </c>
      <c r="J920" t="str">
        <f t="shared" si="262"/>
        <v/>
      </c>
      <c r="K920" t="str">
        <f t="shared" si="262"/>
        <v/>
      </c>
      <c r="L920" t="str">
        <f t="shared" si="262"/>
        <v/>
      </c>
      <c r="M920" t="str">
        <f t="shared" si="261"/>
        <v/>
      </c>
      <c r="N920" t="e">
        <f t="shared" si="264"/>
        <v>#REF!</v>
      </c>
      <c r="O920" t="e">
        <f t="shared" si="265"/>
        <v>#REF!</v>
      </c>
      <c r="P920" t="e">
        <f t="shared" si="266"/>
        <v>#REF!</v>
      </c>
      <c r="Q920" t="e">
        <f t="shared" si="267"/>
        <v>#REF!</v>
      </c>
      <c r="R920" t="e">
        <f t="shared" si="268"/>
        <v>#REF!</v>
      </c>
      <c r="S920" t="e">
        <f t="shared" si="269"/>
        <v>#REF!</v>
      </c>
      <c r="T920" t="e">
        <f t="shared" si="270"/>
        <v>#REF!</v>
      </c>
      <c r="U920" t="e">
        <f t="shared" si="271"/>
        <v>#REF!</v>
      </c>
      <c r="V920" t="e">
        <f t="shared" si="272"/>
        <v>#REF!</v>
      </c>
      <c r="W920" t="e">
        <f t="shared" si="273"/>
        <v>#REF!</v>
      </c>
      <c r="X920" t="e">
        <f t="shared" si="274"/>
        <v>#REF!</v>
      </c>
      <c r="Y920" t="e">
        <f t="shared" si="275"/>
        <v>#REF!</v>
      </c>
      <c r="Z920" t="e">
        <f t="shared" si="276"/>
        <v>#REF!</v>
      </c>
    </row>
    <row r="921" spans="1:26" x14ac:dyDescent="0.3">
      <c r="A921" t="e">
        <f>IF(A920="","",IF($R$3=1,day04Test!A919,'day04'!#REF!))</f>
        <v>#REF!</v>
      </c>
      <c r="B921" t="str">
        <f t="shared" si="277"/>
        <v/>
      </c>
      <c r="C921" t="str">
        <f t="shared" si="263"/>
        <v/>
      </c>
      <c r="D921" t="str">
        <f t="shared" si="263"/>
        <v/>
      </c>
      <c r="E921" t="str">
        <f t="shared" si="263"/>
        <v/>
      </c>
      <c r="F921" t="str">
        <f t="shared" si="263"/>
        <v/>
      </c>
      <c r="G921" t="str">
        <f t="shared" si="262"/>
        <v/>
      </c>
      <c r="H921" t="str">
        <f t="shared" si="262"/>
        <v/>
      </c>
      <c r="I921" t="str">
        <f t="shared" si="262"/>
        <v/>
      </c>
      <c r="J921" t="str">
        <f t="shared" si="262"/>
        <v/>
      </c>
      <c r="K921" t="str">
        <f t="shared" si="262"/>
        <v/>
      </c>
      <c r="L921" t="str">
        <f t="shared" si="262"/>
        <v/>
      </c>
      <c r="M921" t="str">
        <f t="shared" si="261"/>
        <v/>
      </c>
      <c r="N921" t="e">
        <f t="shared" si="264"/>
        <v>#REF!</v>
      </c>
      <c r="O921" t="e">
        <f t="shared" si="265"/>
        <v>#REF!</v>
      </c>
      <c r="P921" t="e">
        <f t="shared" si="266"/>
        <v>#REF!</v>
      </c>
      <c r="Q921" t="e">
        <f t="shared" si="267"/>
        <v>#REF!</v>
      </c>
      <c r="R921" t="e">
        <f t="shared" si="268"/>
        <v>#REF!</v>
      </c>
      <c r="S921" t="e">
        <f t="shared" si="269"/>
        <v>#REF!</v>
      </c>
      <c r="T921" t="e">
        <f t="shared" si="270"/>
        <v>#REF!</v>
      </c>
      <c r="U921" t="e">
        <f t="shared" si="271"/>
        <v>#REF!</v>
      </c>
      <c r="V921" t="e">
        <f t="shared" si="272"/>
        <v>#REF!</v>
      </c>
      <c r="W921" t="e">
        <f t="shared" si="273"/>
        <v>#REF!</v>
      </c>
      <c r="X921" t="e">
        <f t="shared" si="274"/>
        <v>#REF!</v>
      </c>
      <c r="Y921" t="e">
        <f t="shared" si="275"/>
        <v>#REF!</v>
      </c>
      <c r="Z921" t="e">
        <f t="shared" si="276"/>
        <v>#REF!</v>
      </c>
    </row>
    <row r="922" spans="1:26" x14ac:dyDescent="0.3">
      <c r="A922" t="e">
        <f>IF(A921="","",IF($R$3=1,day04Test!A920,'day04'!#REF!))</f>
        <v>#REF!</v>
      </c>
      <c r="B922" t="str">
        <f t="shared" si="277"/>
        <v/>
      </c>
      <c r="C922" t="str">
        <f t="shared" si="263"/>
        <v/>
      </c>
      <c r="D922" t="str">
        <f t="shared" si="263"/>
        <v/>
      </c>
      <c r="E922" t="str">
        <f t="shared" si="263"/>
        <v/>
      </c>
      <c r="F922" t="str">
        <f t="shared" si="263"/>
        <v/>
      </c>
      <c r="G922" t="str">
        <f t="shared" si="262"/>
        <v/>
      </c>
      <c r="H922" t="str">
        <f t="shared" si="262"/>
        <v/>
      </c>
      <c r="I922" t="str">
        <f t="shared" si="262"/>
        <v/>
      </c>
      <c r="J922" t="str">
        <f t="shared" si="262"/>
        <v/>
      </c>
      <c r="K922" t="str">
        <f t="shared" si="262"/>
        <v/>
      </c>
      <c r="L922" t="str">
        <f t="shared" si="262"/>
        <v/>
      </c>
      <c r="M922" t="str">
        <f t="shared" si="261"/>
        <v/>
      </c>
      <c r="N922" t="e">
        <f t="shared" si="264"/>
        <v>#REF!</v>
      </c>
      <c r="O922" t="e">
        <f t="shared" si="265"/>
        <v>#REF!</v>
      </c>
      <c r="P922" t="e">
        <f t="shared" si="266"/>
        <v>#REF!</v>
      </c>
      <c r="Q922" t="e">
        <f t="shared" si="267"/>
        <v>#REF!</v>
      </c>
      <c r="R922" t="e">
        <f t="shared" si="268"/>
        <v>#REF!</v>
      </c>
      <c r="S922" t="e">
        <f t="shared" si="269"/>
        <v>#REF!</v>
      </c>
      <c r="T922" t="e">
        <f t="shared" si="270"/>
        <v>#REF!</v>
      </c>
      <c r="U922" t="e">
        <f t="shared" si="271"/>
        <v>#REF!</v>
      </c>
      <c r="V922" t="e">
        <f t="shared" si="272"/>
        <v>#REF!</v>
      </c>
      <c r="W922" t="e">
        <f t="shared" si="273"/>
        <v>#REF!</v>
      </c>
      <c r="X922" t="e">
        <f t="shared" si="274"/>
        <v>#REF!</v>
      </c>
      <c r="Y922" t="e">
        <f t="shared" si="275"/>
        <v>#REF!</v>
      </c>
      <c r="Z922" t="e">
        <f t="shared" si="276"/>
        <v>#REF!</v>
      </c>
    </row>
    <row r="923" spans="1:26" x14ac:dyDescent="0.3">
      <c r="A923" t="e">
        <f>IF(A922="","",IF($R$3=1,day04Test!A921,'day04'!#REF!))</f>
        <v>#REF!</v>
      </c>
      <c r="B923" t="str">
        <f t="shared" si="277"/>
        <v/>
      </c>
      <c r="C923" t="str">
        <f t="shared" si="263"/>
        <v/>
      </c>
      <c r="D923" t="str">
        <f t="shared" si="263"/>
        <v/>
      </c>
      <c r="E923" t="str">
        <f t="shared" si="263"/>
        <v/>
      </c>
      <c r="F923" t="str">
        <f t="shared" si="263"/>
        <v/>
      </c>
      <c r="G923" t="str">
        <f t="shared" si="262"/>
        <v/>
      </c>
      <c r="H923" t="str">
        <f t="shared" si="262"/>
        <v/>
      </c>
      <c r="I923" t="str">
        <f t="shared" si="262"/>
        <v/>
      </c>
      <c r="J923" t="str">
        <f t="shared" si="262"/>
        <v/>
      </c>
      <c r="K923" t="str">
        <f t="shared" si="262"/>
        <v/>
      </c>
      <c r="L923" t="str">
        <f t="shared" si="262"/>
        <v/>
      </c>
      <c r="M923" t="str">
        <f t="shared" si="261"/>
        <v/>
      </c>
      <c r="N923" t="e">
        <f t="shared" si="264"/>
        <v>#REF!</v>
      </c>
      <c r="O923" t="e">
        <f t="shared" si="265"/>
        <v>#REF!</v>
      </c>
      <c r="P923" t="e">
        <f t="shared" si="266"/>
        <v>#REF!</v>
      </c>
      <c r="Q923" t="e">
        <f t="shared" si="267"/>
        <v>#REF!</v>
      </c>
      <c r="R923" t="e">
        <f t="shared" si="268"/>
        <v>#REF!</v>
      </c>
      <c r="S923" t="e">
        <f t="shared" si="269"/>
        <v>#REF!</v>
      </c>
      <c r="T923" t="e">
        <f t="shared" si="270"/>
        <v>#REF!</v>
      </c>
      <c r="U923" t="e">
        <f t="shared" si="271"/>
        <v>#REF!</v>
      </c>
      <c r="V923" t="e">
        <f t="shared" si="272"/>
        <v>#REF!</v>
      </c>
      <c r="W923" t="e">
        <f t="shared" si="273"/>
        <v>#REF!</v>
      </c>
      <c r="X923" t="e">
        <f t="shared" si="274"/>
        <v>#REF!</v>
      </c>
      <c r="Y923" t="e">
        <f t="shared" si="275"/>
        <v>#REF!</v>
      </c>
      <c r="Z923" t="e">
        <f t="shared" si="276"/>
        <v>#REF!</v>
      </c>
    </row>
    <row r="924" spans="1:26" x14ac:dyDescent="0.3">
      <c r="A924" t="e">
        <f>IF(A923="","",IF($R$3=1,day04Test!A922,'day04'!#REF!))</f>
        <v>#REF!</v>
      </c>
      <c r="B924" t="str">
        <f t="shared" si="277"/>
        <v/>
      </c>
      <c r="C924" t="str">
        <f t="shared" si="263"/>
        <v/>
      </c>
      <c r="D924" t="str">
        <f t="shared" si="263"/>
        <v/>
      </c>
      <c r="E924" t="str">
        <f t="shared" si="263"/>
        <v/>
      </c>
      <c r="F924" t="str">
        <f t="shared" si="263"/>
        <v/>
      </c>
      <c r="G924" t="str">
        <f t="shared" si="262"/>
        <v/>
      </c>
      <c r="H924" t="str">
        <f t="shared" si="262"/>
        <v/>
      </c>
      <c r="I924" t="str">
        <f t="shared" si="262"/>
        <v/>
      </c>
      <c r="J924" t="str">
        <f t="shared" si="262"/>
        <v/>
      </c>
      <c r="K924" t="str">
        <f t="shared" si="262"/>
        <v/>
      </c>
      <c r="L924" t="str">
        <f t="shared" si="262"/>
        <v/>
      </c>
      <c r="M924" t="str">
        <f t="shared" si="261"/>
        <v/>
      </c>
      <c r="N924" t="e">
        <f t="shared" si="264"/>
        <v>#REF!</v>
      </c>
      <c r="O924" t="e">
        <f t="shared" si="265"/>
        <v>#REF!</v>
      </c>
      <c r="P924" t="e">
        <f t="shared" si="266"/>
        <v>#REF!</v>
      </c>
      <c r="Q924" t="e">
        <f t="shared" si="267"/>
        <v>#REF!</v>
      </c>
      <c r="R924" t="e">
        <f t="shared" si="268"/>
        <v>#REF!</v>
      </c>
      <c r="S924" t="e">
        <f t="shared" si="269"/>
        <v>#REF!</v>
      </c>
      <c r="T924" t="e">
        <f t="shared" si="270"/>
        <v>#REF!</v>
      </c>
      <c r="U924" t="e">
        <f t="shared" si="271"/>
        <v>#REF!</v>
      </c>
      <c r="V924" t="e">
        <f t="shared" si="272"/>
        <v>#REF!</v>
      </c>
      <c r="W924" t="e">
        <f t="shared" si="273"/>
        <v>#REF!</v>
      </c>
      <c r="X924" t="e">
        <f t="shared" si="274"/>
        <v>#REF!</v>
      </c>
      <c r="Y924" t="e">
        <f t="shared" si="275"/>
        <v>#REF!</v>
      </c>
      <c r="Z924" t="e">
        <f t="shared" si="276"/>
        <v>#REF!</v>
      </c>
    </row>
    <row r="925" spans="1:26" x14ac:dyDescent="0.3">
      <c r="A925" t="e">
        <f>IF(A924="","",IF($R$3=1,day04Test!A923,'day04'!#REF!))</f>
        <v>#REF!</v>
      </c>
      <c r="B925" t="str">
        <f t="shared" si="277"/>
        <v/>
      </c>
      <c r="C925" t="str">
        <f t="shared" si="263"/>
        <v/>
      </c>
      <c r="D925" t="str">
        <f t="shared" si="263"/>
        <v/>
      </c>
      <c r="E925" t="str">
        <f t="shared" si="263"/>
        <v/>
      </c>
      <c r="F925" t="str">
        <f t="shared" si="263"/>
        <v/>
      </c>
      <c r="G925" t="str">
        <f t="shared" si="262"/>
        <v/>
      </c>
      <c r="H925" t="str">
        <f t="shared" si="262"/>
        <v/>
      </c>
      <c r="I925" t="str">
        <f t="shared" si="262"/>
        <v/>
      </c>
      <c r="J925" t="str">
        <f t="shared" si="262"/>
        <v/>
      </c>
      <c r="K925" t="str">
        <f t="shared" si="262"/>
        <v/>
      </c>
      <c r="L925" t="str">
        <f t="shared" si="262"/>
        <v/>
      </c>
      <c r="M925" t="str">
        <f t="shared" si="261"/>
        <v/>
      </c>
      <c r="N925" t="e">
        <f t="shared" si="264"/>
        <v>#REF!</v>
      </c>
      <c r="O925" t="e">
        <f t="shared" si="265"/>
        <v>#REF!</v>
      </c>
      <c r="P925" t="e">
        <f t="shared" si="266"/>
        <v>#REF!</v>
      </c>
      <c r="Q925" t="e">
        <f t="shared" si="267"/>
        <v>#REF!</v>
      </c>
      <c r="R925" t="e">
        <f t="shared" si="268"/>
        <v>#REF!</v>
      </c>
      <c r="S925" t="e">
        <f t="shared" si="269"/>
        <v>#REF!</v>
      </c>
      <c r="T925" t="e">
        <f t="shared" si="270"/>
        <v>#REF!</v>
      </c>
      <c r="U925" t="e">
        <f t="shared" si="271"/>
        <v>#REF!</v>
      </c>
      <c r="V925" t="e">
        <f t="shared" si="272"/>
        <v>#REF!</v>
      </c>
      <c r="W925" t="e">
        <f t="shared" si="273"/>
        <v>#REF!</v>
      </c>
      <c r="X925" t="e">
        <f t="shared" si="274"/>
        <v>#REF!</v>
      </c>
      <c r="Y925" t="e">
        <f t="shared" si="275"/>
        <v>#REF!</v>
      </c>
      <c r="Z925" t="e">
        <f t="shared" si="276"/>
        <v>#REF!</v>
      </c>
    </row>
    <row r="926" spans="1:26" x14ac:dyDescent="0.3">
      <c r="A926" t="e">
        <f>IF(A925="","",IF($R$3=1,day04Test!A924,'day04'!#REF!))</f>
        <v>#REF!</v>
      </c>
      <c r="B926" t="str">
        <f t="shared" si="277"/>
        <v/>
      </c>
      <c r="C926" t="str">
        <f t="shared" si="263"/>
        <v/>
      </c>
      <c r="D926" t="str">
        <f t="shared" si="263"/>
        <v/>
      </c>
      <c r="E926" t="str">
        <f t="shared" si="263"/>
        <v/>
      </c>
      <c r="F926" t="str">
        <f t="shared" si="263"/>
        <v/>
      </c>
      <c r="G926" t="str">
        <f t="shared" si="262"/>
        <v/>
      </c>
      <c r="H926" t="str">
        <f t="shared" si="262"/>
        <v/>
      </c>
      <c r="I926" t="str">
        <f t="shared" si="262"/>
        <v/>
      </c>
      <c r="J926" t="str">
        <f t="shared" si="262"/>
        <v/>
      </c>
      <c r="K926" t="str">
        <f t="shared" si="262"/>
        <v/>
      </c>
      <c r="L926" t="str">
        <f t="shared" si="262"/>
        <v/>
      </c>
      <c r="M926" t="str">
        <f t="shared" si="261"/>
        <v/>
      </c>
      <c r="N926" t="e">
        <f t="shared" si="264"/>
        <v>#REF!</v>
      </c>
      <c r="O926" t="e">
        <f t="shared" si="265"/>
        <v>#REF!</v>
      </c>
      <c r="P926" t="e">
        <f t="shared" si="266"/>
        <v>#REF!</v>
      </c>
      <c r="Q926" t="e">
        <f t="shared" si="267"/>
        <v>#REF!</v>
      </c>
      <c r="R926" t="e">
        <f t="shared" si="268"/>
        <v>#REF!</v>
      </c>
      <c r="S926" t="e">
        <f t="shared" si="269"/>
        <v>#REF!</v>
      </c>
      <c r="T926" t="e">
        <f t="shared" si="270"/>
        <v>#REF!</v>
      </c>
      <c r="U926" t="e">
        <f t="shared" si="271"/>
        <v>#REF!</v>
      </c>
      <c r="V926" t="e">
        <f t="shared" si="272"/>
        <v>#REF!</v>
      </c>
      <c r="W926" t="e">
        <f t="shared" si="273"/>
        <v>#REF!</v>
      </c>
      <c r="X926" t="e">
        <f t="shared" si="274"/>
        <v>#REF!</v>
      </c>
      <c r="Y926" t="e">
        <f t="shared" si="275"/>
        <v>#REF!</v>
      </c>
      <c r="Z926" t="e">
        <f t="shared" si="276"/>
        <v>#REF!</v>
      </c>
    </row>
    <row r="927" spans="1:26" x14ac:dyDescent="0.3">
      <c r="A927" t="e">
        <f>IF(A926="","",IF($R$3=1,day04Test!A925,'day04'!#REF!))</f>
        <v>#REF!</v>
      </c>
      <c r="B927" t="str">
        <f t="shared" si="277"/>
        <v/>
      </c>
      <c r="C927" t="str">
        <f t="shared" si="263"/>
        <v/>
      </c>
      <c r="D927" t="str">
        <f t="shared" si="263"/>
        <v/>
      </c>
      <c r="E927" t="str">
        <f t="shared" si="263"/>
        <v/>
      </c>
      <c r="F927" t="str">
        <f t="shared" si="263"/>
        <v/>
      </c>
      <c r="G927" t="str">
        <f t="shared" si="262"/>
        <v/>
      </c>
      <c r="H927" t="str">
        <f t="shared" si="262"/>
        <v/>
      </c>
      <c r="I927" t="str">
        <f t="shared" si="262"/>
        <v/>
      </c>
      <c r="J927" t="str">
        <f t="shared" si="262"/>
        <v/>
      </c>
      <c r="K927" t="str">
        <f t="shared" si="262"/>
        <v/>
      </c>
      <c r="L927" t="str">
        <f t="shared" si="262"/>
        <v/>
      </c>
      <c r="M927" t="str">
        <f t="shared" si="261"/>
        <v/>
      </c>
      <c r="N927" t="e">
        <f t="shared" si="264"/>
        <v>#REF!</v>
      </c>
      <c r="O927" t="e">
        <f t="shared" si="265"/>
        <v>#REF!</v>
      </c>
      <c r="P927" t="e">
        <f t="shared" si="266"/>
        <v>#REF!</v>
      </c>
      <c r="Q927" t="e">
        <f t="shared" si="267"/>
        <v>#REF!</v>
      </c>
      <c r="R927" t="e">
        <f t="shared" si="268"/>
        <v>#REF!</v>
      </c>
      <c r="S927" t="e">
        <f t="shared" si="269"/>
        <v>#REF!</v>
      </c>
      <c r="T927" t="e">
        <f t="shared" si="270"/>
        <v>#REF!</v>
      </c>
      <c r="U927" t="e">
        <f t="shared" si="271"/>
        <v>#REF!</v>
      </c>
      <c r="V927" t="e">
        <f t="shared" si="272"/>
        <v>#REF!</v>
      </c>
      <c r="W927" t="e">
        <f t="shared" si="273"/>
        <v>#REF!</v>
      </c>
      <c r="X927" t="e">
        <f t="shared" si="274"/>
        <v>#REF!</v>
      </c>
      <c r="Y927" t="e">
        <f t="shared" si="275"/>
        <v>#REF!</v>
      </c>
      <c r="Z927" t="e">
        <f t="shared" si="276"/>
        <v>#REF!</v>
      </c>
    </row>
    <row r="928" spans="1:26" x14ac:dyDescent="0.3">
      <c r="A928" t="e">
        <f>IF(A927="","",IF($R$3=1,day04Test!A926,'day04'!#REF!))</f>
        <v>#REF!</v>
      </c>
      <c r="B928" t="str">
        <f t="shared" si="277"/>
        <v/>
      </c>
      <c r="C928" t="str">
        <f t="shared" si="263"/>
        <v/>
      </c>
      <c r="D928" t="str">
        <f t="shared" si="263"/>
        <v/>
      </c>
      <c r="E928" t="str">
        <f t="shared" si="263"/>
        <v/>
      </c>
      <c r="F928" t="str">
        <f t="shared" si="263"/>
        <v/>
      </c>
      <c r="G928" t="str">
        <f t="shared" si="262"/>
        <v/>
      </c>
      <c r="H928" t="str">
        <f t="shared" si="262"/>
        <v/>
      </c>
      <c r="I928" t="str">
        <f t="shared" si="262"/>
        <v/>
      </c>
      <c r="J928" t="str">
        <f t="shared" si="262"/>
        <v/>
      </c>
      <c r="K928" t="str">
        <f t="shared" si="262"/>
        <v/>
      </c>
      <c r="L928" t="str">
        <f t="shared" si="262"/>
        <v/>
      </c>
      <c r="M928" t="str">
        <f t="shared" si="261"/>
        <v/>
      </c>
      <c r="N928" t="e">
        <f t="shared" si="264"/>
        <v>#REF!</v>
      </c>
      <c r="O928" t="e">
        <f t="shared" si="265"/>
        <v>#REF!</v>
      </c>
      <c r="P928" t="e">
        <f t="shared" si="266"/>
        <v>#REF!</v>
      </c>
      <c r="Q928" t="e">
        <f t="shared" si="267"/>
        <v>#REF!</v>
      </c>
      <c r="R928" t="e">
        <f t="shared" si="268"/>
        <v>#REF!</v>
      </c>
      <c r="S928" t="e">
        <f t="shared" si="269"/>
        <v>#REF!</v>
      </c>
      <c r="T928" t="e">
        <f t="shared" si="270"/>
        <v>#REF!</v>
      </c>
      <c r="U928" t="e">
        <f t="shared" si="271"/>
        <v>#REF!</v>
      </c>
      <c r="V928" t="e">
        <f t="shared" si="272"/>
        <v>#REF!</v>
      </c>
      <c r="W928" t="e">
        <f t="shared" si="273"/>
        <v>#REF!</v>
      </c>
      <c r="X928" t="e">
        <f t="shared" si="274"/>
        <v>#REF!</v>
      </c>
      <c r="Y928" t="e">
        <f t="shared" si="275"/>
        <v>#REF!</v>
      </c>
      <c r="Z928" t="e">
        <f t="shared" si="276"/>
        <v>#REF!</v>
      </c>
    </row>
    <row r="929" spans="1:26" x14ac:dyDescent="0.3">
      <c r="A929" t="e">
        <f>IF(A928="","",IF($R$3=1,day04Test!A927,'day04'!#REF!))</f>
        <v>#REF!</v>
      </c>
      <c r="B929" t="str">
        <f t="shared" si="277"/>
        <v/>
      </c>
      <c r="C929" t="str">
        <f t="shared" si="263"/>
        <v/>
      </c>
      <c r="D929" t="str">
        <f t="shared" si="263"/>
        <v/>
      </c>
      <c r="E929" t="str">
        <f t="shared" si="263"/>
        <v/>
      </c>
      <c r="F929" t="str">
        <f t="shared" si="263"/>
        <v/>
      </c>
      <c r="G929" t="str">
        <f t="shared" si="262"/>
        <v/>
      </c>
      <c r="H929" t="str">
        <f t="shared" si="262"/>
        <v/>
      </c>
      <c r="I929" t="str">
        <f t="shared" si="262"/>
        <v/>
      </c>
      <c r="J929" t="str">
        <f t="shared" si="262"/>
        <v/>
      </c>
      <c r="K929" t="str">
        <f t="shared" si="262"/>
        <v/>
      </c>
      <c r="L929" t="str">
        <f t="shared" si="262"/>
        <v/>
      </c>
      <c r="M929" t="str">
        <f t="shared" si="261"/>
        <v/>
      </c>
      <c r="N929" t="e">
        <f t="shared" si="264"/>
        <v>#REF!</v>
      </c>
      <c r="O929" t="e">
        <f t="shared" si="265"/>
        <v>#REF!</v>
      </c>
      <c r="P929" t="e">
        <f t="shared" si="266"/>
        <v>#REF!</v>
      </c>
      <c r="Q929" t="e">
        <f t="shared" si="267"/>
        <v>#REF!</v>
      </c>
      <c r="R929" t="e">
        <f t="shared" si="268"/>
        <v>#REF!</v>
      </c>
      <c r="S929" t="e">
        <f t="shared" si="269"/>
        <v>#REF!</v>
      </c>
      <c r="T929" t="e">
        <f t="shared" si="270"/>
        <v>#REF!</v>
      </c>
      <c r="U929" t="e">
        <f t="shared" si="271"/>
        <v>#REF!</v>
      </c>
      <c r="V929" t="e">
        <f t="shared" si="272"/>
        <v>#REF!</v>
      </c>
      <c r="W929" t="e">
        <f t="shared" si="273"/>
        <v>#REF!</v>
      </c>
      <c r="X929" t="e">
        <f t="shared" si="274"/>
        <v>#REF!</v>
      </c>
      <c r="Y929" t="e">
        <f t="shared" si="275"/>
        <v>#REF!</v>
      </c>
      <c r="Z929" t="e">
        <f t="shared" si="276"/>
        <v>#REF!</v>
      </c>
    </row>
    <row r="930" spans="1:26" x14ac:dyDescent="0.3">
      <c r="A930" t="e">
        <f>IF(A929="","",IF($R$3=1,day04Test!A928,'day04'!#REF!))</f>
        <v>#REF!</v>
      </c>
      <c r="B930" t="str">
        <f t="shared" si="277"/>
        <v/>
      </c>
      <c r="C930" t="str">
        <f t="shared" si="263"/>
        <v/>
      </c>
      <c r="D930" t="str">
        <f t="shared" si="263"/>
        <v/>
      </c>
      <c r="E930" t="str">
        <f t="shared" si="263"/>
        <v/>
      </c>
      <c r="F930" t="str">
        <f t="shared" si="263"/>
        <v/>
      </c>
      <c r="G930" t="str">
        <f t="shared" si="262"/>
        <v/>
      </c>
      <c r="H930" t="str">
        <f t="shared" si="262"/>
        <v/>
      </c>
      <c r="I930" t="str">
        <f t="shared" si="262"/>
        <v/>
      </c>
      <c r="J930" t="str">
        <f t="shared" ref="H930:L945" si="278">IFERROR(VALUE(MID($A930,COLUMN()-1,1)),"")</f>
        <v/>
      </c>
      <c r="K930" t="str">
        <f t="shared" si="278"/>
        <v/>
      </c>
      <c r="L930" t="str">
        <f t="shared" si="278"/>
        <v/>
      </c>
      <c r="M930" t="str">
        <f t="shared" si="261"/>
        <v/>
      </c>
      <c r="N930" t="e">
        <f t="shared" si="264"/>
        <v>#REF!</v>
      </c>
      <c r="O930" t="e">
        <f t="shared" si="265"/>
        <v>#REF!</v>
      </c>
      <c r="P930" t="e">
        <f t="shared" si="266"/>
        <v>#REF!</v>
      </c>
      <c r="Q930" t="e">
        <f t="shared" si="267"/>
        <v>#REF!</v>
      </c>
      <c r="R930" t="e">
        <f t="shared" si="268"/>
        <v>#REF!</v>
      </c>
      <c r="S930" t="e">
        <f t="shared" si="269"/>
        <v>#REF!</v>
      </c>
      <c r="T930" t="e">
        <f t="shared" si="270"/>
        <v>#REF!</v>
      </c>
      <c r="U930" t="e">
        <f t="shared" si="271"/>
        <v>#REF!</v>
      </c>
      <c r="V930" t="e">
        <f t="shared" si="272"/>
        <v>#REF!</v>
      </c>
      <c r="W930" t="e">
        <f t="shared" si="273"/>
        <v>#REF!</v>
      </c>
      <c r="X930" t="e">
        <f t="shared" si="274"/>
        <v>#REF!</v>
      </c>
      <c r="Y930" t="e">
        <f t="shared" si="275"/>
        <v>#REF!</v>
      </c>
      <c r="Z930" t="e">
        <f t="shared" si="276"/>
        <v>#REF!</v>
      </c>
    </row>
    <row r="931" spans="1:26" x14ac:dyDescent="0.3">
      <c r="A931" t="e">
        <f>IF(A930="","",IF($R$3=1,day04Test!A929,'day04'!#REF!))</f>
        <v>#REF!</v>
      </c>
      <c r="B931" t="str">
        <f t="shared" si="277"/>
        <v/>
      </c>
      <c r="C931" t="str">
        <f t="shared" si="263"/>
        <v/>
      </c>
      <c r="D931" t="str">
        <f t="shared" si="263"/>
        <v/>
      </c>
      <c r="E931" t="str">
        <f t="shared" si="263"/>
        <v/>
      </c>
      <c r="F931" t="str">
        <f t="shared" si="263"/>
        <v/>
      </c>
      <c r="G931" t="str">
        <f t="shared" si="263"/>
        <v/>
      </c>
      <c r="H931" t="str">
        <f t="shared" si="278"/>
        <v/>
      </c>
      <c r="I931" t="str">
        <f t="shared" si="278"/>
        <v/>
      </c>
      <c r="J931" t="str">
        <f t="shared" si="278"/>
        <v/>
      </c>
      <c r="K931" t="str">
        <f t="shared" si="278"/>
        <v/>
      </c>
      <c r="L931" t="str">
        <f t="shared" si="278"/>
        <v/>
      </c>
      <c r="M931" t="str">
        <f t="shared" si="261"/>
        <v/>
      </c>
      <c r="N931" t="e">
        <f t="shared" si="264"/>
        <v>#REF!</v>
      </c>
      <c r="O931" t="e">
        <f t="shared" si="265"/>
        <v>#REF!</v>
      </c>
      <c r="P931" t="e">
        <f t="shared" si="266"/>
        <v>#REF!</v>
      </c>
      <c r="Q931" t="e">
        <f t="shared" si="267"/>
        <v>#REF!</v>
      </c>
      <c r="R931" t="e">
        <f t="shared" si="268"/>
        <v>#REF!</v>
      </c>
      <c r="S931" t="e">
        <f t="shared" si="269"/>
        <v>#REF!</v>
      </c>
      <c r="T931" t="e">
        <f t="shared" si="270"/>
        <v>#REF!</v>
      </c>
      <c r="U931" t="e">
        <f t="shared" si="271"/>
        <v>#REF!</v>
      </c>
      <c r="V931" t="e">
        <f t="shared" si="272"/>
        <v>#REF!</v>
      </c>
      <c r="W931" t="e">
        <f t="shared" si="273"/>
        <v>#REF!</v>
      </c>
      <c r="X931" t="e">
        <f t="shared" si="274"/>
        <v>#REF!</v>
      </c>
      <c r="Y931" t="e">
        <f t="shared" si="275"/>
        <v>#REF!</v>
      </c>
      <c r="Z931" t="e">
        <f t="shared" si="276"/>
        <v>#REF!</v>
      </c>
    </row>
    <row r="932" spans="1:26" x14ac:dyDescent="0.3">
      <c r="A932" t="e">
        <f>IF(A931="","",IF($R$3=1,day04Test!A930,'day04'!#REF!))</f>
        <v>#REF!</v>
      </c>
      <c r="B932" t="str">
        <f t="shared" si="277"/>
        <v/>
      </c>
      <c r="C932" t="str">
        <f t="shared" si="263"/>
        <v/>
      </c>
      <c r="D932" t="str">
        <f t="shared" si="263"/>
        <v/>
      </c>
      <c r="E932" t="str">
        <f t="shared" si="263"/>
        <v/>
      </c>
      <c r="F932" t="str">
        <f t="shared" si="263"/>
        <v/>
      </c>
      <c r="G932" t="str">
        <f t="shared" si="263"/>
        <v/>
      </c>
      <c r="H932" t="str">
        <f t="shared" si="278"/>
        <v/>
      </c>
      <c r="I932" t="str">
        <f t="shared" si="278"/>
        <v/>
      </c>
      <c r="J932" t="str">
        <f t="shared" si="278"/>
        <v/>
      </c>
      <c r="K932" t="str">
        <f t="shared" si="278"/>
        <v/>
      </c>
      <c r="L932" t="str">
        <f t="shared" si="278"/>
        <v/>
      </c>
      <c r="M932" t="str">
        <f t="shared" si="261"/>
        <v/>
      </c>
      <c r="N932" t="e">
        <f t="shared" si="264"/>
        <v>#REF!</v>
      </c>
      <c r="O932" t="e">
        <f t="shared" si="265"/>
        <v>#REF!</v>
      </c>
      <c r="P932" t="e">
        <f t="shared" si="266"/>
        <v>#REF!</v>
      </c>
      <c r="Q932" t="e">
        <f t="shared" si="267"/>
        <v>#REF!</v>
      </c>
      <c r="R932" t="e">
        <f t="shared" si="268"/>
        <v>#REF!</v>
      </c>
      <c r="S932" t="e">
        <f t="shared" si="269"/>
        <v>#REF!</v>
      </c>
      <c r="T932" t="e">
        <f t="shared" si="270"/>
        <v>#REF!</v>
      </c>
      <c r="U932" t="e">
        <f t="shared" si="271"/>
        <v>#REF!</v>
      </c>
      <c r="V932" t="e">
        <f t="shared" si="272"/>
        <v>#REF!</v>
      </c>
      <c r="W932" t="e">
        <f t="shared" si="273"/>
        <v>#REF!</v>
      </c>
      <c r="X932" t="e">
        <f t="shared" si="274"/>
        <v>#REF!</v>
      </c>
      <c r="Y932" t="e">
        <f t="shared" si="275"/>
        <v>#REF!</v>
      </c>
      <c r="Z932" t="e">
        <f t="shared" si="276"/>
        <v>#REF!</v>
      </c>
    </row>
    <row r="933" spans="1:26" x14ac:dyDescent="0.3">
      <c r="A933" t="e">
        <f>IF(A932="","",IF($R$3=1,day04Test!A931,'day04'!#REF!))</f>
        <v>#REF!</v>
      </c>
      <c r="B933" t="str">
        <f t="shared" si="277"/>
        <v/>
      </c>
      <c r="C933" t="str">
        <f t="shared" si="263"/>
        <v/>
      </c>
      <c r="D933" t="str">
        <f t="shared" si="263"/>
        <v/>
      </c>
      <c r="E933" t="str">
        <f t="shared" si="263"/>
        <v/>
      </c>
      <c r="F933" t="str">
        <f t="shared" si="263"/>
        <v/>
      </c>
      <c r="G933" t="str">
        <f t="shared" si="263"/>
        <v/>
      </c>
      <c r="H933" t="str">
        <f t="shared" si="278"/>
        <v/>
      </c>
      <c r="I933" t="str">
        <f t="shared" si="278"/>
        <v/>
      </c>
      <c r="J933" t="str">
        <f t="shared" si="278"/>
        <v/>
      </c>
      <c r="K933" t="str">
        <f t="shared" si="278"/>
        <v/>
      </c>
      <c r="L933" t="str">
        <f t="shared" si="278"/>
        <v/>
      </c>
      <c r="M933" t="str">
        <f t="shared" si="261"/>
        <v/>
      </c>
      <c r="N933" t="e">
        <f t="shared" si="264"/>
        <v>#REF!</v>
      </c>
      <c r="O933" t="e">
        <f t="shared" si="265"/>
        <v>#REF!</v>
      </c>
      <c r="P933" t="e">
        <f t="shared" si="266"/>
        <v>#REF!</v>
      </c>
      <c r="Q933" t="e">
        <f t="shared" si="267"/>
        <v>#REF!</v>
      </c>
      <c r="R933" t="e">
        <f t="shared" si="268"/>
        <v>#REF!</v>
      </c>
      <c r="S933" t="e">
        <f t="shared" si="269"/>
        <v>#REF!</v>
      </c>
      <c r="T933" t="e">
        <f t="shared" si="270"/>
        <v>#REF!</v>
      </c>
      <c r="U933" t="e">
        <f t="shared" si="271"/>
        <v>#REF!</v>
      </c>
      <c r="V933" t="e">
        <f t="shared" si="272"/>
        <v>#REF!</v>
      </c>
      <c r="W933" t="e">
        <f t="shared" si="273"/>
        <v>#REF!</v>
      </c>
      <c r="X933" t="e">
        <f t="shared" si="274"/>
        <v>#REF!</v>
      </c>
      <c r="Y933" t="e">
        <f t="shared" si="275"/>
        <v>#REF!</v>
      </c>
      <c r="Z933" t="e">
        <f t="shared" si="276"/>
        <v>#REF!</v>
      </c>
    </row>
    <row r="934" spans="1:26" x14ac:dyDescent="0.3">
      <c r="A934" t="e">
        <f>IF(A933="","",IF($R$3=1,day04Test!A932,'day04'!#REF!))</f>
        <v>#REF!</v>
      </c>
      <c r="B934" t="str">
        <f t="shared" si="277"/>
        <v/>
      </c>
      <c r="C934" t="str">
        <f t="shared" si="263"/>
        <v/>
      </c>
      <c r="D934" t="str">
        <f t="shared" si="263"/>
        <v/>
      </c>
      <c r="E934" t="str">
        <f t="shared" si="263"/>
        <v/>
      </c>
      <c r="F934" t="str">
        <f t="shared" si="263"/>
        <v/>
      </c>
      <c r="G934" t="str">
        <f t="shared" si="263"/>
        <v/>
      </c>
      <c r="H934" t="str">
        <f t="shared" si="278"/>
        <v/>
      </c>
      <c r="I934" t="str">
        <f t="shared" si="278"/>
        <v/>
      </c>
      <c r="J934" t="str">
        <f t="shared" si="278"/>
        <v/>
      </c>
      <c r="K934" t="str">
        <f t="shared" si="278"/>
        <v/>
      </c>
      <c r="L934" t="str">
        <f t="shared" si="278"/>
        <v/>
      </c>
      <c r="M934" t="str">
        <f t="shared" si="261"/>
        <v/>
      </c>
      <c r="N934" t="e">
        <f t="shared" si="264"/>
        <v>#REF!</v>
      </c>
      <c r="O934" t="e">
        <f t="shared" si="265"/>
        <v>#REF!</v>
      </c>
      <c r="P934" t="e">
        <f t="shared" si="266"/>
        <v>#REF!</v>
      </c>
      <c r="Q934" t="e">
        <f t="shared" si="267"/>
        <v>#REF!</v>
      </c>
      <c r="R934" t="e">
        <f t="shared" si="268"/>
        <v>#REF!</v>
      </c>
      <c r="S934" t="e">
        <f t="shared" si="269"/>
        <v>#REF!</v>
      </c>
      <c r="T934" t="e">
        <f t="shared" si="270"/>
        <v>#REF!</v>
      </c>
      <c r="U934" t="e">
        <f t="shared" si="271"/>
        <v>#REF!</v>
      </c>
      <c r="V934" t="e">
        <f t="shared" si="272"/>
        <v>#REF!</v>
      </c>
      <c r="W934" t="e">
        <f t="shared" si="273"/>
        <v>#REF!</v>
      </c>
      <c r="X934" t="e">
        <f t="shared" si="274"/>
        <v>#REF!</v>
      </c>
      <c r="Y934" t="e">
        <f t="shared" si="275"/>
        <v>#REF!</v>
      </c>
      <c r="Z934" t="e">
        <f t="shared" si="276"/>
        <v>#REF!</v>
      </c>
    </row>
    <row r="935" spans="1:26" x14ac:dyDescent="0.3">
      <c r="A935" t="e">
        <f>IF(A934="","",IF($R$3=1,day04Test!A933,'day04'!#REF!))</f>
        <v>#REF!</v>
      </c>
      <c r="B935" t="str">
        <f t="shared" si="277"/>
        <v/>
      </c>
      <c r="C935" t="str">
        <f t="shared" si="263"/>
        <v/>
      </c>
      <c r="D935" t="str">
        <f t="shared" si="263"/>
        <v/>
      </c>
      <c r="E935" t="str">
        <f t="shared" si="263"/>
        <v/>
      </c>
      <c r="F935" t="str">
        <f t="shared" si="263"/>
        <v/>
      </c>
      <c r="G935" t="str">
        <f t="shared" si="263"/>
        <v/>
      </c>
      <c r="H935" t="str">
        <f t="shared" si="278"/>
        <v/>
      </c>
      <c r="I935" t="str">
        <f t="shared" si="278"/>
        <v/>
      </c>
      <c r="J935" t="str">
        <f t="shared" si="278"/>
        <v/>
      </c>
      <c r="K935" t="str">
        <f t="shared" si="278"/>
        <v/>
      </c>
      <c r="L935" t="str">
        <f t="shared" si="278"/>
        <v/>
      </c>
      <c r="M935" t="str">
        <f t="shared" si="261"/>
        <v/>
      </c>
      <c r="N935" t="e">
        <f t="shared" si="264"/>
        <v>#REF!</v>
      </c>
      <c r="O935" t="e">
        <f t="shared" si="265"/>
        <v>#REF!</v>
      </c>
      <c r="P935" t="e">
        <f t="shared" si="266"/>
        <v>#REF!</v>
      </c>
      <c r="Q935" t="e">
        <f t="shared" si="267"/>
        <v>#REF!</v>
      </c>
      <c r="R935" t="e">
        <f t="shared" si="268"/>
        <v>#REF!</v>
      </c>
      <c r="S935" t="e">
        <f t="shared" si="269"/>
        <v>#REF!</v>
      </c>
      <c r="T935" t="e">
        <f t="shared" si="270"/>
        <v>#REF!</v>
      </c>
      <c r="U935" t="e">
        <f t="shared" si="271"/>
        <v>#REF!</v>
      </c>
      <c r="V935" t="e">
        <f t="shared" si="272"/>
        <v>#REF!</v>
      </c>
      <c r="W935" t="e">
        <f t="shared" si="273"/>
        <v>#REF!</v>
      </c>
      <c r="X935" t="e">
        <f t="shared" si="274"/>
        <v>#REF!</v>
      </c>
      <c r="Y935" t="e">
        <f t="shared" si="275"/>
        <v>#REF!</v>
      </c>
      <c r="Z935" t="e">
        <f t="shared" si="276"/>
        <v>#REF!</v>
      </c>
    </row>
    <row r="936" spans="1:26" x14ac:dyDescent="0.3">
      <c r="A936" t="e">
        <f>IF(A935="","",IF($R$3=1,day04Test!A934,'day04'!#REF!))</f>
        <v>#REF!</v>
      </c>
      <c r="B936" t="str">
        <f t="shared" si="277"/>
        <v/>
      </c>
      <c r="C936" t="str">
        <f t="shared" si="263"/>
        <v/>
      </c>
      <c r="D936" t="str">
        <f t="shared" si="263"/>
        <v/>
      </c>
      <c r="E936" t="str">
        <f t="shared" si="263"/>
        <v/>
      </c>
      <c r="F936" t="str">
        <f t="shared" si="263"/>
        <v/>
      </c>
      <c r="G936" t="str">
        <f t="shared" si="263"/>
        <v/>
      </c>
      <c r="H936" t="str">
        <f t="shared" si="278"/>
        <v/>
      </c>
      <c r="I936" t="str">
        <f t="shared" si="278"/>
        <v/>
      </c>
      <c r="J936" t="str">
        <f t="shared" si="278"/>
        <v/>
      </c>
      <c r="K936" t="str">
        <f t="shared" si="278"/>
        <v/>
      </c>
      <c r="L936" t="str">
        <f t="shared" si="278"/>
        <v/>
      </c>
      <c r="M936" t="str">
        <f t="shared" si="261"/>
        <v/>
      </c>
      <c r="N936" t="e">
        <f t="shared" si="264"/>
        <v>#REF!</v>
      </c>
      <c r="O936" t="e">
        <f t="shared" si="265"/>
        <v>#REF!</v>
      </c>
      <c r="P936" t="e">
        <f t="shared" si="266"/>
        <v>#REF!</v>
      </c>
      <c r="Q936" t="e">
        <f t="shared" si="267"/>
        <v>#REF!</v>
      </c>
      <c r="R936" t="e">
        <f t="shared" si="268"/>
        <v>#REF!</v>
      </c>
      <c r="S936" t="e">
        <f t="shared" si="269"/>
        <v>#REF!</v>
      </c>
      <c r="T936" t="e">
        <f t="shared" si="270"/>
        <v>#REF!</v>
      </c>
      <c r="U936" t="e">
        <f t="shared" si="271"/>
        <v>#REF!</v>
      </c>
      <c r="V936" t="e">
        <f t="shared" si="272"/>
        <v>#REF!</v>
      </c>
      <c r="W936" t="e">
        <f t="shared" si="273"/>
        <v>#REF!</v>
      </c>
      <c r="X936" t="e">
        <f t="shared" si="274"/>
        <v>#REF!</v>
      </c>
      <c r="Y936" t="e">
        <f t="shared" si="275"/>
        <v>#REF!</v>
      </c>
      <c r="Z936" t="e">
        <f t="shared" si="276"/>
        <v>#REF!</v>
      </c>
    </row>
    <row r="937" spans="1:26" x14ac:dyDescent="0.3">
      <c r="A937" t="e">
        <f>IF(A936="","",IF($R$3=1,day04Test!A935,'day04'!#REF!))</f>
        <v>#REF!</v>
      </c>
      <c r="B937" t="str">
        <f t="shared" si="277"/>
        <v/>
      </c>
      <c r="C937" t="str">
        <f t="shared" si="263"/>
        <v/>
      </c>
      <c r="D937" t="str">
        <f t="shared" si="263"/>
        <v/>
      </c>
      <c r="E937" t="str">
        <f t="shared" si="263"/>
        <v/>
      </c>
      <c r="F937" t="str">
        <f t="shared" si="263"/>
        <v/>
      </c>
      <c r="G937" t="str">
        <f t="shared" si="263"/>
        <v/>
      </c>
      <c r="H937" t="str">
        <f t="shared" si="278"/>
        <v/>
      </c>
      <c r="I937" t="str">
        <f t="shared" si="278"/>
        <v/>
      </c>
      <c r="J937" t="str">
        <f t="shared" si="278"/>
        <v/>
      </c>
      <c r="K937" t="str">
        <f t="shared" si="278"/>
        <v/>
      </c>
      <c r="L937" t="str">
        <f t="shared" si="278"/>
        <v/>
      </c>
      <c r="M937" t="str">
        <f t="shared" si="261"/>
        <v/>
      </c>
      <c r="N937" t="e">
        <f t="shared" si="264"/>
        <v>#REF!</v>
      </c>
      <c r="O937" t="e">
        <f t="shared" si="265"/>
        <v>#REF!</v>
      </c>
      <c r="P937" t="e">
        <f t="shared" si="266"/>
        <v>#REF!</v>
      </c>
      <c r="Q937" t="e">
        <f t="shared" si="267"/>
        <v>#REF!</v>
      </c>
      <c r="R937" t="e">
        <f t="shared" si="268"/>
        <v>#REF!</v>
      </c>
      <c r="S937" t="e">
        <f t="shared" si="269"/>
        <v>#REF!</v>
      </c>
      <c r="T937" t="e">
        <f t="shared" si="270"/>
        <v>#REF!</v>
      </c>
      <c r="U937" t="e">
        <f t="shared" si="271"/>
        <v>#REF!</v>
      </c>
      <c r="V937" t="e">
        <f t="shared" si="272"/>
        <v>#REF!</v>
      </c>
      <c r="W937" t="e">
        <f t="shared" si="273"/>
        <v>#REF!</v>
      </c>
      <c r="X937" t="e">
        <f t="shared" si="274"/>
        <v>#REF!</v>
      </c>
      <c r="Y937" t="e">
        <f t="shared" si="275"/>
        <v>#REF!</v>
      </c>
      <c r="Z937" t="e">
        <f t="shared" si="276"/>
        <v>#REF!</v>
      </c>
    </row>
    <row r="938" spans="1:26" x14ac:dyDescent="0.3">
      <c r="A938" t="e">
        <f>IF(A937="","",IF($R$3=1,day04Test!A936,'day04'!#REF!))</f>
        <v>#REF!</v>
      </c>
      <c r="B938" t="str">
        <f t="shared" si="277"/>
        <v/>
      </c>
      <c r="C938" t="str">
        <f t="shared" si="263"/>
        <v/>
      </c>
      <c r="D938" t="str">
        <f t="shared" si="263"/>
        <v/>
      </c>
      <c r="E938" t="str">
        <f t="shared" ref="C938:L964" si="279">IFERROR(VALUE(MID($A938,COLUMN()-1,1)),"")</f>
        <v/>
      </c>
      <c r="F938" t="str">
        <f t="shared" si="279"/>
        <v/>
      </c>
      <c r="G938" t="str">
        <f t="shared" si="279"/>
        <v/>
      </c>
      <c r="H938" t="str">
        <f t="shared" si="278"/>
        <v/>
      </c>
      <c r="I938" t="str">
        <f t="shared" si="278"/>
        <v/>
      </c>
      <c r="J938" t="str">
        <f t="shared" si="278"/>
        <v/>
      </c>
      <c r="K938" t="str">
        <f t="shared" si="278"/>
        <v/>
      </c>
      <c r="L938" t="str">
        <f t="shared" si="278"/>
        <v/>
      </c>
      <c r="M938" t="str">
        <f t="shared" si="261"/>
        <v/>
      </c>
      <c r="N938" t="e">
        <f t="shared" si="264"/>
        <v>#REF!</v>
      </c>
      <c r="O938" t="e">
        <f t="shared" si="265"/>
        <v>#REF!</v>
      </c>
      <c r="P938" t="e">
        <f t="shared" si="266"/>
        <v>#REF!</v>
      </c>
      <c r="Q938" t="e">
        <f t="shared" si="267"/>
        <v>#REF!</v>
      </c>
      <c r="R938" t="e">
        <f t="shared" si="268"/>
        <v>#REF!</v>
      </c>
      <c r="S938" t="e">
        <f t="shared" si="269"/>
        <v>#REF!</v>
      </c>
      <c r="T938" t="e">
        <f t="shared" si="270"/>
        <v>#REF!</v>
      </c>
      <c r="U938" t="e">
        <f t="shared" si="271"/>
        <v>#REF!</v>
      </c>
      <c r="V938" t="e">
        <f t="shared" si="272"/>
        <v>#REF!</v>
      </c>
      <c r="W938" t="e">
        <f t="shared" si="273"/>
        <v>#REF!</v>
      </c>
      <c r="X938" t="e">
        <f t="shared" si="274"/>
        <v>#REF!</v>
      </c>
      <c r="Y938" t="e">
        <f t="shared" si="275"/>
        <v>#REF!</v>
      </c>
      <c r="Z938" t="e">
        <f t="shared" si="276"/>
        <v>#REF!</v>
      </c>
    </row>
    <row r="939" spans="1:26" x14ac:dyDescent="0.3">
      <c r="A939" t="e">
        <f>IF(A938="","",IF($R$3=1,day04Test!A937,'day04'!#REF!))</f>
        <v>#REF!</v>
      </c>
      <c r="B939" t="str">
        <f t="shared" si="277"/>
        <v/>
      </c>
      <c r="C939" t="str">
        <f t="shared" si="279"/>
        <v/>
      </c>
      <c r="D939" t="str">
        <f t="shared" si="279"/>
        <v/>
      </c>
      <c r="E939" t="str">
        <f t="shared" si="279"/>
        <v/>
      </c>
      <c r="F939" t="str">
        <f t="shared" si="279"/>
        <v/>
      </c>
      <c r="G939" t="str">
        <f t="shared" si="279"/>
        <v/>
      </c>
      <c r="H939" t="str">
        <f t="shared" si="278"/>
        <v/>
      </c>
      <c r="I939" t="str">
        <f t="shared" si="278"/>
        <v/>
      </c>
      <c r="J939" t="str">
        <f t="shared" si="278"/>
        <v/>
      </c>
      <c r="K939" t="str">
        <f t="shared" si="278"/>
        <v/>
      </c>
      <c r="L939" t="str">
        <f t="shared" si="278"/>
        <v/>
      </c>
      <c r="M939" t="str">
        <f t="shared" si="261"/>
        <v/>
      </c>
      <c r="N939" t="e">
        <f t="shared" si="264"/>
        <v>#REF!</v>
      </c>
      <c r="O939" t="e">
        <f t="shared" si="265"/>
        <v>#REF!</v>
      </c>
      <c r="P939" t="e">
        <f t="shared" si="266"/>
        <v>#REF!</v>
      </c>
      <c r="Q939" t="e">
        <f t="shared" si="267"/>
        <v>#REF!</v>
      </c>
      <c r="R939" t="e">
        <f t="shared" si="268"/>
        <v>#REF!</v>
      </c>
      <c r="S939" t="e">
        <f t="shared" si="269"/>
        <v>#REF!</v>
      </c>
      <c r="T939" t="e">
        <f t="shared" si="270"/>
        <v>#REF!</v>
      </c>
      <c r="U939" t="e">
        <f t="shared" si="271"/>
        <v>#REF!</v>
      </c>
      <c r="V939" t="e">
        <f t="shared" si="272"/>
        <v>#REF!</v>
      </c>
      <c r="W939" t="e">
        <f t="shared" si="273"/>
        <v>#REF!</v>
      </c>
      <c r="X939" t="e">
        <f t="shared" si="274"/>
        <v>#REF!</v>
      </c>
      <c r="Y939" t="e">
        <f t="shared" si="275"/>
        <v>#REF!</v>
      </c>
      <c r="Z939" t="e">
        <f t="shared" si="276"/>
        <v>#REF!</v>
      </c>
    </row>
    <row r="940" spans="1:26" x14ac:dyDescent="0.3">
      <c r="A940" t="e">
        <f>IF(A939="","",IF($R$3=1,day04Test!A938,'day04'!#REF!))</f>
        <v>#REF!</v>
      </c>
      <c r="B940" t="str">
        <f t="shared" si="277"/>
        <v/>
      </c>
      <c r="C940" t="str">
        <f t="shared" si="279"/>
        <v/>
      </c>
      <c r="D940" t="str">
        <f t="shared" si="279"/>
        <v/>
      </c>
      <c r="E940" t="str">
        <f t="shared" si="279"/>
        <v/>
      </c>
      <c r="F940" t="str">
        <f t="shared" si="279"/>
        <v/>
      </c>
      <c r="G940" t="str">
        <f t="shared" si="279"/>
        <v/>
      </c>
      <c r="H940" t="str">
        <f t="shared" si="278"/>
        <v/>
      </c>
      <c r="I940" t="str">
        <f t="shared" si="278"/>
        <v/>
      </c>
      <c r="J940" t="str">
        <f t="shared" si="278"/>
        <v/>
      </c>
      <c r="K940" t="str">
        <f t="shared" si="278"/>
        <v/>
      </c>
      <c r="L940" t="str">
        <f t="shared" si="278"/>
        <v/>
      </c>
      <c r="M940" t="str">
        <f t="shared" si="261"/>
        <v/>
      </c>
      <c r="N940" t="e">
        <f t="shared" si="264"/>
        <v>#REF!</v>
      </c>
      <c r="O940" t="e">
        <f t="shared" si="265"/>
        <v>#REF!</v>
      </c>
      <c r="P940" t="e">
        <f t="shared" si="266"/>
        <v>#REF!</v>
      </c>
      <c r="Q940" t="e">
        <f t="shared" si="267"/>
        <v>#REF!</v>
      </c>
      <c r="R940" t="e">
        <f t="shared" si="268"/>
        <v>#REF!</v>
      </c>
      <c r="S940" t="e">
        <f t="shared" si="269"/>
        <v>#REF!</v>
      </c>
      <c r="T940" t="e">
        <f t="shared" si="270"/>
        <v>#REF!</v>
      </c>
      <c r="U940" t="e">
        <f t="shared" si="271"/>
        <v>#REF!</v>
      </c>
      <c r="V940" t="e">
        <f t="shared" si="272"/>
        <v>#REF!</v>
      </c>
      <c r="W940" t="e">
        <f t="shared" si="273"/>
        <v>#REF!</v>
      </c>
      <c r="X940" t="e">
        <f t="shared" si="274"/>
        <v>#REF!</v>
      </c>
      <c r="Y940" t="e">
        <f t="shared" si="275"/>
        <v>#REF!</v>
      </c>
      <c r="Z940" t="e">
        <f t="shared" si="276"/>
        <v>#REF!</v>
      </c>
    </row>
    <row r="941" spans="1:26" x14ac:dyDescent="0.3">
      <c r="A941" t="e">
        <f>IF(A940="","",IF($R$3=1,day04Test!A939,'day04'!#REF!))</f>
        <v>#REF!</v>
      </c>
      <c r="B941" t="str">
        <f t="shared" si="277"/>
        <v/>
      </c>
      <c r="C941" t="str">
        <f t="shared" si="279"/>
        <v/>
      </c>
      <c r="D941" t="str">
        <f t="shared" si="279"/>
        <v/>
      </c>
      <c r="E941" t="str">
        <f t="shared" si="279"/>
        <v/>
      </c>
      <c r="F941" t="str">
        <f t="shared" si="279"/>
        <v/>
      </c>
      <c r="G941" t="str">
        <f t="shared" si="279"/>
        <v/>
      </c>
      <c r="H941" t="str">
        <f t="shared" si="278"/>
        <v/>
      </c>
      <c r="I941" t="str">
        <f t="shared" si="278"/>
        <v/>
      </c>
      <c r="J941" t="str">
        <f t="shared" si="278"/>
        <v/>
      </c>
      <c r="K941" t="str">
        <f t="shared" si="278"/>
        <v/>
      </c>
      <c r="L941" t="str">
        <f t="shared" si="278"/>
        <v/>
      </c>
      <c r="M941" t="str">
        <f t="shared" si="261"/>
        <v/>
      </c>
      <c r="N941" t="e">
        <f t="shared" si="264"/>
        <v>#REF!</v>
      </c>
      <c r="O941" t="e">
        <f t="shared" si="265"/>
        <v>#REF!</v>
      </c>
      <c r="P941" t="e">
        <f t="shared" si="266"/>
        <v>#REF!</v>
      </c>
      <c r="Q941" t="e">
        <f t="shared" si="267"/>
        <v>#REF!</v>
      </c>
      <c r="R941" t="e">
        <f t="shared" si="268"/>
        <v>#REF!</v>
      </c>
      <c r="S941" t="e">
        <f t="shared" si="269"/>
        <v>#REF!</v>
      </c>
      <c r="T941" t="e">
        <f t="shared" si="270"/>
        <v>#REF!</v>
      </c>
      <c r="U941" t="e">
        <f t="shared" si="271"/>
        <v>#REF!</v>
      </c>
      <c r="V941" t="e">
        <f t="shared" si="272"/>
        <v>#REF!</v>
      </c>
      <c r="W941" t="e">
        <f t="shared" si="273"/>
        <v>#REF!</v>
      </c>
      <c r="X941" t="e">
        <f t="shared" si="274"/>
        <v>#REF!</v>
      </c>
      <c r="Y941" t="e">
        <f t="shared" si="275"/>
        <v>#REF!</v>
      </c>
      <c r="Z941" t="e">
        <f t="shared" si="276"/>
        <v>#REF!</v>
      </c>
    </row>
    <row r="942" spans="1:26" x14ac:dyDescent="0.3">
      <c r="A942" t="e">
        <f>IF(A941="","",IF($R$3=1,day04Test!A940,'day04'!#REF!))</f>
        <v>#REF!</v>
      </c>
      <c r="B942" t="str">
        <f t="shared" si="277"/>
        <v/>
      </c>
      <c r="C942" t="str">
        <f t="shared" si="279"/>
        <v/>
      </c>
      <c r="D942" t="str">
        <f t="shared" si="279"/>
        <v/>
      </c>
      <c r="E942" t="str">
        <f t="shared" si="279"/>
        <v/>
      </c>
      <c r="F942" t="str">
        <f t="shared" si="279"/>
        <v/>
      </c>
      <c r="G942" t="str">
        <f t="shared" si="279"/>
        <v/>
      </c>
      <c r="H942" t="str">
        <f t="shared" si="278"/>
        <v/>
      </c>
      <c r="I942" t="str">
        <f t="shared" si="278"/>
        <v/>
      </c>
      <c r="J942" t="str">
        <f t="shared" si="278"/>
        <v/>
      </c>
      <c r="K942" t="str">
        <f t="shared" si="278"/>
        <v/>
      </c>
      <c r="L942" t="str">
        <f t="shared" si="278"/>
        <v/>
      </c>
      <c r="M942" t="str">
        <f t="shared" si="261"/>
        <v/>
      </c>
      <c r="N942" t="e">
        <f t="shared" si="264"/>
        <v>#REF!</v>
      </c>
      <c r="O942" t="e">
        <f t="shared" si="265"/>
        <v>#REF!</v>
      </c>
      <c r="P942" t="e">
        <f t="shared" si="266"/>
        <v>#REF!</v>
      </c>
      <c r="Q942" t="e">
        <f t="shared" si="267"/>
        <v>#REF!</v>
      </c>
      <c r="R942" t="e">
        <f t="shared" si="268"/>
        <v>#REF!</v>
      </c>
      <c r="S942" t="e">
        <f t="shared" si="269"/>
        <v>#REF!</v>
      </c>
      <c r="T942" t="e">
        <f t="shared" si="270"/>
        <v>#REF!</v>
      </c>
      <c r="U942" t="e">
        <f t="shared" si="271"/>
        <v>#REF!</v>
      </c>
      <c r="V942" t="e">
        <f t="shared" si="272"/>
        <v>#REF!</v>
      </c>
      <c r="W942" t="e">
        <f t="shared" si="273"/>
        <v>#REF!</v>
      </c>
      <c r="X942" t="e">
        <f t="shared" si="274"/>
        <v>#REF!</v>
      </c>
      <c r="Y942" t="e">
        <f t="shared" si="275"/>
        <v>#REF!</v>
      </c>
      <c r="Z942" t="e">
        <f t="shared" si="276"/>
        <v>#REF!</v>
      </c>
    </row>
    <row r="943" spans="1:26" x14ac:dyDescent="0.3">
      <c r="A943" t="e">
        <f>IF(A942="","",IF($R$3=1,day04Test!A941,'day04'!#REF!))</f>
        <v>#REF!</v>
      </c>
      <c r="B943" t="str">
        <f t="shared" si="277"/>
        <v/>
      </c>
      <c r="C943" t="str">
        <f t="shared" si="279"/>
        <v/>
      </c>
      <c r="D943" t="str">
        <f t="shared" si="279"/>
        <v/>
      </c>
      <c r="E943" t="str">
        <f t="shared" si="279"/>
        <v/>
      </c>
      <c r="F943" t="str">
        <f t="shared" si="279"/>
        <v/>
      </c>
      <c r="G943" t="str">
        <f t="shared" si="279"/>
        <v/>
      </c>
      <c r="H943" t="str">
        <f t="shared" si="278"/>
        <v/>
      </c>
      <c r="I943" t="str">
        <f t="shared" si="278"/>
        <v/>
      </c>
      <c r="J943" t="str">
        <f t="shared" si="278"/>
        <v/>
      </c>
      <c r="K943" t="str">
        <f t="shared" si="278"/>
        <v/>
      </c>
      <c r="L943" t="str">
        <f t="shared" si="278"/>
        <v/>
      </c>
      <c r="M943" t="str">
        <f t="shared" si="261"/>
        <v/>
      </c>
      <c r="N943" t="e">
        <f t="shared" si="264"/>
        <v>#REF!</v>
      </c>
      <c r="O943" t="e">
        <f t="shared" si="265"/>
        <v>#REF!</v>
      </c>
      <c r="P943" t="e">
        <f t="shared" si="266"/>
        <v>#REF!</v>
      </c>
      <c r="Q943" t="e">
        <f t="shared" si="267"/>
        <v>#REF!</v>
      </c>
      <c r="R943" t="e">
        <f t="shared" si="268"/>
        <v>#REF!</v>
      </c>
      <c r="S943" t="e">
        <f t="shared" si="269"/>
        <v>#REF!</v>
      </c>
      <c r="T943" t="e">
        <f t="shared" si="270"/>
        <v>#REF!</v>
      </c>
      <c r="U943" t="e">
        <f t="shared" si="271"/>
        <v>#REF!</v>
      </c>
      <c r="V943" t="e">
        <f t="shared" si="272"/>
        <v>#REF!</v>
      </c>
      <c r="W943" t="e">
        <f t="shared" si="273"/>
        <v>#REF!</v>
      </c>
      <c r="X943" t="e">
        <f t="shared" si="274"/>
        <v>#REF!</v>
      </c>
      <c r="Y943" t="e">
        <f t="shared" si="275"/>
        <v>#REF!</v>
      </c>
      <c r="Z943" t="e">
        <f t="shared" si="276"/>
        <v>#REF!</v>
      </c>
    </row>
    <row r="944" spans="1:26" x14ac:dyDescent="0.3">
      <c r="A944" t="e">
        <f>IF(A943="","",IF($R$3=1,day04Test!A942,'day04'!#REF!))</f>
        <v>#REF!</v>
      </c>
      <c r="B944" t="str">
        <f t="shared" si="277"/>
        <v/>
      </c>
      <c r="C944" t="str">
        <f t="shared" si="279"/>
        <v/>
      </c>
      <c r="D944" t="str">
        <f t="shared" si="279"/>
        <v/>
      </c>
      <c r="E944" t="str">
        <f t="shared" si="279"/>
        <v/>
      </c>
      <c r="F944" t="str">
        <f t="shared" si="279"/>
        <v/>
      </c>
      <c r="G944" t="str">
        <f t="shared" si="279"/>
        <v/>
      </c>
      <c r="H944" t="str">
        <f t="shared" si="278"/>
        <v/>
      </c>
      <c r="I944" t="str">
        <f t="shared" si="278"/>
        <v/>
      </c>
      <c r="J944" t="str">
        <f t="shared" si="278"/>
        <v/>
      </c>
      <c r="K944" t="str">
        <f t="shared" si="278"/>
        <v/>
      </c>
      <c r="L944" t="str">
        <f t="shared" si="278"/>
        <v/>
      </c>
      <c r="M944" t="str">
        <f t="shared" si="261"/>
        <v/>
      </c>
      <c r="N944" t="e">
        <f t="shared" si="264"/>
        <v>#REF!</v>
      </c>
      <c r="O944" t="e">
        <f t="shared" si="265"/>
        <v>#REF!</v>
      </c>
      <c r="P944" t="e">
        <f t="shared" si="266"/>
        <v>#REF!</v>
      </c>
      <c r="Q944" t="e">
        <f t="shared" si="267"/>
        <v>#REF!</v>
      </c>
      <c r="R944" t="e">
        <f t="shared" si="268"/>
        <v>#REF!</v>
      </c>
      <c r="S944" t="e">
        <f t="shared" si="269"/>
        <v>#REF!</v>
      </c>
      <c r="T944" t="e">
        <f t="shared" si="270"/>
        <v>#REF!</v>
      </c>
      <c r="U944" t="e">
        <f t="shared" si="271"/>
        <v>#REF!</v>
      </c>
      <c r="V944" t="e">
        <f t="shared" si="272"/>
        <v>#REF!</v>
      </c>
      <c r="W944" t="e">
        <f t="shared" si="273"/>
        <v>#REF!</v>
      </c>
      <c r="X944" t="e">
        <f t="shared" si="274"/>
        <v>#REF!</v>
      </c>
      <c r="Y944" t="e">
        <f t="shared" si="275"/>
        <v>#REF!</v>
      </c>
      <c r="Z944" t="e">
        <f t="shared" si="276"/>
        <v>#REF!</v>
      </c>
    </row>
    <row r="945" spans="1:26" x14ac:dyDescent="0.3">
      <c r="A945" t="e">
        <f>IF(A944="","",IF($R$3=1,day04Test!A943,'day04'!#REF!))</f>
        <v>#REF!</v>
      </c>
      <c r="B945" t="str">
        <f t="shared" si="277"/>
        <v/>
      </c>
      <c r="C945" t="str">
        <f t="shared" si="279"/>
        <v/>
      </c>
      <c r="D945" t="str">
        <f t="shared" si="279"/>
        <v/>
      </c>
      <c r="E945" t="str">
        <f t="shared" si="279"/>
        <v/>
      </c>
      <c r="F945" t="str">
        <f t="shared" si="279"/>
        <v/>
      </c>
      <c r="G945" t="str">
        <f t="shared" si="279"/>
        <v/>
      </c>
      <c r="H945" t="str">
        <f t="shared" si="278"/>
        <v/>
      </c>
      <c r="I945" t="str">
        <f t="shared" si="278"/>
        <v/>
      </c>
      <c r="J945" t="str">
        <f t="shared" si="278"/>
        <v/>
      </c>
      <c r="K945" t="str">
        <f t="shared" si="278"/>
        <v/>
      </c>
      <c r="L945" t="str">
        <f t="shared" si="278"/>
        <v/>
      </c>
      <c r="M945" t="str">
        <f t="shared" si="261"/>
        <v/>
      </c>
      <c r="N945" t="e">
        <f t="shared" si="264"/>
        <v>#REF!</v>
      </c>
      <c r="O945" t="e">
        <f t="shared" si="265"/>
        <v>#REF!</v>
      </c>
      <c r="P945" t="e">
        <f t="shared" si="266"/>
        <v>#REF!</v>
      </c>
      <c r="Q945" t="e">
        <f t="shared" si="267"/>
        <v>#REF!</v>
      </c>
      <c r="R945" t="e">
        <f t="shared" si="268"/>
        <v>#REF!</v>
      </c>
      <c r="S945" t="e">
        <f t="shared" si="269"/>
        <v>#REF!</v>
      </c>
      <c r="T945" t="e">
        <f t="shared" si="270"/>
        <v>#REF!</v>
      </c>
      <c r="U945" t="e">
        <f t="shared" si="271"/>
        <v>#REF!</v>
      </c>
      <c r="V945" t="e">
        <f t="shared" si="272"/>
        <v>#REF!</v>
      </c>
      <c r="W945" t="e">
        <f t="shared" si="273"/>
        <v>#REF!</v>
      </c>
      <c r="X945" t="e">
        <f t="shared" si="274"/>
        <v>#REF!</v>
      </c>
      <c r="Y945" t="e">
        <f t="shared" si="275"/>
        <v>#REF!</v>
      </c>
      <c r="Z945" t="e">
        <f t="shared" si="276"/>
        <v>#REF!</v>
      </c>
    </row>
    <row r="946" spans="1:26" x14ac:dyDescent="0.3">
      <c r="A946" t="e">
        <f>IF(A945="","",IF($R$3=1,day04Test!A944,'day04'!#REF!))</f>
        <v>#REF!</v>
      </c>
      <c r="B946" t="str">
        <f t="shared" si="277"/>
        <v/>
      </c>
      <c r="C946" t="str">
        <f t="shared" si="279"/>
        <v/>
      </c>
      <c r="D946" t="str">
        <f t="shared" si="279"/>
        <v/>
      </c>
      <c r="E946" t="str">
        <f t="shared" si="279"/>
        <v/>
      </c>
      <c r="F946" t="str">
        <f t="shared" si="279"/>
        <v/>
      </c>
      <c r="G946" t="str">
        <f t="shared" si="279"/>
        <v/>
      </c>
      <c r="H946" t="str">
        <f t="shared" si="279"/>
        <v/>
      </c>
      <c r="I946" t="str">
        <f t="shared" si="279"/>
        <v/>
      </c>
      <c r="J946" t="str">
        <f t="shared" si="279"/>
        <v/>
      </c>
      <c r="K946" t="str">
        <f t="shared" si="279"/>
        <v/>
      </c>
      <c r="L946" t="str">
        <f t="shared" si="279"/>
        <v/>
      </c>
      <c r="M946" t="str">
        <f t="shared" si="261"/>
        <v/>
      </c>
      <c r="N946" t="e">
        <f t="shared" si="264"/>
        <v>#REF!</v>
      </c>
      <c r="O946" t="e">
        <f t="shared" si="265"/>
        <v>#REF!</v>
      </c>
      <c r="P946" t="e">
        <f t="shared" si="266"/>
        <v>#REF!</v>
      </c>
      <c r="Q946" t="e">
        <f t="shared" si="267"/>
        <v>#REF!</v>
      </c>
      <c r="R946" t="e">
        <f t="shared" si="268"/>
        <v>#REF!</v>
      </c>
      <c r="S946" t="e">
        <f t="shared" si="269"/>
        <v>#REF!</v>
      </c>
      <c r="T946" t="e">
        <f t="shared" si="270"/>
        <v>#REF!</v>
      </c>
      <c r="U946" t="e">
        <f t="shared" si="271"/>
        <v>#REF!</v>
      </c>
      <c r="V946" t="e">
        <f t="shared" si="272"/>
        <v>#REF!</v>
      </c>
      <c r="W946" t="e">
        <f t="shared" si="273"/>
        <v>#REF!</v>
      </c>
      <c r="X946" t="e">
        <f t="shared" si="274"/>
        <v>#REF!</v>
      </c>
      <c r="Y946" t="e">
        <f t="shared" si="275"/>
        <v>#REF!</v>
      </c>
      <c r="Z946" t="e">
        <f t="shared" si="276"/>
        <v>#REF!</v>
      </c>
    </row>
    <row r="947" spans="1:26" x14ac:dyDescent="0.3">
      <c r="A947" t="e">
        <f>IF(A946="","",IF($R$3=1,day04Test!A945,'day04'!#REF!))</f>
        <v>#REF!</v>
      </c>
      <c r="B947" t="str">
        <f t="shared" si="277"/>
        <v/>
      </c>
      <c r="C947" t="str">
        <f t="shared" si="279"/>
        <v/>
      </c>
      <c r="D947" t="str">
        <f t="shared" si="279"/>
        <v/>
      </c>
      <c r="E947" t="str">
        <f t="shared" si="279"/>
        <v/>
      </c>
      <c r="F947" t="str">
        <f t="shared" si="279"/>
        <v/>
      </c>
      <c r="G947" t="str">
        <f t="shared" si="279"/>
        <v/>
      </c>
      <c r="H947" t="str">
        <f t="shared" si="279"/>
        <v/>
      </c>
      <c r="I947" t="str">
        <f t="shared" si="279"/>
        <v/>
      </c>
      <c r="J947" t="str">
        <f t="shared" si="279"/>
        <v/>
      </c>
      <c r="K947" t="str">
        <f t="shared" si="279"/>
        <v/>
      </c>
      <c r="L947" t="str">
        <f t="shared" si="279"/>
        <v/>
      </c>
      <c r="M947" t="str">
        <f t="shared" si="261"/>
        <v/>
      </c>
      <c r="N947" t="e">
        <f t="shared" si="264"/>
        <v>#REF!</v>
      </c>
      <c r="O947" t="e">
        <f t="shared" si="265"/>
        <v>#REF!</v>
      </c>
      <c r="P947" t="e">
        <f t="shared" si="266"/>
        <v>#REF!</v>
      </c>
      <c r="Q947" t="e">
        <f t="shared" si="267"/>
        <v>#REF!</v>
      </c>
      <c r="R947" t="e">
        <f t="shared" si="268"/>
        <v>#REF!</v>
      </c>
      <c r="S947" t="e">
        <f t="shared" si="269"/>
        <v>#REF!</v>
      </c>
      <c r="T947" t="e">
        <f t="shared" si="270"/>
        <v>#REF!</v>
      </c>
      <c r="U947" t="e">
        <f t="shared" si="271"/>
        <v>#REF!</v>
      </c>
      <c r="V947" t="e">
        <f t="shared" si="272"/>
        <v>#REF!</v>
      </c>
      <c r="W947" t="e">
        <f t="shared" si="273"/>
        <v>#REF!</v>
      </c>
      <c r="X947" t="e">
        <f t="shared" si="274"/>
        <v>#REF!</v>
      </c>
      <c r="Y947" t="e">
        <f t="shared" si="275"/>
        <v>#REF!</v>
      </c>
      <c r="Z947" t="e">
        <f t="shared" si="276"/>
        <v>#REF!</v>
      </c>
    </row>
    <row r="948" spans="1:26" x14ac:dyDescent="0.3">
      <c r="A948" t="e">
        <f>IF(A947="","",IF($R$3=1,day04Test!A946,'day04'!#REF!))</f>
        <v>#REF!</v>
      </c>
      <c r="B948" t="str">
        <f t="shared" si="277"/>
        <v/>
      </c>
      <c r="C948" t="str">
        <f t="shared" si="279"/>
        <v/>
      </c>
      <c r="D948" t="str">
        <f t="shared" si="279"/>
        <v/>
      </c>
      <c r="E948" t="str">
        <f t="shared" si="279"/>
        <v/>
      </c>
      <c r="F948" t="str">
        <f t="shared" si="279"/>
        <v/>
      </c>
      <c r="G948" t="str">
        <f t="shared" si="279"/>
        <v/>
      </c>
      <c r="H948" t="str">
        <f t="shared" si="279"/>
        <v/>
      </c>
      <c r="I948" t="str">
        <f t="shared" si="279"/>
        <v/>
      </c>
      <c r="J948" t="str">
        <f t="shared" si="279"/>
        <v/>
      </c>
      <c r="K948" t="str">
        <f t="shared" si="279"/>
        <v/>
      </c>
      <c r="L948" t="str">
        <f t="shared" si="279"/>
        <v/>
      </c>
      <c r="M948" t="str">
        <f t="shared" si="261"/>
        <v/>
      </c>
      <c r="N948" t="e">
        <f t="shared" si="264"/>
        <v>#REF!</v>
      </c>
      <c r="O948" t="e">
        <f t="shared" si="265"/>
        <v>#REF!</v>
      </c>
      <c r="P948" t="e">
        <f t="shared" si="266"/>
        <v>#REF!</v>
      </c>
      <c r="Q948" t="e">
        <f t="shared" si="267"/>
        <v>#REF!</v>
      </c>
      <c r="R948" t="e">
        <f t="shared" si="268"/>
        <v>#REF!</v>
      </c>
      <c r="S948" t="e">
        <f t="shared" si="269"/>
        <v>#REF!</v>
      </c>
      <c r="T948" t="e">
        <f t="shared" si="270"/>
        <v>#REF!</v>
      </c>
      <c r="U948" t="e">
        <f t="shared" si="271"/>
        <v>#REF!</v>
      </c>
      <c r="V948" t="e">
        <f t="shared" si="272"/>
        <v>#REF!</v>
      </c>
      <c r="W948" t="e">
        <f t="shared" si="273"/>
        <v>#REF!</v>
      </c>
      <c r="X948" t="e">
        <f t="shared" si="274"/>
        <v>#REF!</v>
      </c>
      <c r="Y948" t="e">
        <f t="shared" si="275"/>
        <v>#REF!</v>
      </c>
      <c r="Z948" t="e">
        <f t="shared" si="276"/>
        <v>#REF!</v>
      </c>
    </row>
    <row r="949" spans="1:26" x14ac:dyDescent="0.3">
      <c r="A949" t="e">
        <f>IF(A948="","",IF($R$3=1,day04Test!A947,'day04'!#REF!))</f>
        <v>#REF!</v>
      </c>
      <c r="B949" t="str">
        <f t="shared" si="277"/>
        <v/>
      </c>
      <c r="C949" t="str">
        <f t="shared" si="279"/>
        <v/>
      </c>
      <c r="D949" t="str">
        <f t="shared" si="279"/>
        <v/>
      </c>
      <c r="E949" t="str">
        <f t="shared" si="279"/>
        <v/>
      </c>
      <c r="F949" t="str">
        <f t="shared" si="279"/>
        <v/>
      </c>
      <c r="G949" t="str">
        <f t="shared" si="279"/>
        <v/>
      </c>
      <c r="H949" t="str">
        <f t="shared" si="279"/>
        <v/>
      </c>
      <c r="I949" t="str">
        <f t="shared" si="279"/>
        <v/>
      </c>
      <c r="J949" t="str">
        <f t="shared" si="279"/>
        <v/>
      </c>
      <c r="K949" t="str">
        <f t="shared" si="279"/>
        <v/>
      </c>
      <c r="L949" t="str">
        <f t="shared" si="279"/>
        <v/>
      </c>
      <c r="M949" t="str">
        <f t="shared" si="261"/>
        <v/>
      </c>
      <c r="N949" t="e">
        <f t="shared" si="264"/>
        <v>#REF!</v>
      </c>
      <c r="O949" t="e">
        <f t="shared" si="265"/>
        <v>#REF!</v>
      </c>
      <c r="P949" t="e">
        <f t="shared" si="266"/>
        <v>#REF!</v>
      </c>
      <c r="Q949" t="e">
        <f t="shared" si="267"/>
        <v>#REF!</v>
      </c>
      <c r="R949" t="e">
        <f t="shared" si="268"/>
        <v>#REF!</v>
      </c>
      <c r="S949" t="e">
        <f t="shared" si="269"/>
        <v>#REF!</v>
      </c>
      <c r="T949" t="e">
        <f t="shared" si="270"/>
        <v>#REF!</v>
      </c>
      <c r="U949" t="e">
        <f t="shared" si="271"/>
        <v>#REF!</v>
      </c>
      <c r="V949" t="e">
        <f t="shared" si="272"/>
        <v>#REF!</v>
      </c>
      <c r="W949" t="e">
        <f t="shared" si="273"/>
        <v>#REF!</v>
      </c>
      <c r="X949" t="e">
        <f t="shared" si="274"/>
        <v>#REF!</v>
      </c>
      <c r="Y949" t="e">
        <f t="shared" si="275"/>
        <v>#REF!</v>
      </c>
      <c r="Z949" t="e">
        <f t="shared" si="276"/>
        <v>#REF!</v>
      </c>
    </row>
    <row r="950" spans="1:26" x14ac:dyDescent="0.3">
      <c r="A950" t="e">
        <f>IF(A949="","",IF($R$3=1,day04Test!A948,'day04'!#REF!))</f>
        <v>#REF!</v>
      </c>
      <c r="B950" t="str">
        <f t="shared" si="277"/>
        <v/>
      </c>
      <c r="C950" t="str">
        <f t="shared" si="279"/>
        <v/>
      </c>
      <c r="D950" t="str">
        <f t="shared" si="279"/>
        <v/>
      </c>
      <c r="E950" t="str">
        <f t="shared" si="279"/>
        <v/>
      </c>
      <c r="F950" t="str">
        <f t="shared" si="279"/>
        <v/>
      </c>
      <c r="G950" t="str">
        <f t="shared" si="279"/>
        <v/>
      </c>
      <c r="H950" t="str">
        <f t="shared" si="279"/>
        <v/>
      </c>
      <c r="I950" t="str">
        <f t="shared" si="279"/>
        <v/>
      </c>
      <c r="J950" t="str">
        <f t="shared" si="279"/>
        <v/>
      </c>
      <c r="K950" t="str">
        <f t="shared" si="279"/>
        <v/>
      </c>
      <c r="L950" t="str">
        <f t="shared" si="279"/>
        <v/>
      </c>
      <c r="M950" t="str">
        <f t="shared" si="261"/>
        <v/>
      </c>
      <c r="N950" t="e">
        <f t="shared" si="264"/>
        <v>#REF!</v>
      </c>
      <c r="O950" t="e">
        <f t="shared" si="265"/>
        <v>#REF!</v>
      </c>
      <c r="P950" t="e">
        <f t="shared" si="266"/>
        <v>#REF!</v>
      </c>
      <c r="Q950" t="e">
        <f t="shared" si="267"/>
        <v>#REF!</v>
      </c>
      <c r="R950" t="e">
        <f t="shared" si="268"/>
        <v>#REF!</v>
      </c>
      <c r="S950" t="e">
        <f t="shared" si="269"/>
        <v>#REF!</v>
      </c>
      <c r="T950" t="e">
        <f t="shared" si="270"/>
        <v>#REF!</v>
      </c>
      <c r="U950" t="e">
        <f t="shared" si="271"/>
        <v>#REF!</v>
      </c>
      <c r="V950" t="e">
        <f t="shared" si="272"/>
        <v>#REF!</v>
      </c>
      <c r="W950" t="e">
        <f t="shared" si="273"/>
        <v>#REF!</v>
      </c>
      <c r="X950" t="e">
        <f t="shared" si="274"/>
        <v>#REF!</v>
      </c>
      <c r="Y950" t="e">
        <f t="shared" si="275"/>
        <v>#REF!</v>
      </c>
      <c r="Z950" t="e">
        <f t="shared" si="276"/>
        <v>#REF!</v>
      </c>
    </row>
    <row r="951" spans="1:26" x14ac:dyDescent="0.3">
      <c r="A951" t="e">
        <f>IF(A950="","",IF($R$3=1,day04Test!A949,'day04'!#REF!))</f>
        <v>#REF!</v>
      </c>
      <c r="B951" t="str">
        <f t="shared" si="277"/>
        <v/>
      </c>
      <c r="C951" t="str">
        <f t="shared" si="279"/>
        <v/>
      </c>
      <c r="D951" t="str">
        <f t="shared" si="279"/>
        <v/>
      </c>
      <c r="E951" t="str">
        <f t="shared" si="279"/>
        <v/>
      </c>
      <c r="F951" t="str">
        <f t="shared" si="279"/>
        <v/>
      </c>
      <c r="G951" t="str">
        <f t="shared" si="279"/>
        <v/>
      </c>
      <c r="H951" t="str">
        <f t="shared" si="279"/>
        <v/>
      </c>
      <c r="I951" t="str">
        <f t="shared" si="279"/>
        <v/>
      </c>
      <c r="J951" t="str">
        <f t="shared" si="279"/>
        <v/>
      </c>
      <c r="K951" t="str">
        <f t="shared" si="279"/>
        <v/>
      </c>
      <c r="L951" t="str">
        <f t="shared" si="279"/>
        <v/>
      </c>
      <c r="M951" t="str">
        <f t="shared" ref="M951:M1009" si="280">IFERROR(VALUE(MID($A951,COLUMN()-1,1)),"")</f>
        <v/>
      </c>
      <c r="N951" t="e">
        <f t="shared" si="264"/>
        <v>#REF!</v>
      </c>
      <c r="O951" t="e">
        <f t="shared" si="265"/>
        <v>#REF!</v>
      </c>
      <c r="P951" t="e">
        <f t="shared" si="266"/>
        <v>#REF!</v>
      </c>
      <c r="Q951" t="e">
        <f t="shared" si="267"/>
        <v>#REF!</v>
      </c>
      <c r="R951" t="e">
        <f t="shared" si="268"/>
        <v>#REF!</v>
      </c>
      <c r="S951" t="e">
        <f t="shared" si="269"/>
        <v>#REF!</v>
      </c>
      <c r="T951" t="e">
        <f t="shared" si="270"/>
        <v>#REF!</v>
      </c>
      <c r="U951" t="e">
        <f t="shared" si="271"/>
        <v>#REF!</v>
      </c>
      <c r="V951" t="e">
        <f t="shared" si="272"/>
        <v>#REF!</v>
      </c>
      <c r="W951" t="e">
        <f t="shared" si="273"/>
        <v>#REF!</v>
      </c>
      <c r="X951" t="e">
        <f t="shared" si="274"/>
        <v>#REF!</v>
      </c>
      <c r="Y951" t="e">
        <f t="shared" si="275"/>
        <v>#REF!</v>
      </c>
      <c r="Z951" t="e">
        <f t="shared" si="276"/>
        <v>#REF!</v>
      </c>
    </row>
    <row r="952" spans="1:26" x14ac:dyDescent="0.3">
      <c r="A952" t="e">
        <f>IF(A951="","",IF($R$3=1,day04Test!A950,'day04'!#REF!))</f>
        <v>#REF!</v>
      </c>
      <c r="B952" t="str">
        <f t="shared" si="277"/>
        <v/>
      </c>
      <c r="C952" t="str">
        <f t="shared" si="279"/>
        <v/>
      </c>
      <c r="D952" t="str">
        <f t="shared" si="279"/>
        <v/>
      </c>
      <c r="E952" t="str">
        <f t="shared" si="279"/>
        <v/>
      </c>
      <c r="F952" t="str">
        <f t="shared" si="279"/>
        <v/>
      </c>
      <c r="G952" t="str">
        <f t="shared" si="279"/>
        <v/>
      </c>
      <c r="H952" t="str">
        <f t="shared" si="279"/>
        <v/>
      </c>
      <c r="I952" t="str">
        <f t="shared" si="279"/>
        <v/>
      </c>
      <c r="J952" t="str">
        <f t="shared" si="279"/>
        <v/>
      </c>
      <c r="K952" t="str">
        <f t="shared" si="279"/>
        <v/>
      </c>
      <c r="L952" t="str">
        <f t="shared" si="279"/>
        <v/>
      </c>
      <c r="M952" t="str">
        <f t="shared" si="280"/>
        <v/>
      </c>
      <c r="N952" t="e">
        <f t="shared" si="264"/>
        <v>#REF!</v>
      </c>
      <c r="O952" t="e">
        <f t="shared" si="265"/>
        <v>#REF!</v>
      </c>
      <c r="P952" t="e">
        <f t="shared" si="266"/>
        <v>#REF!</v>
      </c>
      <c r="Q952" t="e">
        <f t="shared" si="267"/>
        <v>#REF!</v>
      </c>
      <c r="R952" t="e">
        <f t="shared" si="268"/>
        <v>#REF!</v>
      </c>
      <c r="S952" t="e">
        <f t="shared" si="269"/>
        <v>#REF!</v>
      </c>
      <c r="T952" t="e">
        <f t="shared" si="270"/>
        <v>#REF!</v>
      </c>
      <c r="U952" t="e">
        <f t="shared" si="271"/>
        <v>#REF!</v>
      </c>
      <c r="V952" t="e">
        <f t="shared" si="272"/>
        <v>#REF!</v>
      </c>
      <c r="W952" t="e">
        <f t="shared" si="273"/>
        <v>#REF!</v>
      </c>
      <c r="X952" t="e">
        <f t="shared" si="274"/>
        <v>#REF!</v>
      </c>
      <c r="Y952" t="e">
        <f t="shared" si="275"/>
        <v>#REF!</v>
      </c>
      <c r="Z952" t="e">
        <f t="shared" si="276"/>
        <v>#REF!</v>
      </c>
    </row>
    <row r="953" spans="1:26" x14ac:dyDescent="0.3">
      <c r="A953" t="e">
        <f>IF(A952="","",IF($R$3=1,day04Test!A951,'day04'!#REF!))</f>
        <v>#REF!</v>
      </c>
      <c r="B953" t="str">
        <f t="shared" si="277"/>
        <v/>
      </c>
      <c r="C953" t="str">
        <f t="shared" si="279"/>
        <v/>
      </c>
      <c r="D953" t="str">
        <f t="shared" si="279"/>
        <v/>
      </c>
      <c r="E953" t="str">
        <f t="shared" si="279"/>
        <v/>
      </c>
      <c r="F953" t="str">
        <f t="shared" si="279"/>
        <v/>
      </c>
      <c r="G953" t="str">
        <f t="shared" si="279"/>
        <v/>
      </c>
      <c r="H953" t="str">
        <f t="shared" si="279"/>
        <v/>
      </c>
      <c r="I953" t="str">
        <f t="shared" si="279"/>
        <v/>
      </c>
      <c r="J953" t="str">
        <f t="shared" si="279"/>
        <v/>
      </c>
      <c r="K953" t="str">
        <f t="shared" si="279"/>
        <v/>
      </c>
      <c r="L953" t="str">
        <f t="shared" si="279"/>
        <v/>
      </c>
      <c r="M953" t="str">
        <f t="shared" si="280"/>
        <v/>
      </c>
      <c r="N953" t="e">
        <f t="shared" si="264"/>
        <v>#REF!</v>
      </c>
      <c r="O953" t="e">
        <f t="shared" si="265"/>
        <v>#REF!</v>
      </c>
      <c r="P953" t="e">
        <f t="shared" si="266"/>
        <v>#REF!</v>
      </c>
      <c r="Q953" t="e">
        <f t="shared" si="267"/>
        <v>#REF!</v>
      </c>
      <c r="R953" t="e">
        <f t="shared" si="268"/>
        <v>#REF!</v>
      </c>
      <c r="S953" t="e">
        <f t="shared" si="269"/>
        <v>#REF!</v>
      </c>
      <c r="T953" t="e">
        <f t="shared" si="270"/>
        <v>#REF!</v>
      </c>
      <c r="U953" t="e">
        <f t="shared" si="271"/>
        <v>#REF!</v>
      </c>
      <c r="V953" t="e">
        <f t="shared" si="272"/>
        <v>#REF!</v>
      </c>
      <c r="W953" t="e">
        <f t="shared" si="273"/>
        <v>#REF!</v>
      </c>
      <c r="X953" t="e">
        <f t="shared" si="274"/>
        <v>#REF!</v>
      </c>
      <c r="Y953" t="e">
        <f t="shared" si="275"/>
        <v>#REF!</v>
      </c>
      <c r="Z953" t="e">
        <f t="shared" si="276"/>
        <v>#REF!</v>
      </c>
    </row>
    <row r="954" spans="1:26" x14ac:dyDescent="0.3">
      <c r="A954" t="e">
        <f>IF(A953="","",IF($R$3=1,day04Test!A952,'day04'!#REF!))</f>
        <v>#REF!</v>
      </c>
      <c r="B954" t="str">
        <f t="shared" si="277"/>
        <v/>
      </c>
      <c r="C954" t="str">
        <f t="shared" si="279"/>
        <v/>
      </c>
      <c r="D954" t="str">
        <f t="shared" si="279"/>
        <v/>
      </c>
      <c r="E954" t="str">
        <f t="shared" si="279"/>
        <v/>
      </c>
      <c r="F954" t="str">
        <f t="shared" si="279"/>
        <v/>
      </c>
      <c r="G954" t="str">
        <f t="shared" si="279"/>
        <v/>
      </c>
      <c r="H954" t="str">
        <f t="shared" si="279"/>
        <v/>
      </c>
      <c r="I954" t="str">
        <f t="shared" si="279"/>
        <v/>
      </c>
      <c r="J954" t="str">
        <f t="shared" si="279"/>
        <v/>
      </c>
      <c r="K954" t="str">
        <f t="shared" si="279"/>
        <v/>
      </c>
      <c r="L954" t="str">
        <f t="shared" si="279"/>
        <v/>
      </c>
      <c r="M954" t="str">
        <f t="shared" si="280"/>
        <v/>
      </c>
      <c r="N954" t="e">
        <f t="shared" si="264"/>
        <v>#REF!</v>
      </c>
      <c r="O954" t="e">
        <f t="shared" si="265"/>
        <v>#REF!</v>
      </c>
      <c r="P954" t="e">
        <f t="shared" si="266"/>
        <v>#REF!</v>
      </c>
      <c r="Q954" t="e">
        <f t="shared" si="267"/>
        <v>#REF!</v>
      </c>
      <c r="R954" t="e">
        <f t="shared" si="268"/>
        <v>#REF!</v>
      </c>
      <c r="S954" t="e">
        <f t="shared" si="269"/>
        <v>#REF!</v>
      </c>
      <c r="T954" t="e">
        <f t="shared" si="270"/>
        <v>#REF!</v>
      </c>
      <c r="U954" t="e">
        <f t="shared" si="271"/>
        <v>#REF!</v>
      </c>
      <c r="V954" t="e">
        <f t="shared" si="272"/>
        <v>#REF!</v>
      </c>
      <c r="W954" t="e">
        <f t="shared" si="273"/>
        <v>#REF!</v>
      </c>
      <c r="X954" t="e">
        <f t="shared" si="274"/>
        <v>#REF!</v>
      </c>
      <c r="Y954" t="e">
        <f t="shared" si="275"/>
        <v>#REF!</v>
      </c>
      <c r="Z954" t="e">
        <f t="shared" si="276"/>
        <v>#REF!</v>
      </c>
    </row>
    <row r="955" spans="1:26" x14ac:dyDescent="0.3">
      <c r="A955" t="e">
        <f>IF(A954="","",IF($R$3=1,day04Test!A953,'day04'!#REF!))</f>
        <v>#REF!</v>
      </c>
      <c r="B955" t="str">
        <f t="shared" si="277"/>
        <v/>
      </c>
      <c r="C955" t="str">
        <f t="shared" si="279"/>
        <v/>
      </c>
      <c r="D955" t="str">
        <f t="shared" si="279"/>
        <v/>
      </c>
      <c r="E955" t="str">
        <f t="shared" si="279"/>
        <v/>
      </c>
      <c r="F955" t="str">
        <f t="shared" si="279"/>
        <v/>
      </c>
      <c r="G955" t="str">
        <f t="shared" si="279"/>
        <v/>
      </c>
      <c r="H955" t="str">
        <f t="shared" si="279"/>
        <v/>
      </c>
      <c r="I955" t="str">
        <f t="shared" si="279"/>
        <v/>
      </c>
      <c r="J955" t="str">
        <f t="shared" si="279"/>
        <v/>
      </c>
      <c r="K955" t="str">
        <f t="shared" si="279"/>
        <v/>
      </c>
      <c r="L955" t="str">
        <f t="shared" si="279"/>
        <v/>
      </c>
      <c r="M955" t="str">
        <f t="shared" si="280"/>
        <v/>
      </c>
      <c r="N955" t="e">
        <f t="shared" si="264"/>
        <v>#REF!</v>
      </c>
      <c r="O955" t="e">
        <f t="shared" si="265"/>
        <v>#REF!</v>
      </c>
      <c r="P955" t="e">
        <f t="shared" si="266"/>
        <v>#REF!</v>
      </c>
      <c r="Q955" t="e">
        <f t="shared" si="267"/>
        <v>#REF!</v>
      </c>
      <c r="R955" t="e">
        <f t="shared" si="268"/>
        <v>#REF!</v>
      </c>
      <c r="S955" t="e">
        <f t="shared" si="269"/>
        <v>#REF!</v>
      </c>
      <c r="T955" t="e">
        <f t="shared" si="270"/>
        <v>#REF!</v>
      </c>
      <c r="U955" t="e">
        <f t="shared" si="271"/>
        <v>#REF!</v>
      </c>
      <c r="V955" t="e">
        <f t="shared" si="272"/>
        <v>#REF!</v>
      </c>
      <c r="W955" t="e">
        <f t="shared" si="273"/>
        <v>#REF!</v>
      </c>
      <c r="X955" t="e">
        <f t="shared" si="274"/>
        <v>#REF!</v>
      </c>
      <c r="Y955" t="e">
        <f t="shared" si="275"/>
        <v>#REF!</v>
      </c>
      <c r="Z955" t="e">
        <f t="shared" si="276"/>
        <v>#REF!</v>
      </c>
    </row>
    <row r="956" spans="1:26" x14ac:dyDescent="0.3">
      <c r="A956" t="e">
        <f>IF(A955="","",IF($R$3=1,day04Test!A954,'day04'!#REF!))</f>
        <v>#REF!</v>
      </c>
      <c r="B956" t="str">
        <f t="shared" si="277"/>
        <v/>
      </c>
      <c r="C956" t="str">
        <f t="shared" si="279"/>
        <v/>
      </c>
      <c r="D956" t="str">
        <f t="shared" si="279"/>
        <v/>
      </c>
      <c r="E956" t="str">
        <f t="shared" si="279"/>
        <v/>
      </c>
      <c r="F956" t="str">
        <f t="shared" si="279"/>
        <v/>
      </c>
      <c r="G956" t="str">
        <f t="shared" si="279"/>
        <v/>
      </c>
      <c r="H956" t="str">
        <f t="shared" si="279"/>
        <v/>
      </c>
      <c r="I956" t="str">
        <f t="shared" si="279"/>
        <v/>
      </c>
      <c r="J956" t="str">
        <f t="shared" si="279"/>
        <v/>
      </c>
      <c r="K956" t="str">
        <f t="shared" si="279"/>
        <v/>
      </c>
      <c r="L956" t="str">
        <f t="shared" si="279"/>
        <v/>
      </c>
      <c r="M956" t="str">
        <f t="shared" si="280"/>
        <v/>
      </c>
      <c r="N956" t="e">
        <f t="shared" si="264"/>
        <v>#REF!</v>
      </c>
      <c r="O956" t="e">
        <f t="shared" si="265"/>
        <v>#REF!</v>
      </c>
      <c r="P956" t="e">
        <f t="shared" si="266"/>
        <v>#REF!</v>
      </c>
      <c r="Q956" t="e">
        <f t="shared" si="267"/>
        <v>#REF!</v>
      </c>
      <c r="R956" t="e">
        <f t="shared" si="268"/>
        <v>#REF!</v>
      </c>
      <c r="S956" t="e">
        <f t="shared" si="269"/>
        <v>#REF!</v>
      </c>
      <c r="T956" t="e">
        <f t="shared" si="270"/>
        <v>#REF!</v>
      </c>
      <c r="U956" t="e">
        <f t="shared" si="271"/>
        <v>#REF!</v>
      </c>
      <c r="V956" t="e">
        <f t="shared" si="272"/>
        <v>#REF!</v>
      </c>
      <c r="W956" t="e">
        <f t="shared" si="273"/>
        <v>#REF!</v>
      </c>
      <c r="X956" t="e">
        <f t="shared" si="274"/>
        <v>#REF!</v>
      </c>
      <c r="Y956" t="e">
        <f t="shared" si="275"/>
        <v>#REF!</v>
      </c>
      <c r="Z956" t="e">
        <f t="shared" si="276"/>
        <v>#REF!</v>
      </c>
    </row>
    <row r="957" spans="1:26" x14ac:dyDescent="0.3">
      <c r="A957" t="e">
        <f>IF(A956="","",IF($R$3=1,day04Test!A955,'day04'!#REF!))</f>
        <v>#REF!</v>
      </c>
      <c r="B957" t="str">
        <f t="shared" si="277"/>
        <v/>
      </c>
      <c r="C957" t="str">
        <f t="shared" si="279"/>
        <v/>
      </c>
      <c r="D957" t="str">
        <f t="shared" si="279"/>
        <v/>
      </c>
      <c r="E957" t="str">
        <f t="shared" si="279"/>
        <v/>
      </c>
      <c r="F957" t="str">
        <f t="shared" si="279"/>
        <v/>
      </c>
      <c r="G957" t="str">
        <f t="shared" si="279"/>
        <v/>
      </c>
      <c r="H957" t="str">
        <f t="shared" si="279"/>
        <v/>
      </c>
      <c r="I957" t="str">
        <f t="shared" si="279"/>
        <v/>
      </c>
      <c r="J957" t="str">
        <f t="shared" si="279"/>
        <v/>
      </c>
      <c r="K957" t="str">
        <f t="shared" si="279"/>
        <v/>
      </c>
      <c r="L957" t="str">
        <f t="shared" si="279"/>
        <v/>
      </c>
      <c r="M957" t="str">
        <f t="shared" si="280"/>
        <v/>
      </c>
      <c r="N957" t="e">
        <f t="shared" si="264"/>
        <v>#REF!</v>
      </c>
      <c r="O957" t="e">
        <f t="shared" si="265"/>
        <v>#REF!</v>
      </c>
      <c r="P957" t="e">
        <f t="shared" si="266"/>
        <v>#REF!</v>
      </c>
      <c r="Q957" t="e">
        <f t="shared" si="267"/>
        <v>#REF!</v>
      </c>
      <c r="R957" t="e">
        <f t="shared" si="268"/>
        <v>#REF!</v>
      </c>
      <c r="S957" t="e">
        <f t="shared" si="269"/>
        <v>#REF!</v>
      </c>
      <c r="T957" t="e">
        <f t="shared" si="270"/>
        <v>#REF!</v>
      </c>
      <c r="U957" t="e">
        <f t="shared" si="271"/>
        <v>#REF!</v>
      </c>
      <c r="V957" t="e">
        <f t="shared" si="272"/>
        <v>#REF!</v>
      </c>
      <c r="W957" t="e">
        <f t="shared" si="273"/>
        <v>#REF!</v>
      </c>
      <c r="X957" t="e">
        <f t="shared" si="274"/>
        <v>#REF!</v>
      </c>
      <c r="Y957" t="e">
        <f t="shared" si="275"/>
        <v>#REF!</v>
      </c>
      <c r="Z957" t="e">
        <f t="shared" si="276"/>
        <v>#REF!</v>
      </c>
    </row>
    <row r="958" spans="1:26" x14ac:dyDescent="0.3">
      <c r="A958" t="e">
        <f>IF(A957="","",IF($R$3=1,day04Test!A956,'day04'!#REF!))</f>
        <v>#REF!</v>
      </c>
      <c r="B958" t="str">
        <f t="shared" si="277"/>
        <v/>
      </c>
      <c r="C958" t="str">
        <f t="shared" si="279"/>
        <v/>
      </c>
      <c r="D958" t="str">
        <f t="shared" si="279"/>
        <v/>
      </c>
      <c r="E958" t="str">
        <f t="shared" si="279"/>
        <v/>
      </c>
      <c r="F958" t="str">
        <f t="shared" si="279"/>
        <v/>
      </c>
      <c r="G958" t="str">
        <f t="shared" si="279"/>
        <v/>
      </c>
      <c r="H958" t="str">
        <f t="shared" si="279"/>
        <v/>
      </c>
      <c r="I958" t="str">
        <f t="shared" si="279"/>
        <v/>
      </c>
      <c r="J958" t="str">
        <f t="shared" si="279"/>
        <v/>
      </c>
      <c r="K958" t="str">
        <f t="shared" si="279"/>
        <v/>
      </c>
      <c r="L958" t="str">
        <f t="shared" si="279"/>
        <v/>
      </c>
      <c r="M958" t="str">
        <f t="shared" si="280"/>
        <v/>
      </c>
      <c r="N958" t="e">
        <f t="shared" si="264"/>
        <v>#REF!</v>
      </c>
      <c r="O958" t="e">
        <f t="shared" si="265"/>
        <v>#REF!</v>
      </c>
      <c r="P958" t="e">
        <f t="shared" si="266"/>
        <v>#REF!</v>
      </c>
      <c r="Q958" t="e">
        <f t="shared" si="267"/>
        <v>#REF!</v>
      </c>
      <c r="R958" t="e">
        <f t="shared" si="268"/>
        <v>#REF!</v>
      </c>
      <c r="S958" t="e">
        <f t="shared" si="269"/>
        <v>#REF!</v>
      </c>
      <c r="T958" t="e">
        <f t="shared" si="270"/>
        <v>#REF!</v>
      </c>
      <c r="U958" t="e">
        <f t="shared" si="271"/>
        <v>#REF!</v>
      </c>
      <c r="V958" t="e">
        <f t="shared" si="272"/>
        <v>#REF!</v>
      </c>
      <c r="W958" t="e">
        <f t="shared" si="273"/>
        <v>#REF!</v>
      </c>
      <c r="X958" t="e">
        <f t="shared" si="274"/>
        <v>#REF!</v>
      </c>
      <c r="Y958" t="e">
        <f t="shared" si="275"/>
        <v>#REF!</v>
      </c>
      <c r="Z958" t="e">
        <f t="shared" si="276"/>
        <v>#REF!</v>
      </c>
    </row>
    <row r="959" spans="1:26" x14ac:dyDescent="0.3">
      <c r="A959" t="e">
        <f>IF(A958="","",IF($R$3=1,day04Test!A957,'day04'!#REF!))</f>
        <v>#REF!</v>
      </c>
      <c r="B959" t="str">
        <f t="shared" si="277"/>
        <v/>
      </c>
      <c r="C959" t="str">
        <f t="shared" si="279"/>
        <v/>
      </c>
      <c r="D959" t="str">
        <f t="shared" si="279"/>
        <v/>
      </c>
      <c r="E959" t="str">
        <f t="shared" si="279"/>
        <v/>
      </c>
      <c r="F959" t="str">
        <f t="shared" si="279"/>
        <v/>
      </c>
      <c r="G959" t="str">
        <f t="shared" si="279"/>
        <v/>
      </c>
      <c r="H959" t="str">
        <f t="shared" si="279"/>
        <v/>
      </c>
      <c r="I959" t="str">
        <f t="shared" si="279"/>
        <v/>
      </c>
      <c r="J959" t="str">
        <f t="shared" si="279"/>
        <v/>
      </c>
      <c r="K959" t="str">
        <f t="shared" si="279"/>
        <v/>
      </c>
      <c r="L959" t="str">
        <f t="shared" si="279"/>
        <v/>
      </c>
      <c r="M959" t="str">
        <f t="shared" si="280"/>
        <v/>
      </c>
      <c r="N959" t="e">
        <f t="shared" si="264"/>
        <v>#REF!</v>
      </c>
      <c r="O959" t="e">
        <f t="shared" si="265"/>
        <v>#REF!</v>
      </c>
      <c r="P959" t="e">
        <f t="shared" si="266"/>
        <v>#REF!</v>
      </c>
      <c r="Q959" t="e">
        <f t="shared" si="267"/>
        <v>#REF!</v>
      </c>
      <c r="R959" t="e">
        <f t="shared" si="268"/>
        <v>#REF!</v>
      </c>
      <c r="S959" t="e">
        <f t="shared" si="269"/>
        <v>#REF!</v>
      </c>
      <c r="T959" t="e">
        <f t="shared" si="270"/>
        <v>#REF!</v>
      </c>
      <c r="U959" t="e">
        <f t="shared" si="271"/>
        <v>#REF!</v>
      </c>
      <c r="V959" t="e">
        <f t="shared" si="272"/>
        <v>#REF!</v>
      </c>
      <c r="W959" t="e">
        <f t="shared" si="273"/>
        <v>#REF!</v>
      </c>
      <c r="X959" t="e">
        <f t="shared" si="274"/>
        <v>#REF!</v>
      </c>
      <c r="Y959" t="e">
        <f t="shared" si="275"/>
        <v>#REF!</v>
      </c>
      <c r="Z959" t="e">
        <f t="shared" si="276"/>
        <v>#REF!</v>
      </c>
    </row>
    <row r="960" spans="1:26" x14ac:dyDescent="0.3">
      <c r="A960" t="e">
        <f>IF(A959="","",IF($R$3=1,day04Test!A958,'day04'!#REF!))</f>
        <v>#REF!</v>
      </c>
      <c r="B960" t="str">
        <f t="shared" si="277"/>
        <v/>
      </c>
      <c r="C960" t="str">
        <f t="shared" si="279"/>
        <v/>
      </c>
      <c r="D960" t="str">
        <f t="shared" si="279"/>
        <v/>
      </c>
      <c r="E960" t="str">
        <f t="shared" si="279"/>
        <v/>
      </c>
      <c r="F960" t="str">
        <f t="shared" si="279"/>
        <v/>
      </c>
      <c r="G960" t="str">
        <f t="shared" si="279"/>
        <v/>
      </c>
      <c r="H960" t="str">
        <f t="shared" si="279"/>
        <v/>
      </c>
      <c r="I960" t="str">
        <f t="shared" si="279"/>
        <v/>
      </c>
      <c r="J960" t="str">
        <f t="shared" si="279"/>
        <v/>
      </c>
      <c r="K960" t="str">
        <f t="shared" si="279"/>
        <v/>
      </c>
      <c r="L960" t="str">
        <f t="shared" si="279"/>
        <v/>
      </c>
      <c r="M960" t="str">
        <f t="shared" si="280"/>
        <v/>
      </c>
      <c r="N960" t="e">
        <f t="shared" si="264"/>
        <v>#REF!</v>
      </c>
      <c r="O960" t="e">
        <f t="shared" si="265"/>
        <v>#REF!</v>
      </c>
      <c r="P960" t="e">
        <f t="shared" si="266"/>
        <v>#REF!</v>
      </c>
      <c r="Q960" t="e">
        <f t="shared" si="267"/>
        <v>#REF!</v>
      </c>
      <c r="R960" t="e">
        <f t="shared" si="268"/>
        <v>#REF!</v>
      </c>
      <c r="S960" t="e">
        <f t="shared" si="269"/>
        <v>#REF!</v>
      </c>
      <c r="T960" t="e">
        <f t="shared" si="270"/>
        <v>#REF!</v>
      </c>
      <c r="U960" t="e">
        <f t="shared" si="271"/>
        <v>#REF!</v>
      </c>
      <c r="V960" t="e">
        <f t="shared" si="272"/>
        <v>#REF!</v>
      </c>
      <c r="W960" t="e">
        <f t="shared" si="273"/>
        <v>#REF!</v>
      </c>
      <c r="X960" t="e">
        <f t="shared" si="274"/>
        <v>#REF!</v>
      </c>
      <c r="Y960" t="e">
        <f t="shared" si="275"/>
        <v>#REF!</v>
      </c>
      <c r="Z960" t="e">
        <f t="shared" si="276"/>
        <v>#REF!</v>
      </c>
    </row>
    <row r="961" spans="1:26" x14ac:dyDescent="0.3">
      <c r="A961" t="e">
        <f>IF(A960="","",IF($R$3=1,day04Test!A959,'day04'!#REF!))</f>
        <v>#REF!</v>
      </c>
      <c r="B961" t="str">
        <f t="shared" si="277"/>
        <v/>
      </c>
      <c r="C961" t="str">
        <f t="shared" si="279"/>
        <v/>
      </c>
      <c r="D961" t="str">
        <f t="shared" si="279"/>
        <v/>
      </c>
      <c r="E961" t="str">
        <f t="shared" si="279"/>
        <v/>
      </c>
      <c r="F961" t="str">
        <f t="shared" si="279"/>
        <v/>
      </c>
      <c r="G961" t="str">
        <f t="shared" si="279"/>
        <v/>
      </c>
      <c r="H961" t="str">
        <f t="shared" si="279"/>
        <v/>
      </c>
      <c r="I961" t="str">
        <f t="shared" si="279"/>
        <v/>
      </c>
      <c r="J961" t="str">
        <f t="shared" si="279"/>
        <v/>
      </c>
      <c r="K961" t="str">
        <f t="shared" si="279"/>
        <v/>
      </c>
      <c r="L961" t="str">
        <f t="shared" si="279"/>
        <v/>
      </c>
      <c r="M961" t="str">
        <f t="shared" si="280"/>
        <v/>
      </c>
      <c r="N961" t="e">
        <f t="shared" si="264"/>
        <v>#REF!</v>
      </c>
      <c r="O961" t="e">
        <f t="shared" si="265"/>
        <v>#REF!</v>
      </c>
      <c r="P961" t="e">
        <f t="shared" si="266"/>
        <v>#REF!</v>
      </c>
      <c r="Q961" t="e">
        <f t="shared" si="267"/>
        <v>#REF!</v>
      </c>
      <c r="R961" t="e">
        <f t="shared" si="268"/>
        <v>#REF!</v>
      </c>
      <c r="S961" t="e">
        <f t="shared" si="269"/>
        <v>#REF!</v>
      </c>
      <c r="T961" t="e">
        <f t="shared" si="270"/>
        <v>#REF!</v>
      </c>
      <c r="U961" t="e">
        <f t="shared" si="271"/>
        <v>#REF!</v>
      </c>
      <c r="V961" t="e">
        <f t="shared" si="272"/>
        <v>#REF!</v>
      </c>
      <c r="W961" t="e">
        <f t="shared" si="273"/>
        <v>#REF!</v>
      </c>
      <c r="X961" t="e">
        <f t="shared" si="274"/>
        <v>#REF!</v>
      </c>
      <c r="Y961" t="e">
        <f t="shared" si="275"/>
        <v>#REF!</v>
      </c>
      <c r="Z961" t="e">
        <f t="shared" si="276"/>
        <v>#REF!</v>
      </c>
    </row>
    <row r="962" spans="1:26" x14ac:dyDescent="0.3">
      <c r="A962" t="e">
        <f>IF(A961="","",IF($R$3=1,day04Test!A960,'day04'!#REF!))</f>
        <v>#REF!</v>
      </c>
      <c r="B962" t="str">
        <f t="shared" si="277"/>
        <v/>
      </c>
      <c r="C962" t="str">
        <f t="shared" si="279"/>
        <v/>
      </c>
      <c r="D962" t="str">
        <f t="shared" si="279"/>
        <v/>
      </c>
      <c r="E962" t="str">
        <f t="shared" si="279"/>
        <v/>
      </c>
      <c r="F962" t="str">
        <f t="shared" si="279"/>
        <v/>
      </c>
      <c r="G962" t="str">
        <f t="shared" si="279"/>
        <v/>
      </c>
      <c r="H962" t="str">
        <f t="shared" si="279"/>
        <v/>
      </c>
      <c r="I962" t="str">
        <f t="shared" si="279"/>
        <v/>
      </c>
      <c r="J962" t="str">
        <f t="shared" si="279"/>
        <v/>
      </c>
      <c r="K962" t="str">
        <f t="shared" si="279"/>
        <v/>
      </c>
      <c r="L962" t="str">
        <f t="shared" si="279"/>
        <v/>
      </c>
      <c r="M962" t="str">
        <f t="shared" si="280"/>
        <v/>
      </c>
      <c r="N962" t="e">
        <f t="shared" si="264"/>
        <v>#REF!</v>
      </c>
      <c r="O962" t="e">
        <f t="shared" si="265"/>
        <v>#REF!</v>
      </c>
      <c r="P962" t="e">
        <f t="shared" si="266"/>
        <v>#REF!</v>
      </c>
      <c r="Q962" t="e">
        <f t="shared" si="267"/>
        <v>#REF!</v>
      </c>
      <c r="R962" t="e">
        <f t="shared" si="268"/>
        <v>#REF!</v>
      </c>
      <c r="S962" t="e">
        <f t="shared" si="269"/>
        <v>#REF!</v>
      </c>
      <c r="T962" t="e">
        <f t="shared" si="270"/>
        <v>#REF!</v>
      </c>
      <c r="U962" t="e">
        <f t="shared" si="271"/>
        <v>#REF!</v>
      </c>
      <c r="V962" t="e">
        <f t="shared" si="272"/>
        <v>#REF!</v>
      </c>
      <c r="W962" t="e">
        <f t="shared" si="273"/>
        <v>#REF!</v>
      </c>
      <c r="X962" t="e">
        <f t="shared" si="274"/>
        <v>#REF!</v>
      </c>
      <c r="Y962" t="e">
        <f t="shared" si="275"/>
        <v>#REF!</v>
      </c>
      <c r="Z962" t="e">
        <f t="shared" si="276"/>
        <v>#REF!</v>
      </c>
    </row>
    <row r="963" spans="1:26" x14ac:dyDescent="0.3">
      <c r="A963" t="e">
        <f>IF(A962="","",IF($R$3=1,day04Test!A961,'day04'!#REF!))</f>
        <v>#REF!</v>
      </c>
      <c r="B963" t="str">
        <f t="shared" si="277"/>
        <v/>
      </c>
      <c r="C963" t="str">
        <f t="shared" si="279"/>
        <v/>
      </c>
      <c r="D963" t="str">
        <f t="shared" si="279"/>
        <v/>
      </c>
      <c r="E963" t="str">
        <f t="shared" si="279"/>
        <v/>
      </c>
      <c r="F963" t="str">
        <f t="shared" si="279"/>
        <v/>
      </c>
      <c r="G963" t="str">
        <f t="shared" si="279"/>
        <v/>
      </c>
      <c r="H963" t="str">
        <f t="shared" si="279"/>
        <v/>
      </c>
      <c r="I963" t="str">
        <f t="shared" si="279"/>
        <v/>
      </c>
      <c r="J963" t="str">
        <f t="shared" si="279"/>
        <v/>
      </c>
      <c r="K963" t="str">
        <f t="shared" si="279"/>
        <v/>
      </c>
      <c r="L963" t="str">
        <f t="shared" si="279"/>
        <v/>
      </c>
      <c r="M963" t="str">
        <f t="shared" si="280"/>
        <v/>
      </c>
      <c r="N963" t="e">
        <f t="shared" si="264"/>
        <v>#REF!</v>
      </c>
      <c r="O963" t="e">
        <f t="shared" si="265"/>
        <v>#REF!</v>
      </c>
      <c r="P963" t="e">
        <f t="shared" si="266"/>
        <v>#REF!</v>
      </c>
      <c r="Q963" t="e">
        <f t="shared" si="267"/>
        <v>#REF!</v>
      </c>
      <c r="R963" t="e">
        <f t="shared" si="268"/>
        <v>#REF!</v>
      </c>
      <c r="S963" t="e">
        <f t="shared" si="269"/>
        <v>#REF!</v>
      </c>
      <c r="T963" t="e">
        <f t="shared" si="270"/>
        <v>#REF!</v>
      </c>
      <c r="U963" t="e">
        <f t="shared" si="271"/>
        <v>#REF!</v>
      </c>
      <c r="V963" t="e">
        <f t="shared" si="272"/>
        <v>#REF!</v>
      </c>
      <c r="W963" t="e">
        <f t="shared" si="273"/>
        <v>#REF!</v>
      </c>
      <c r="X963" t="e">
        <f t="shared" si="274"/>
        <v>#REF!</v>
      </c>
      <c r="Y963" t="e">
        <f t="shared" si="275"/>
        <v>#REF!</v>
      </c>
      <c r="Z963" t="e">
        <f t="shared" si="276"/>
        <v>#REF!</v>
      </c>
    </row>
    <row r="964" spans="1:26" x14ac:dyDescent="0.3">
      <c r="A964" t="e">
        <f>IF(A963="","",IF($R$3=1,day04Test!A962,'day04'!#REF!))</f>
        <v>#REF!</v>
      </c>
      <c r="B964" t="str">
        <f t="shared" si="277"/>
        <v/>
      </c>
      <c r="C964" t="str">
        <f t="shared" si="279"/>
        <v/>
      </c>
      <c r="D964" t="str">
        <f t="shared" si="279"/>
        <v/>
      </c>
      <c r="E964" t="str">
        <f t="shared" si="279"/>
        <v/>
      </c>
      <c r="F964" t="str">
        <f t="shared" si="279"/>
        <v/>
      </c>
      <c r="G964" t="str">
        <f t="shared" si="279"/>
        <v/>
      </c>
      <c r="H964" t="str">
        <f t="shared" si="279"/>
        <v/>
      </c>
      <c r="I964" t="str">
        <f t="shared" si="279"/>
        <v/>
      </c>
      <c r="J964" t="str">
        <f t="shared" si="279"/>
        <v/>
      </c>
      <c r="K964" t="str">
        <f t="shared" si="279"/>
        <v/>
      </c>
      <c r="L964" t="str">
        <f t="shared" si="279"/>
        <v/>
      </c>
      <c r="M964" t="str">
        <f t="shared" si="280"/>
        <v/>
      </c>
      <c r="N964" t="e">
        <f t="shared" si="264"/>
        <v>#REF!</v>
      </c>
      <c r="O964" t="e">
        <f t="shared" si="265"/>
        <v>#REF!</v>
      </c>
      <c r="P964" t="e">
        <f t="shared" si="266"/>
        <v>#REF!</v>
      </c>
      <c r="Q964" t="e">
        <f t="shared" si="267"/>
        <v>#REF!</v>
      </c>
      <c r="R964" t="e">
        <f t="shared" si="268"/>
        <v>#REF!</v>
      </c>
      <c r="S964" t="e">
        <f t="shared" si="269"/>
        <v>#REF!</v>
      </c>
      <c r="T964" t="e">
        <f t="shared" si="270"/>
        <v>#REF!</v>
      </c>
      <c r="U964" t="e">
        <f t="shared" si="271"/>
        <v>#REF!</v>
      </c>
      <c r="V964" t="e">
        <f t="shared" si="272"/>
        <v>#REF!</v>
      </c>
      <c r="W964" t="e">
        <f t="shared" si="273"/>
        <v>#REF!</v>
      </c>
      <c r="X964" t="e">
        <f t="shared" si="274"/>
        <v>#REF!</v>
      </c>
      <c r="Y964" t="e">
        <f t="shared" si="275"/>
        <v>#REF!</v>
      </c>
      <c r="Z964" t="e">
        <f t="shared" si="276"/>
        <v>#REF!</v>
      </c>
    </row>
    <row r="965" spans="1:26" x14ac:dyDescent="0.3">
      <c r="A965" t="e">
        <f>IF(A964="","",IF($R$3=1,day04Test!A963,'day04'!#REF!))</f>
        <v>#REF!</v>
      </c>
      <c r="B965" t="str">
        <f t="shared" si="277"/>
        <v/>
      </c>
      <c r="C965" t="str">
        <f t="shared" ref="C965:L988" si="281">IFERROR(VALUE(MID($A965,COLUMN()-1,1)),"")</f>
        <v/>
      </c>
      <c r="D965" t="str">
        <f t="shared" si="281"/>
        <v/>
      </c>
      <c r="E965" t="str">
        <f t="shared" si="281"/>
        <v/>
      </c>
      <c r="F965" t="str">
        <f t="shared" si="281"/>
        <v/>
      </c>
      <c r="G965" t="str">
        <f t="shared" si="281"/>
        <v/>
      </c>
      <c r="H965" t="str">
        <f t="shared" si="281"/>
        <v/>
      </c>
      <c r="I965" t="str">
        <f t="shared" si="281"/>
        <v/>
      </c>
      <c r="J965" t="str">
        <f t="shared" si="281"/>
        <v/>
      </c>
      <c r="K965" t="str">
        <f t="shared" si="281"/>
        <v/>
      </c>
      <c r="L965" t="str">
        <f t="shared" si="281"/>
        <v/>
      </c>
      <c r="M965" t="str">
        <f t="shared" si="280"/>
        <v/>
      </c>
      <c r="N965" t="e">
        <f t="shared" si="264"/>
        <v>#REF!</v>
      </c>
      <c r="O965" t="e">
        <f t="shared" si="265"/>
        <v>#REF!</v>
      </c>
      <c r="P965" t="e">
        <f t="shared" si="266"/>
        <v>#REF!</v>
      </c>
      <c r="Q965" t="e">
        <f t="shared" si="267"/>
        <v>#REF!</v>
      </c>
      <c r="R965" t="e">
        <f t="shared" si="268"/>
        <v>#REF!</v>
      </c>
      <c r="S965" t="e">
        <f t="shared" si="269"/>
        <v>#REF!</v>
      </c>
      <c r="T965" t="e">
        <f t="shared" si="270"/>
        <v>#REF!</v>
      </c>
      <c r="U965" t="e">
        <f t="shared" si="271"/>
        <v>#REF!</v>
      </c>
      <c r="V965" t="e">
        <f t="shared" si="272"/>
        <v>#REF!</v>
      </c>
      <c r="W965" t="e">
        <f t="shared" si="273"/>
        <v>#REF!</v>
      </c>
      <c r="X965" t="e">
        <f t="shared" si="274"/>
        <v>#REF!</v>
      </c>
      <c r="Y965" t="e">
        <f t="shared" si="275"/>
        <v>#REF!</v>
      </c>
      <c r="Z965" t="e">
        <f t="shared" si="276"/>
        <v>#REF!</v>
      </c>
    </row>
    <row r="966" spans="1:26" x14ac:dyDescent="0.3">
      <c r="A966" t="e">
        <f>IF(A965="","",IF($R$3=1,day04Test!A964,'day04'!#REF!))</f>
        <v>#REF!</v>
      </c>
      <c r="B966" t="str">
        <f t="shared" si="277"/>
        <v/>
      </c>
      <c r="C966" t="str">
        <f t="shared" si="281"/>
        <v/>
      </c>
      <c r="D966" t="str">
        <f t="shared" si="281"/>
        <v/>
      </c>
      <c r="E966" t="str">
        <f t="shared" si="281"/>
        <v/>
      </c>
      <c r="F966" t="str">
        <f t="shared" si="281"/>
        <v/>
      </c>
      <c r="G966" t="str">
        <f t="shared" si="281"/>
        <v/>
      </c>
      <c r="H966" t="str">
        <f t="shared" si="281"/>
        <v/>
      </c>
      <c r="I966" t="str">
        <f t="shared" si="281"/>
        <v/>
      </c>
      <c r="J966" t="str">
        <f t="shared" si="281"/>
        <v/>
      </c>
      <c r="K966" t="str">
        <f t="shared" si="281"/>
        <v/>
      </c>
      <c r="L966" t="str">
        <f t="shared" si="281"/>
        <v/>
      </c>
      <c r="M966" t="str">
        <f t="shared" si="280"/>
        <v/>
      </c>
      <c r="N966" t="e">
        <f t="shared" si="264"/>
        <v>#REF!</v>
      </c>
      <c r="O966" t="e">
        <f t="shared" si="265"/>
        <v>#REF!</v>
      </c>
      <c r="P966" t="e">
        <f t="shared" si="266"/>
        <v>#REF!</v>
      </c>
      <c r="Q966" t="e">
        <f t="shared" si="267"/>
        <v>#REF!</v>
      </c>
      <c r="R966" t="e">
        <f t="shared" si="268"/>
        <v>#REF!</v>
      </c>
      <c r="S966" t="e">
        <f t="shared" si="269"/>
        <v>#REF!</v>
      </c>
      <c r="T966" t="e">
        <f t="shared" si="270"/>
        <v>#REF!</v>
      </c>
      <c r="U966" t="e">
        <f t="shared" si="271"/>
        <v>#REF!</v>
      </c>
      <c r="V966" t="e">
        <f t="shared" si="272"/>
        <v>#REF!</v>
      </c>
      <c r="W966" t="e">
        <f t="shared" si="273"/>
        <v>#REF!</v>
      </c>
      <c r="X966" t="e">
        <f t="shared" si="274"/>
        <v>#REF!</v>
      </c>
      <c r="Y966" t="e">
        <f t="shared" si="275"/>
        <v>#REF!</v>
      </c>
      <c r="Z966" t="e">
        <f t="shared" si="276"/>
        <v>#REF!</v>
      </c>
    </row>
    <row r="967" spans="1:26" x14ac:dyDescent="0.3">
      <c r="A967" t="e">
        <f>IF(A966="","",IF($R$3=1,day04Test!A965,'day04'!#REF!))</f>
        <v>#REF!</v>
      </c>
      <c r="B967" t="str">
        <f t="shared" si="277"/>
        <v/>
      </c>
      <c r="C967" t="str">
        <f t="shared" si="281"/>
        <v/>
      </c>
      <c r="D967" t="str">
        <f t="shared" si="281"/>
        <v/>
      </c>
      <c r="E967" t="str">
        <f t="shared" si="281"/>
        <v/>
      </c>
      <c r="F967" t="str">
        <f t="shared" si="281"/>
        <v/>
      </c>
      <c r="G967" t="str">
        <f t="shared" si="281"/>
        <v/>
      </c>
      <c r="H967" t="str">
        <f t="shared" si="281"/>
        <v/>
      </c>
      <c r="I967" t="str">
        <f t="shared" si="281"/>
        <v/>
      </c>
      <c r="J967" t="str">
        <f t="shared" si="281"/>
        <v/>
      </c>
      <c r="K967" t="str">
        <f t="shared" si="281"/>
        <v/>
      </c>
      <c r="L967" t="str">
        <f t="shared" si="281"/>
        <v/>
      </c>
      <c r="M967" t="str">
        <f t="shared" si="280"/>
        <v/>
      </c>
      <c r="N967" t="e">
        <f t="shared" si="264"/>
        <v>#REF!</v>
      </c>
      <c r="O967" t="e">
        <f t="shared" si="265"/>
        <v>#REF!</v>
      </c>
      <c r="P967" t="e">
        <f t="shared" si="266"/>
        <v>#REF!</v>
      </c>
      <c r="Q967" t="e">
        <f t="shared" si="267"/>
        <v>#REF!</v>
      </c>
      <c r="R967" t="e">
        <f t="shared" si="268"/>
        <v>#REF!</v>
      </c>
      <c r="S967" t="e">
        <f t="shared" si="269"/>
        <v>#REF!</v>
      </c>
      <c r="T967" t="e">
        <f t="shared" si="270"/>
        <v>#REF!</v>
      </c>
      <c r="U967" t="e">
        <f t="shared" si="271"/>
        <v>#REF!</v>
      </c>
      <c r="V967" t="e">
        <f t="shared" si="272"/>
        <v>#REF!</v>
      </c>
      <c r="W967" t="e">
        <f t="shared" si="273"/>
        <v>#REF!</v>
      </c>
      <c r="X967" t="e">
        <f t="shared" si="274"/>
        <v>#REF!</v>
      </c>
      <c r="Y967" t="e">
        <f t="shared" si="275"/>
        <v>#REF!</v>
      </c>
      <c r="Z967" t="e">
        <f t="shared" si="276"/>
        <v>#REF!</v>
      </c>
    </row>
    <row r="968" spans="1:26" x14ac:dyDescent="0.3">
      <c r="A968" t="e">
        <f>IF(A967="","",IF($R$3=1,day04Test!A966,'day04'!#REF!))</f>
        <v>#REF!</v>
      </c>
      <c r="B968" t="str">
        <f t="shared" si="277"/>
        <v/>
      </c>
      <c r="C968" t="str">
        <f t="shared" si="281"/>
        <v/>
      </c>
      <c r="D968" t="str">
        <f t="shared" si="281"/>
        <v/>
      </c>
      <c r="E968" t="str">
        <f t="shared" si="281"/>
        <v/>
      </c>
      <c r="F968" t="str">
        <f t="shared" si="281"/>
        <v/>
      </c>
      <c r="G968" t="str">
        <f t="shared" si="281"/>
        <v/>
      </c>
      <c r="H968" t="str">
        <f t="shared" si="281"/>
        <v/>
      </c>
      <c r="I968" t="str">
        <f t="shared" si="281"/>
        <v/>
      </c>
      <c r="J968" t="str">
        <f t="shared" si="281"/>
        <v/>
      </c>
      <c r="K968" t="str">
        <f t="shared" si="281"/>
        <v/>
      </c>
      <c r="L968" t="str">
        <f t="shared" si="281"/>
        <v/>
      </c>
      <c r="M968" t="str">
        <f t="shared" si="280"/>
        <v/>
      </c>
      <c r="N968" t="e">
        <f t="shared" si="264"/>
        <v>#REF!</v>
      </c>
      <c r="O968" t="e">
        <f t="shared" si="265"/>
        <v>#REF!</v>
      </c>
      <c r="P968" t="e">
        <f t="shared" si="266"/>
        <v>#REF!</v>
      </c>
      <c r="Q968" t="e">
        <f t="shared" si="267"/>
        <v>#REF!</v>
      </c>
      <c r="R968" t="e">
        <f t="shared" si="268"/>
        <v>#REF!</v>
      </c>
      <c r="S968" t="e">
        <f t="shared" si="269"/>
        <v>#REF!</v>
      </c>
      <c r="T968" t="e">
        <f t="shared" si="270"/>
        <v>#REF!</v>
      </c>
      <c r="U968" t="e">
        <f t="shared" si="271"/>
        <v>#REF!</v>
      </c>
      <c r="V968" t="e">
        <f t="shared" si="272"/>
        <v>#REF!</v>
      </c>
      <c r="W968" t="e">
        <f t="shared" si="273"/>
        <v>#REF!</v>
      </c>
      <c r="X968" t="e">
        <f t="shared" si="274"/>
        <v>#REF!</v>
      </c>
      <c r="Y968" t="e">
        <f t="shared" si="275"/>
        <v>#REF!</v>
      </c>
      <c r="Z968" t="e">
        <f t="shared" si="276"/>
        <v>#REF!</v>
      </c>
    </row>
    <row r="969" spans="1:26" x14ac:dyDescent="0.3">
      <c r="A969" t="e">
        <f>IF(A968="","",IF($R$3=1,day04Test!A967,'day04'!#REF!))</f>
        <v>#REF!</v>
      </c>
      <c r="B969" t="str">
        <f t="shared" si="277"/>
        <v/>
      </c>
      <c r="C969" t="str">
        <f t="shared" si="281"/>
        <v/>
      </c>
      <c r="D969" t="str">
        <f t="shared" si="281"/>
        <v/>
      </c>
      <c r="E969" t="str">
        <f t="shared" si="281"/>
        <v/>
      </c>
      <c r="F969" t="str">
        <f t="shared" si="281"/>
        <v/>
      </c>
      <c r="G969" t="str">
        <f t="shared" si="281"/>
        <v/>
      </c>
      <c r="H969" t="str">
        <f t="shared" si="281"/>
        <v/>
      </c>
      <c r="I969" t="str">
        <f t="shared" si="281"/>
        <v/>
      </c>
      <c r="J969" t="str">
        <f t="shared" si="281"/>
        <v/>
      </c>
      <c r="K969" t="str">
        <f t="shared" si="281"/>
        <v/>
      </c>
      <c r="L969" t="str">
        <f t="shared" si="281"/>
        <v/>
      </c>
      <c r="M969" t="str">
        <f t="shared" si="280"/>
        <v/>
      </c>
      <c r="N969" t="e">
        <f t="shared" si="264"/>
        <v>#REF!</v>
      </c>
      <c r="O969" t="e">
        <f t="shared" si="265"/>
        <v>#REF!</v>
      </c>
      <c r="P969" t="e">
        <f t="shared" si="266"/>
        <v>#REF!</v>
      </c>
      <c r="Q969" t="e">
        <f t="shared" si="267"/>
        <v>#REF!</v>
      </c>
      <c r="R969" t="e">
        <f t="shared" si="268"/>
        <v>#REF!</v>
      </c>
      <c r="S969" t="e">
        <f t="shared" si="269"/>
        <v>#REF!</v>
      </c>
      <c r="T969" t="e">
        <f t="shared" si="270"/>
        <v>#REF!</v>
      </c>
      <c r="U969" t="e">
        <f t="shared" si="271"/>
        <v>#REF!</v>
      </c>
      <c r="V969" t="e">
        <f t="shared" si="272"/>
        <v>#REF!</v>
      </c>
      <c r="W969" t="e">
        <f t="shared" si="273"/>
        <v>#REF!</v>
      </c>
      <c r="X969" t="e">
        <f t="shared" si="274"/>
        <v>#REF!</v>
      </c>
      <c r="Y969" t="e">
        <f t="shared" si="275"/>
        <v>#REF!</v>
      </c>
      <c r="Z969" t="e">
        <f t="shared" si="276"/>
        <v>#REF!</v>
      </c>
    </row>
    <row r="970" spans="1:26" x14ac:dyDescent="0.3">
      <c r="A970" t="e">
        <f>IF(A969="","",IF($R$3=1,day04Test!A968,'day04'!#REF!))</f>
        <v>#REF!</v>
      </c>
      <c r="B970" t="str">
        <f t="shared" si="277"/>
        <v/>
      </c>
      <c r="C970" t="str">
        <f t="shared" si="281"/>
        <v/>
      </c>
      <c r="D970" t="str">
        <f t="shared" si="281"/>
        <v/>
      </c>
      <c r="E970" t="str">
        <f t="shared" si="281"/>
        <v/>
      </c>
      <c r="F970" t="str">
        <f t="shared" si="281"/>
        <v/>
      </c>
      <c r="G970" t="str">
        <f t="shared" si="281"/>
        <v/>
      </c>
      <c r="H970" t="str">
        <f t="shared" si="281"/>
        <v/>
      </c>
      <c r="I970" t="str">
        <f t="shared" si="281"/>
        <v/>
      </c>
      <c r="J970" t="str">
        <f t="shared" si="281"/>
        <v/>
      </c>
      <c r="K970" t="str">
        <f t="shared" si="281"/>
        <v/>
      </c>
      <c r="L970" t="str">
        <f t="shared" si="281"/>
        <v/>
      </c>
      <c r="M970" t="str">
        <f t="shared" si="280"/>
        <v/>
      </c>
      <c r="N970" t="e">
        <f t="shared" si="264"/>
        <v>#REF!</v>
      </c>
      <c r="O970" t="e">
        <f t="shared" si="265"/>
        <v>#REF!</v>
      </c>
      <c r="P970" t="e">
        <f t="shared" si="266"/>
        <v>#REF!</v>
      </c>
      <c r="Q970" t="e">
        <f t="shared" si="267"/>
        <v>#REF!</v>
      </c>
      <c r="R970" t="e">
        <f t="shared" si="268"/>
        <v>#REF!</v>
      </c>
      <c r="S970" t="e">
        <f t="shared" si="269"/>
        <v>#REF!</v>
      </c>
      <c r="T970" t="e">
        <f t="shared" si="270"/>
        <v>#REF!</v>
      </c>
      <c r="U970" t="e">
        <f t="shared" si="271"/>
        <v>#REF!</v>
      </c>
      <c r="V970" t="e">
        <f t="shared" si="272"/>
        <v>#REF!</v>
      </c>
      <c r="W970" t="e">
        <f t="shared" si="273"/>
        <v>#REF!</v>
      </c>
      <c r="X970" t="e">
        <f t="shared" si="274"/>
        <v>#REF!</v>
      </c>
      <c r="Y970" t="e">
        <f t="shared" si="275"/>
        <v>#REF!</v>
      </c>
      <c r="Z970" t="e">
        <f t="shared" si="276"/>
        <v>#REF!</v>
      </c>
    </row>
    <row r="971" spans="1:26" x14ac:dyDescent="0.3">
      <c r="A971" t="e">
        <f>IF(A970="","",IF($R$3=1,day04Test!A969,'day04'!#REF!))</f>
        <v>#REF!</v>
      </c>
      <c r="B971" t="str">
        <f t="shared" si="277"/>
        <v/>
      </c>
      <c r="C971" t="str">
        <f t="shared" si="281"/>
        <v/>
      </c>
      <c r="D971" t="str">
        <f t="shared" si="281"/>
        <v/>
      </c>
      <c r="E971" t="str">
        <f t="shared" si="281"/>
        <v/>
      </c>
      <c r="F971" t="str">
        <f t="shared" si="281"/>
        <v/>
      </c>
      <c r="G971" t="str">
        <f t="shared" si="281"/>
        <v/>
      </c>
      <c r="H971" t="str">
        <f t="shared" si="281"/>
        <v/>
      </c>
      <c r="I971" t="str">
        <f t="shared" si="281"/>
        <v/>
      </c>
      <c r="J971" t="str">
        <f t="shared" si="281"/>
        <v/>
      </c>
      <c r="K971" t="str">
        <f t="shared" si="281"/>
        <v/>
      </c>
      <c r="L971" t="str">
        <f t="shared" si="281"/>
        <v/>
      </c>
      <c r="M971" t="str">
        <f t="shared" si="280"/>
        <v/>
      </c>
      <c r="N971" t="e">
        <f t="shared" ref="N971:N1010" si="282">IF($A971&lt;&gt;"",TRUE,"")</f>
        <v>#REF!</v>
      </c>
      <c r="O971" t="e">
        <f t="shared" ref="O971:O1010" si="283">IF($A971="","",AND(N971,B$8=B971))</f>
        <v>#REF!</v>
      </c>
      <c r="P971" t="e">
        <f t="shared" ref="P971:P1010" si="284">IF($A971="","",AND(O971,C$8=C971))</f>
        <v>#REF!</v>
      </c>
      <c r="Q971" t="e">
        <f t="shared" ref="Q971:Q1010" si="285">IF($A971="","",AND(P971,D$8=D971))</f>
        <v>#REF!</v>
      </c>
      <c r="R971" t="e">
        <f t="shared" ref="R971:R1010" si="286">IF($A971="","",AND(Q971,E$8=E971))</f>
        <v>#REF!</v>
      </c>
      <c r="S971" t="e">
        <f t="shared" ref="S971:S1010" si="287">IF($A971="","",AND(R971,F$8=F971))</f>
        <v>#REF!</v>
      </c>
      <c r="T971" t="e">
        <f t="shared" ref="T971:T1010" si="288">IF($A971="","",AND(S971,G$8=G971))</f>
        <v>#REF!</v>
      </c>
      <c r="U971" t="e">
        <f t="shared" ref="U971:U1010" si="289">IF($A971="","",AND(T971,H$8=H971))</f>
        <v>#REF!</v>
      </c>
      <c r="V971" t="e">
        <f t="shared" ref="V971:V1010" si="290">IF($A971="","",AND(U971,I$8=I971))</f>
        <v>#REF!</v>
      </c>
      <c r="W971" t="e">
        <f t="shared" ref="W971:W1010" si="291">IF($A971="","",AND(V971,J$8=J971))</f>
        <v>#REF!</v>
      </c>
      <c r="X971" t="e">
        <f t="shared" ref="X971:X1010" si="292">IF($A971="","",AND(W971,K$8=K971))</f>
        <v>#REF!</v>
      </c>
      <c r="Y971" t="e">
        <f t="shared" ref="Y971:Y1010" si="293">IF($A971="","",AND(X971,L$8=L971))</f>
        <v>#REF!</v>
      </c>
      <c r="Z971" t="e">
        <f t="shared" ref="Z971:Z1010" si="294">IF($A971="","",AND(Y971,M$8=M971))</f>
        <v>#REF!</v>
      </c>
    </row>
    <row r="972" spans="1:26" x14ac:dyDescent="0.3">
      <c r="A972" t="e">
        <f>IF(A971="","",IF($R$3=1,day04Test!A970,'day04'!#REF!))</f>
        <v>#REF!</v>
      </c>
      <c r="B972" t="str">
        <f t="shared" si="277"/>
        <v/>
      </c>
      <c r="C972" t="str">
        <f t="shared" si="281"/>
        <v/>
      </c>
      <c r="D972" t="str">
        <f t="shared" si="281"/>
        <v/>
      </c>
      <c r="E972" t="str">
        <f t="shared" si="281"/>
        <v/>
      </c>
      <c r="F972" t="str">
        <f t="shared" si="281"/>
        <v/>
      </c>
      <c r="G972" t="str">
        <f t="shared" si="281"/>
        <v/>
      </c>
      <c r="H972" t="str">
        <f t="shared" si="281"/>
        <v/>
      </c>
      <c r="I972" t="str">
        <f t="shared" si="281"/>
        <v/>
      </c>
      <c r="J972" t="str">
        <f t="shared" si="281"/>
        <v/>
      </c>
      <c r="K972" t="str">
        <f t="shared" si="281"/>
        <v/>
      </c>
      <c r="L972" t="str">
        <f t="shared" si="281"/>
        <v/>
      </c>
      <c r="M972" t="str">
        <f t="shared" si="280"/>
        <v/>
      </c>
      <c r="N972" t="e">
        <f t="shared" si="282"/>
        <v>#REF!</v>
      </c>
      <c r="O972" t="e">
        <f t="shared" si="283"/>
        <v>#REF!</v>
      </c>
      <c r="P972" t="e">
        <f t="shared" si="284"/>
        <v>#REF!</v>
      </c>
      <c r="Q972" t="e">
        <f t="shared" si="285"/>
        <v>#REF!</v>
      </c>
      <c r="R972" t="e">
        <f t="shared" si="286"/>
        <v>#REF!</v>
      </c>
      <c r="S972" t="e">
        <f t="shared" si="287"/>
        <v>#REF!</v>
      </c>
      <c r="T972" t="e">
        <f t="shared" si="288"/>
        <v>#REF!</v>
      </c>
      <c r="U972" t="e">
        <f t="shared" si="289"/>
        <v>#REF!</v>
      </c>
      <c r="V972" t="e">
        <f t="shared" si="290"/>
        <v>#REF!</v>
      </c>
      <c r="W972" t="e">
        <f t="shared" si="291"/>
        <v>#REF!</v>
      </c>
      <c r="X972" t="e">
        <f t="shared" si="292"/>
        <v>#REF!</v>
      </c>
      <c r="Y972" t="e">
        <f t="shared" si="293"/>
        <v>#REF!</v>
      </c>
      <c r="Z972" t="e">
        <f t="shared" si="294"/>
        <v>#REF!</v>
      </c>
    </row>
    <row r="973" spans="1:26" x14ac:dyDescent="0.3">
      <c r="A973" t="e">
        <f>IF(A972="","",IF($R$3=1,day04Test!A971,'day04'!#REF!))</f>
        <v>#REF!</v>
      </c>
      <c r="B973" t="str">
        <f t="shared" si="277"/>
        <v/>
      </c>
      <c r="C973" t="str">
        <f t="shared" si="281"/>
        <v/>
      </c>
      <c r="D973" t="str">
        <f t="shared" si="281"/>
        <v/>
      </c>
      <c r="E973" t="str">
        <f t="shared" si="281"/>
        <v/>
      </c>
      <c r="F973" t="str">
        <f t="shared" si="281"/>
        <v/>
      </c>
      <c r="G973" t="str">
        <f t="shared" si="281"/>
        <v/>
      </c>
      <c r="H973" t="str">
        <f t="shared" si="281"/>
        <v/>
      </c>
      <c r="I973" t="str">
        <f t="shared" si="281"/>
        <v/>
      </c>
      <c r="J973" t="str">
        <f t="shared" si="281"/>
        <v/>
      </c>
      <c r="K973" t="str">
        <f t="shared" si="281"/>
        <v/>
      </c>
      <c r="L973" t="str">
        <f t="shared" si="281"/>
        <v/>
      </c>
      <c r="M973" t="str">
        <f t="shared" si="280"/>
        <v/>
      </c>
      <c r="N973" t="e">
        <f t="shared" si="282"/>
        <v>#REF!</v>
      </c>
      <c r="O973" t="e">
        <f t="shared" si="283"/>
        <v>#REF!</v>
      </c>
      <c r="P973" t="e">
        <f t="shared" si="284"/>
        <v>#REF!</v>
      </c>
      <c r="Q973" t="e">
        <f t="shared" si="285"/>
        <v>#REF!</v>
      </c>
      <c r="R973" t="e">
        <f t="shared" si="286"/>
        <v>#REF!</v>
      </c>
      <c r="S973" t="e">
        <f t="shared" si="287"/>
        <v>#REF!</v>
      </c>
      <c r="T973" t="e">
        <f t="shared" si="288"/>
        <v>#REF!</v>
      </c>
      <c r="U973" t="e">
        <f t="shared" si="289"/>
        <v>#REF!</v>
      </c>
      <c r="V973" t="e">
        <f t="shared" si="290"/>
        <v>#REF!</v>
      </c>
      <c r="W973" t="e">
        <f t="shared" si="291"/>
        <v>#REF!</v>
      </c>
      <c r="X973" t="e">
        <f t="shared" si="292"/>
        <v>#REF!</v>
      </c>
      <c r="Y973" t="e">
        <f t="shared" si="293"/>
        <v>#REF!</v>
      </c>
      <c r="Z973" t="e">
        <f t="shared" si="294"/>
        <v>#REF!</v>
      </c>
    </row>
    <row r="974" spans="1:26" x14ac:dyDescent="0.3">
      <c r="A974" t="e">
        <f>IF(A973="","",IF($R$3=1,day04Test!A972,'day04'!#REF!))</f>
        <v>#REF!</v>
      </c>
      <c r="B974" t="str">
        <f t="shared" si="277"/>
        <v/>
      </c>
      <c r="C974" t="str">
        <f t="shared" si="281"/>
        <v/>
      </c>
      <c r="D974" t="str">
        <f t="shared" si="281"/>
        <v/>
      </c>
      <c r="E974" t="str">
        <f t="shared" si="281"/>
        <v/>
      </c>
      <c r="F974" t="str">
        <f t="shared" si="281"/>
        <v/>
      </c>
      <c r="G974" t="str">
        <f t="shared" si="281"/>
        <v/>
      </c>
      <c r="H974" t="str">
        <f t="shared" si="281"/>
        <v/>
      </c>
      <c r="I974" t="str">
        <f t="shared" si="281"/>
        <v/>
      </c>
      <c r="J974" t="str">
        <f t="shared" si="281"/>
        <v/>
      </c>
      <c r="K974" t="str">
        <f t="shared" si="281"/>
        <v/>
      </c>
      <c r="L974" t="str">
        <f t="shared" si="281"/>
        <v/>
      </c>
      <c r="M974" t="str">
        <f t="shared" si="280"/>
        <v/>
      </c>
      <c r="N974" t="e">
        <f t="shared" si="282"/>
        <v>#REF!</v>
      </c>
      <c r="O974" t="e">
        <f t="shared" si="283"/>
        <v>#REF!</v>
      </c>
      <c r="P974" t="e">
        <f t="shared" si="284"/>
        <v>#REF!</v>
      </c>
      <c r="Q974" t="e">
        <f t="shared" si="285"/>
        <v>#REF!</v>
      </c>
      <c r="R974" t="e">
        <f t="shared" si="286"/>
        <v>#REF!</v>
      </c>
      <c r="S974" t="e">
        <f t="shared" si="287"/>
        <v>#REF!</v>
      </c>
      <c r="T974" t="e">
        <f t="shared" si="288"/>
        <v>#REF!</v>
      </c>
      <c r="U974" t="e">
        <f t="shared" si="289"/>
        <v>#REF!</v>
      </c>
      <c r="V974" t="e">
        <f t="shared" si="290"/>
        <v>#REF!</v>
      </c>
      <c r="W974" t="e">
        <f t="shared" si="291"/>
        <v>#REF!</v>
      </c>
      <c r="X974" t="e">
        <f t="shared" si="292"/>
        <v>#REF!</v>
      </c>
      <c r="Y974" t="e">
        <f t="shared" si="293"/>
        <v>#REF!</v>
      </c>
      <c r="Z974" t="e">
        <f t="shared" si="294"/>
        <v>#REF!</v>
      </c>
    </row>
    <row r="975" spans="1:26" x14ac:dyDescent="0.3">
      <c r="A975" t="e">
        <f>IF(A974="","",IF($R$3=1,day04Test!A973,'day04'!#REF!))</f>
        <v>#REF!</v>
      </c>
      <c r="B975" t="str">
        <f t="shared" si="277"/>
        <v/>
      </c>
      <c r="C975" t="str">
        <f t="shared" si="281"/>
        <v/>
      </c>
      <c r="D975" t="str">
        <f t="shared" si="281"/>
        <v/>
      </c>
      <c r="E975" t="str">
        <f t="shared" si="281"/>
        <v/>
      </c>
      <c r="F975" t="str">
        <f t="shared" si="281"/>
        <v/>
      </c>
      <c r="G975" t="str">
        <f t="shared" si="281"/>
        <v/>
      </c>
      <c r="H975" t="str">
        <f t="shared" si="281"/>
        <v/>
      </c>
      <c r="I975" t="str">
        <f t="shared" si="281"/>
        <v/>
      </c>
      <c r="J975" t="str">
        <f t="shared" si="281"/>
        <v/>
      </c>
      <c r="K975" t="str">
        <f t="shared" si="281"/>
        <v/>
      </c>
      <c r="L975" t="str">
        <f t="shared" si="281"/>
        <v/>
      </c>
      <c r="M975" t="str">
        <f t="shared" si="280"/>
        <v/>
      </c>
      <c r="N975" t="e">
        <f t="shared" si="282"/>
        <v>#REF!</v>
      </c>
      <c r="O975" t="e">
        <f t="shared" si="283"/>
        <v>#REF!</v>
      </c>
      <c r="P975" t="e">
        <f t="shared" si="284"/>
        <v>#REF!</v>
      </c>
      <c r="Q975" t="e">
        <f t="shared" si="285"/>
        <v>#REF!</v>
      </c>
      <c r="R975" t="e">
        <f t="shared" si="286"/>
        <v>#REF!</v>
      </c>
      <c r="S975" t="e">
        <f t="shared" si="287"/>
        <v>#REF!</v>
      </c>
      <c r="T975" t="e">
        <f t="shared" si="288"/>
        <v>#REF!</v>
      </c>
      <c r="U975" t="e">
        <f t="shared" si="289"/>
        <v>#REF!</v>
      </c>
      <c r="V975" t="e">
        <f t="shared" si="290"/>
        <v>#REF!</v>
      </c>
      <c r="W975" t="e">
        <f t="shared" si="291"/>
        <v>#REF!</v>
      </c>
      <c r="X975" t="e">
        <f t="shared" si="292"/>
        <v>#REF!</v>
      </c>
      <c r="Y975" t="e">
        <f t="shared" si="293"/>
        <v>#REF!</v>
      </c>
      <c r="Z975" t="e">
        <f t="shared" si="294"/>
        <v>#REF!</v>
      </c>
    </row>
    <row r="976" spans="1:26" x14ac:dyDescent="0.3">
      <c r="A976" t="e">
        <f>IF(A975="","",IF($R$3=1,day04Test!A974,'day04'!#REF!))</f>
        <v>#REF!</v>
      </c>
      <c r="B976" t="str">
        <f t="shared" si="277"/>
        <v/>
      </c>
      <c r="C976" t="str">
        <f t="shared" si="281"/>
        <v/>
      </c>
      <c r="D976" t="str">
        <f t="shared" si="281"/>
        <v/>
      </c>
      <c r="E976" t="str">
        <f t="shared" si="281"/>
        <v/>
      </c>
      <c r="F976" t="str">
        <f t="shared" si="281"/>
        <v/>
      </c>
      <c r="G976" t="str">
        <f t="shared" si="281"/>
        <v/>
      </c>
      <c r="H976" t="str">
        <f t="shared" si="281"/>
        <v/>
      </c>
      <c r="I976" t="str">
        <f t="shared" si="281"/>
        <v/>
      </c>
      <c r="J976" t="str">
        <f t="shared" si="281"/>
        <v/>
      </c>
      <c r="K976" t="str">
        <f t="shared" si="281"/>
        <v/>
      </c>
      <c r="L976" t="str">
        <f t="shared" si="281"/>
        <v/>
      </c>
      <c r="M976" t="str">
        <f t="shared" si="280"/>
        <v/>
      </c>
      <c r="N976" t="e">
        <f t="shared" si="282"/>
        <v>#REF!</v>
      </c>
      <c r="O976" t="e">
        <f t="shared" si="283"/>
        <v>#REF!</v>
      </c>
      <c r="P976" t="e">
        <f t="shared" si="284"/>
        <v>#REF!</v>
      </c>
      <c r="Q976" t="e">
        <f t="shared" si="285"/>
        <v>#REF!</v>
      </c>
      <c r="R976" t="e">
        <f t="shared" si="286"/>
        <v>#REF!</v>
      </c>
      <c r="S976" t="e">
        <f t="shared" si="287"/>
        <v>#REF!</v>
      </c>
      <c r="T976" t="e">
        <f t="shared" si="288"/>
        <v>#REF!</v>
      </c>
      <c r="U976" t="e">
        <f t="shared" si="289"/>
        <v>#REF!</v>
      </c>
      <c r="V976" t="e">
        <f t="shared" si="290"/>
        <v>#REF!</v>
      </c>
      <c r="W976" t="e">
        <f t="shared" si="291"/>
        <v>#REF!</v>
      </c>
      <c r="X976" t="e">
        <f t="shared" si="292"/>
        <v>#REF!</v>
      </c>
      <c r="Y976" t="e">
        <f t="shared" si="293"/>
        <v>#REF!</v>
      </c>
      <c r="Z976" t="e">
        <f t="shared" si="294"/>
        <v>#REF!</v>
      </c>
    </row>
    <row r="977" spans="1:26" x14ac:dyDescent="0.3">
      <c r="A977" t="e">
        <f>IF(A976="","",IF($R$3=1,day04Test!A975,'day04'!#REF!))</f>
        <v>#REF!</v>
      </c>
      <c r="B977" t="str">
        <f t="shared" si="277"/>
        <v/>
      </c>
      <c r="C977" t="str">
        <f t="shared" si="281"/>
        <v/>
      </c>
      <c r="D977" t="str">
        <f t="shared" si="281"/>
        <v/>
      </c>
      <c r="E977" t="str">
        <f t="shared" si="281"/>
        <v/>
      </c>
      <c r="F977" t="str">
        <f t="shared" si="281"/>
        <v/>
      </c>
      <c r="G977" t="str">
        <f t="shared" si="281"/>
        <v/>
      </c>
      <c r="H977" t="str">
        <f t="shared" si="281"/>
        <v/>
      </c>
      <c r="I977" t="str">
        <f t="shared" si="281"/>
        <v/>
      </c>
      <c r="J977" t="str">
        <f t="shared" si="281"/>
        <v/>
      </c>
      <c r="K977" t="str">
        <f t="shared" si="281"/>
        <v/>
      </c>
      <c r="L977" t="str">
        <f t="shared" si="281"/>
        <v/>
      </c>
      <c r="M977" t="str">
        <f t="shared" si="280"/>
        <v/>
      </c>
      <c r="N977" t="e">
        <f t="shared" si="282"/>
        <v>#REF!</v>
      </c>
      <c r="O977" t="e">
        <f t="shared" si="283"/>
        <v>#REF!</v>
      </c>
      <c r="P977" t="e">
        <f t="shared" si="284"/>
        <v>#REF!</v>
      </c>
      <c r="Q977" t="e">
        <f t="shared" si="285"/>
        <v>#REF!</v>
      </c>
      <c r="R977" t="e">
        <f t="shared" si="286"/>
        <v>#REF!</v>
      </c>
      <c r="S977" t="e">
        <f t="shared" si="287"/>
        <v>#REF!</v>
      </c>
      <c r="T977" t="e">
        <f t="shared" si="288"/>
        <v>#REF!</v>
      </c>
      <c r="U977" t="e">
        <f t="shared" si="289"/>
        <v>#REF!</v>
      </c>
      <c r="V977" t="e">
        <f t="shared" si="290"/>
        <v>#REF!</v>
      </c>
      <c r="W977" t="e">
        <f t="shared" si="291"/>
        <v>#REF!</v>
      </c>
      <c r="X977" t="e">
        <f t="shared" si="292"/>
        <v>#REF!</v>
      </c>
      <c r="Y977" t="e">
        <f t="shared" si="293"/>
        <v>#REF!</v>
      </c>
      <c r="Z977" t="e">
        <f t="shared" si="294"/>
        <v>#REF!</v>
      </c>
    </row>
    <row r="978" spans="1:26" x14ac:dyDescent="0.3">
      <c r="A978" t="e">
        <f>IF(A977="","",IF($R$3=1,day04Test!A976,'day04'!#REF!))</f>
        <v>#REF!</v>
      </c>
      <c r="B978" t="str">
        <f t="shared" si="277"/>
        <v/>
      </c>
      <c r="C978" t="str">
        <f t="shared" si="281"/>
        <v/>
      </c>
      <c r="D978" t="str">
        <f t="shared" si="281"/>
        <v/>
      </c>
      <c r="E978" t="str">
        <f t="shared" si="281"/>
        <v/>
      </c>
      <c r="F978" t="str">
        <f t="shared" si="281"/>
        <v/>
      </c>
      <c r="G978" t="str">
        <f t="shared" si="281"/>
        <v/>
      </c>
      <c r="H978" t="str">
        <f t="shared" si="281"/>
        <v/>
      </c>
      <c r="I978" t="str">
        <f t="shared" si="281"/>
        <v/>
      </c>
      <c r="J978" t="str">
        <f t="shared" si="281"/>
        <v/>
      </c>
      <c r="K978" t="str">
        <f t="shared" si="281"/>
        <v/>
      </c>
      <c r="L978" t="str">
        <f t="shared" si="281"/>
        <v/>
      </c>
      <c r="M978" t="str">
        <f t="shared" si="280"/>
        <v/>
      </c>
      <c r="N978" t="e">
        <f t="shared" si="282"/>
        <v>#REF!</v>
      </c>
      <c r="O978" t="e">
        <f t="shared" si="283"/>
        <v>#REF!</v>
      </c>
      <c r="P978" t="e">
        <f t="shared" si="284"/>
        <v>#REF!</v>
      </c>
      <c r="Q978" t="e">
        <f t="shared" si="285"/>
        <v>#REF!</v>
      </c>
      <c r="R978" t="e">
        <f t="shared" si="286"/>
        <v>#REF!</v>
      </c>
      <c r="S978" t="e">
        <f t="shared" si="287"/>
        <v>#REF!</v>
      </c>
      <c r="T978" t="e">
        <f t="shared" si="288"/>
        <v>#REF!</v>
      </c>
      <c r="U978" t="e">
        <f t="shared" si="289"/>
        <v>#REF!</v>
      </c>
      <c r="V978" t="e">
        <f t="shared" si="290"/>
        <v>#REF!</v>
      </c>
      <c r="W978" t="e">
        <f t="shared" si="291"/>
        <v>#REF!</v>
      </c>
      <c r="X978" t="e">
        <f t="shared" si="292"/>
        <v>#REF!</v>
      </c>
      <c r="Y978" t="e">
        <f t="shared" si="293"/>
        <v>#REF!</v>
      </c>
      <c r="Z978" t="e">
        <f t="shared" si="294"/>
        <v>#REF!</v>
      </c>
    </row>
    <row r="979" spans="1:26" x14ac:dyDescent="0.3">
      <c r="A979" t="e">
        <f>IF(A978="","",IF($R$3=1,day04Test!A977,'day04'!#REF!))</f>
        <v>#REF!</v>
      </c>
      <c r="B979" t="str">
        <f t="shared" si="277"/>
        <v/>
      </c>
      <c r="C979" t="str">
        <f t="shared" si="281"/>
        <v/>
      </c>
      <c r="D979" t="str">
        <f t="shared" si="281"/>
        <v/>
      </c>
      <c r="E979" t="str">
        <f t="shared" si="281"/>
        <v/>
      </c>
      <c r="F979" t="str">
        <f t="shared" si="281"/>
        <v/>
      </c>
      <c r="G979" t="str">
        <f t="shared" si="281"/>
        <v/>
      </c>
      <c r="H979" t="str">
        <f t="shared" si="281"/>
        <v/>
      </c>
      <c r="I979" t="str">
        <f t="shared" si="281"/>
        <v/>
      </c>
      <c r="J979" t="str">
        <f t="shared" si="281"/>
        <v/>
      </c>
      <c r="K979" t="str">
        <f t="shared" si="281"/>
        <v/>
      </c>
      <c r="L979" t="str">
        <f t="shared" si="281"/>
        <v/>
      </c>
      <c r="M979" t="str">
        <f t="shared" si="280"/>
        <v/>
      </c>
      <c r="N979" t="e">
        <f t="shared" si="282"/>
        <v>#REF!</v>
      </c>
      <c r="O979" t="e">
        <f t="shared" si="283"/>
        <v>#REF!</v>
      </c>
      <c r="P979" t="e">
        <f t="shared" si="284"/>
        <v>#REF!</v>
      </c>
      <c r="Q979" t="e">
        <f t="shared" si="285"/>
        <v>#REF!</v>
      </c>
      <c r="R979" t="e">
        <f t="shared" si="286"/>
        <v>#REF!</v>
      </c>
      <c r="S979" t="e">
        <f t="shared" si="287"/>
        <v>#REF!</v>
      </c>
      <c r="T979" t="e">
        <f t="shared" si="288"/>
        <v>#REF!</v>
      </c>
      <c r="U979" t="e">
        <f t="shared" si="289"/>
        <v>#REF!</v>
      </c>
      <c r="V979" t="e">
        <f t="shared" si="290"/>
        <v>#REF!</v>
      </c>
      <c r="W979" t="e">
        <f t="shared" si="291"/>
        <v>#REF!</v>
      </c>
      <c r="X979" t="e">
        <f t="shared" si="292"/>
        <v>#REF!</v>
      </c>
      <c r="Y979" t="e">
        <f t="shared" si="293"/>
        <v>#REF!</v>
      </c>
      <c r="Z979" t="e">
        <f t="shared" si="294"/>
        <v>#REF!</v>
      </c>
    </row>
    <row r="980" spans="1:26" x14ac:dyDescent="0.3">
      <c r="A980" t="e">
        <f>IF(A979="","",IF($R$3=1,day04Test!A978,'day04'!#REF!))</f>
        <v>#REF!</v>
      </c>
      <c r="B980" t="str">
        <f t="shared" si="277"/>
        <v/>
      </c>
      <c r="C980" t="str">
        <f t="shared" si="281"/>
        <v/>
      </c>
      <c r="D980" t="str">
        <f t="shared" si="281"/>
        <v/>
      </c>
      <c r="E980" t="str">
        <f t="shared" si="281"/>
        <v/>
      </c>
      <c r="F980" t="str">
        <f t="shared" si="281"/>
        <v/>
      </c>
      <c r="G980" t="str">
        <f t="shared" si="281"/>
        <v/>
      </c>
      <c r="H980" t="str">
        <f t="shared" si="281"/>
        <v/>
      </c>
      <c r="I980" t="str">
        <f t="shared" si="281"/>
        <v/>
      </c>
      <c r="J980" t="str">
        <f t="shared" si="281"/>
        <v/>
      </c>
      <c r="K980" t="str">
        <f t="shared" si="281"/>
        <v/>
      </c>
      <c r="L980" t="str">
        <f t="shared" si="281"/>
        <v/>
      </c>
      <c r="M980" t="str">
        <f t="shared" si="280"/>
        <v/>
      </c>
      <c r="N980" t="e">
        <f t="shared" si="282"/>
        <v>#REF!</v>
      </c>
      <c r="O980" t="e">
        <f t="shared" si="283"/>
        <v>#REF!</v>
      </c>
      <c r="P980" t="e">
        <f t="shared" si="284"/>
        <v>#REF!</v>
      </c>
      <c r="Q980" t="e">
        <f t="shared" si="285"/>
        <v>#REF!</v>
      </c>
      <c r="R980" t="e">
        <f t="shared" si="286"/>
        <v>#REF!</v>
      </c>
      <c r="S980" t="e">
        <f t="shared" si="287"/>
        <v>#REF!</v>
      </c>
      <c r="T980" t="e">
        <f t="shared" si="288"/>
        <v>#REF!</v>
      </c>
      <c r="U980" t="e">
        <f t="shared" si="289"/>
        <v>#REF!</v>
      </c>
      <c r="V980" t="e">
        <f t="shared" si="290"/>
        <v>#REF!</v>
      </c>
      <c r="W980" t="e">
        <f t="shared" si="291"/>
        <v>#REF!</v>
      </c>
      <c r="X980" t="e">
        <f t="shared" si="292"/>
        <v>#REF!</v>
      </c>
      <c r="Y980" t="e">
        <f t="shared" si="293"/>
        <v>#REF!</v>
      </c>
      <c r="Z980" t="e">
        <f t="shared" si="294"/>
        <v>#REF!</v>
      </c>
    </row>
    <row r="981" spans="1:26" x14ac:dyDescent="0.3">
      <c r="A981" t="e">
        <f>IF(A980="","",IF($R$3=1,day04Test!A979,'day04'!#REF!))</f>
        <v>#REF!</v>
      </c>
      <c r="B981" t="str">
        <f t="shared" si="277"/>
        <v/>
      </c>
      <c r="C981" t="str">
        <f t="shared" si="281"/>
        <v/>
      </c>
      <c r="D981" t="str">
        <f t="shared" si="281"/>
        <v/>
      </c>
      <c r="E981" t="str">
        <f t="shared" si="281"/>
        <v/>
      </c>
      <c r="F981" t="str">
        <f t="shared" si="281"/>
        <v/>
      </c>
      <c r="G981" t="str">
        <f t="shared" si="281"/>
        <v/>
      </c>
      <c r="H981" t="str">
        <f t="shared" si="281"/>
        <v/>
      </c>
      <c r="I981" t="str">
        <f t="shared" si="281"/>
        <v/>
      </c>
      <c r="J981" t="str">
        <f t="shared" si="281"/>
        <v/>
      </c>
      <c r="K981" t="str">
        <f t="shared" si="281"/>
        <v/>
      </c>
      <c r="L981" t="str">
        <f t="shared" si="281"/>
        <v/>
      </c>
      <c r="M981" t="str">
        <f t="shared" si="280"/>
        <v/>
      </c>
      <c r="N981" t="e">
        <f t="shared" si="282"/>
        <v>#REF!</v>
      </c>
      <c r="O981" t="e">
        <f t="shared" si="283"/>
        <v>#REF!</v>
      </c>
      <c r="P981" t="e">
        <f t="shared" si="284"/>
        <v>#REF!</v>
      </c>
      <c r="Q981" t="e">
        <f t="shared" si="285"/>
        <v>#REF!</v>
      </c>
      <c r="R981" t="e">
        <f t="shared" si="286"/>
        <v>#REF!</v>
      </c>
      <c r="S981" t="e">
        <f t="shared" si="287"/>
        <v>#REF!</v>
      </c>
      <c r="T981" t="e">
        <f t="shared" si="288"/>
        <v>#REF!</v>
      </c>
      <c r="U981" t="e">
        <f t="shared" si="289"/>
        <v>#REF!</v>
      </c>
      <c r="V981" t="e">
        <f t="shared" si="290"/>
        <v>#REF!</v>
      </c>
      <c r="W981" t="e">
        <f t="shared" si="291"/>
        <v>#REF!</v>
      </c>
      <c r="X981" t="e">
        <f t="shared" si="292"/>
        <v>#REF!</v>
      </c>
      <c r="Y981" t="e">
        <f t="shared" si="293"/>
        <v>#REF!</v>
      </c>
      <c r="Z981" t="e">
        <f t="shared" si="294"/>
        <v>#REF!</v>
      </c>
    </row>
    <row r="982" spans="1:26" x14ac:dyDescent="0.3">
      <c r="A982" t="e">
        <f>IF(A981="","",IF($R$3=1,day04Test!A980,'day04'!#REF!))</f>
        <v>#REF!</v>
      </c>
      <c r="B982" t="str">
        <f t="shared" si="277"/>
        <v/>
      </c>
      <c r="C982" t="str">
        <f t="shared" si="281"/>
        <v/>
      </c>
      <c r="D982" t="str">
        <f t="shared" si="281"/>
        <v/>
      </c>
      <c r="E982" t="str">
        <f t="shared" si="281"/>
        <v/>
      </c>
      <c r="F982" t="str">
        <f t="shared" si="281"/>
        <v/>
      </c>
      <c r="G982" t="str">
        <f t="shared" si="281"/>
        <v/>
      </c>
      <c r="H982" t="str">
        <f t="shared" si="281"/>
        <v/>
      </c>
      <c r="I982" t="str">
        <f t="shared" si="281"/>
        <v/>
      </c>
      <c r="J982" t="str">
        <f t="shared" si="281"/>
        <v/>
      </c>
      <c r="K982" t="str">
        <f t="shared" si="281"/>
        <v/>
      </c>
      <c r="L982" t="str">
        <f t="shared" si="281"/>
        <v/>
      </c>
      <c r="M982" t="str">
        <f t="shared" si="280"/>
        <v/>
      </c>
      <c r="N982" t="e">
        <f t="shared" si="282"/>
        <v>#REF!</v>
      </c>
      <c r="O982" t="e">
        <f t="shared" si="283"/>
        <v>#REF!</v>
      </c>
      <c r="P982" t="e">
        <f t="shared" si="284"/>
        <v>#REF!</v>
      </c>
      <c r="Q982" t="e">
        <f t="shared" si="285"/>
        <v>#REF!</v>
      </c>
      <c r="R982" t="e">
        <f t="shared" si="286"/>
        <v>#REF!</v>
      </c>
      <c r="S982" t="e">
        <f t="shared" si="287"/>
        <v>#REF!</v>
      </c>
      <c r="T982" t="e">
        <f t="shared" si="288"/>
        <v>#REF!</v>
      </c>
      <c r="U982" t="e">
        <f t="shared" si="289"/>
        <v>#REF!</v>
      </c>
      <c r="V982" t="e">
        <f t="shared" si="290"/>
        <v>#REF!</v>
      </c>
      <c r="W982" t="e">
        <f t="shared" si="291"/>
        <v>#REF!</v>
      </c>
      <c r="X982" t="e">
        <f t="shared" si="292"/>
        <v>#REF!</v>
      </c>
      <c r="Y982" t="e">
        <f t="shared" si="293"/>
        <v>#REF!</v>
      </c>
      <c r="Z982" t="e">
        <f t="shared" si="294"/>
        <v>#REF!</v>
      </c>
    </row>
    <row r="983" spans="1:26" x14ac:dyDescent="0.3">
      <c r="A983" t="e">
        <f>IF(A982="","",IF($R$3=1,day04Test!A981,'day04'!#REF!))</f>
        <v>#REF!</v>
      </c>
      <c r="B983" t="str">
        <f t="shared" ref="B983:B1010" si="295">IFERROR(VALUE(MID($A983,COLUMN()-1,1)),"")</f>
        <v/>
      </c>
      <c r="C983" t="str">
        <f t="shared" si="281"/>
        <v/>
      </c>
      <c r="D983" t="str">
        <f t="shared" si="281"/>
        <v/>
      </c>
      <c r="E983" t="str">
        <f t="shared" si="281"/>
        <v/>
      </c>
      <c r="F983" t="str">
        <f t="shared" si="281"/>
        <v/>
      </c>
      <c r="G983" t="str">
        <f t="shared" si="281"/>
        <v/>
      </c>
      <c r="H983" t="str">
        <f t="shared" si="281"/>
        <v/>
      </c>
      <c r="I983" t="str">
        <f t="shared" si="281"/>
        <v/>
      </c>
      <c r="J983" t="str">
        <f t="shared" si="281"/>
        <v/>
      </c>
      <c r="K983" t="str">
        <f t="shared" si="281"/>
        <v/>
      </c>
      <c r="L983" t="str">
        <f t="shared" si="281"/>
        <v/>
      </c>
      <c r="M983" t="str">
        <f t="shared" si="280"/>
        <v/>
      </c>
      <c r="N983" t="e">
        <f t="shared" si="282"/>
        <v>#REF!</v>
      </c>
      <c r="O983" t="e">
        <f t="shared" si="283"/>
        <v>#REF!</v>
      </c>
      <c r="P983" t="e">
        <f t="shared" si="284"/>
        <v>#REF!</v>
      </c>
      <c r="Q983" t="e">
        <f t="shared" si="285"/>
        <v>#REF!</v>
      </c>
      <c r="R983" t="e">
        <f t="shared" si="286"/>
        <v>#REF!</v>
      </c>
      <c r="S983" t="e">
        <f t="shared" si="287"/>
        <v>#REF!</v>
      </c>
      <c r="T983" t="e">
        <f t="shared" si="288"/>
        <v>#REF!</v>
      </c>
      <c r="U983" t="e">
        <f t="shared" si="289"/>
        <v>#REF!</v>
      </c>
      <c r="V983" t="e">
        <f t="shared" si="290"/>
        <v>#REF!</v>
      </c>
      <c r="W983" t="e">
        <f t="shared" si="291"/>
        <v>#REF!</v>
      </c>
      <c r="X983" t="e">
        <f t="shared" si="292"/>
        <v>#REF!</v>
      </c>
      <c r="Y983" t="e">
        <f t="shared" si="293"/>
        <v>#REF!</v>
      </c>
      <c r="Z983" t="e">
        <f t="shared" si="294"/>
        <v>#REF!</v>
      </c>
    </row>
    <row r="984" spans="1:26" x14ac:dyDescent="0.3">
      <c r="A984" t="e">
        <f>IF(A983="","",IF($R$3=1,day04Test!A982,'day04'!#REF!))</f>
        <v>#REF!</v>
      </c>
      <c r="B984" t="str">
        <f t="shared" si="295"/>
        <v/>
      </c>
      <c r="C984" t="str">
        <f t="shared" si="281"/>
        <v/>
      </c>
      <c r="D984" t="str">
        <f t="shared" si="281"/>
        <v/>
      </c>
      <c r="E984" t="str">
        <f t="shared" si="281"/>
        <v/>
      </c>
      <c r="F984" t="str">
        <f t="shared" si="281"/>
        <v/>
      </c>
      <c r="G984" t="str">
        <f t="shared" si="281"/>
        <v/>
      </c>
      <c r="H984" t="str">
        <f t="shared" si="281"/>
        <v/>
      </c>
      <c r="I984" t="str">
        <f t="shared" si="281"/>
        <v/>
      </c>
      <c r="J984" t="str">
        <f t="shared" si="281"/>
        <v/>
      </c>
      <c r="K984" t="str">
        <f t="shared" si="281"/>
        <v/>
      </c>
      <c r="L984" t="str">
        <f t="shared" si="281"/>
        <v/>
      </c>
      <c r="M984" t="str">
        <f t="shared" si="280"/>
        <v/>
      </c>
      <c r="N984" t="e">
        <f t="shared" si="282"/>
        <v>#REF!</v>
      </c>
      <c r="O984" t="e">
        <f t="shared" si="283"/>
        <v>#REF!</v>
      </c>
      <c r="P984" t="e">
        <f t="shared" si="284"/>
        <v>#REF!</v>
      </c>
      <c r="Q984" t="e">
        <f t="shared" si="285"/>
        <v>#REF!</v>
      </c>
      <c r="R984" t="e">
        <f t="shared" si="286"/>
        <v>#REF!</v>
      </c>
      <c r="S984" t="e">
        <f t="shared" si="287"/>
        <v>#REF!</v>
      </c>
      <c r="T984" t="e">
        <f t="shared" si="288"/>
        <v>#REF!</v>
      </c>
      <c r="U984" t="e">
        <f t="shared" si="289"/>
        <v>#REF!</v>
      </c>
      <c r="V984" t="e">
        <f t="shared" si="290"/>
        <v>#REF!</v>
      </c>
      <c r="W984" t="e">
        <f t="shared" si="291"/>
        <v>#REF!</v>
      </c>
      <c r="X984" t="e">
        <f t="shared" si="292"/>
        <v>#REF!</v>
      </c>
      <c r="Y984" t="e">
        <f t="shared" si="293"/>
        <v>#REF!</v>
      </c>
      <c r="Z984" t="e">
        <f t="shared" si="294"/>
        <v>#REF!</v>
      </c>
    </row>
    <row r="985" spans="1:26" x14ac:dyDescent="0.3">
      <c r="A985" t="e">
        <f>IF(A984="","",IF($R$3=1,day04Test!A983,'day04'!#REF!))</f>
        <v>#REF!</v>
      </c>
      <c r="B985" t="str">
        <f t="shared" si="295"/>
        <v/>
      </c>
      <c r="C985" t="str">
        <f t="shared" si="281"/>
        <v/>
      </c>
      <c r="D985" t="str">
        <f t="shared" si="281"/>
        <v/>
      </c>
      <c r="E985" t="str">
        <f t="shared" si="281"/>
        <v/>
      </c>
      <c r="F985" t="str">
        <f t="shared" si="281"/>
        <v/>
      </c>
      <c r="G985" t="str">
        <f t="shared" si="281"/>
        <v/>
      </c>
      <c r="H985" t="str">
        <f t="shared" si="281"/>
        <v/>
      </c>
      <c r="I985" t="str">
        <f t="shared" si="281"/>
        <v/>
      </c>
      <c r="J985" t="str">
        <f t="shared" si="281"/>
        <v/>
      </c>
      <c r="K985" t="str">
        <f t="shared" si="281"/>
        <v/>
      </c>
      <c r="L985" t="str">
        <f t="shared" si="281"/>
        <v/>
      </c>
      <c r="M985" t="str">
        <f t="shared" si="280"/>
        <v/>
      </c>
      <c r="N985" t="e">
        <f t="shared" si="282"/>
        <v>#REF!</v>
      </c>
      <c r="O985" t="e">
        <f t="shared" si="283"/>
        <v>#REF!</v>
      </c>
      <c r="P985" t="e">
        <f t="shared" si="284"/>
        <v>#REF!</v>
      </c>
      <c r="Q985" t="e">
        <f t="shared" si="285"/>
        <v>#REF!</v>
      </c>
      <c r="R985" t="e">
        <f t="shared" si="286"/>
        <v>#REF!</v>
      </c>
      <c r="S985" t="e">
        <f t="shared" si="287"/>
        <v>#REF!</v>
      </c>
      <c r="T985" t="e">
        <f t="shared" si="288"/>
        <v>#REF!</v>
      </c>
      <c r="U985" t="e">
        <f t="shared" si="289"/>
        <v>#REF!</v>
      </c>
      <c r="V985" t="e">
        <f t="shared" si="290"/>
        <v>#REF!</v>
      </c>
      <c r="W985" t="e">
        <f t="shared" si="291"/>
        <v>#REF!</v>
      </c>
      <c r="X985" t="e">
        <f t="shared" si="292"/>
        <v>#REF!</v>
      </c>
      <c r="Y985" t="e">
        <f t="shared" si="293"/>
        <v>#REF!</v>
      </c>
      <c r="Z985" t="e">
        <f t="shared" si="294"/>
        <v>#REF!</v>
      </c>
    </row>
    <row r="986" spans="1:26" x14ac:dyDescent="0.3">
      <c r="A986" t="e">
        <f>IF(A985="","",IF($R$3=1,day04Test!A984,'day04'!#REF!))</f>
        <v>#REF!</v>
      </c>
      <c r="B986" t="str">
        <f t="shared" si="295"/>
        <v/>
      </c>
      <c r="C986" t="str">
        <f t="shared" si="281"/>
        <v/>
      </c>
      <c r="D986" t="str">
        <f t="shared" si="281"/>
        <v/>
      </c>
      <c r="E986" t="str">
        <f t="shared" si="281"/>
        <v/>
      </c>
      <c r="F986" t="str">
        <f t="shared" si="281"/>
        <v/>
      </c>
      <c r="G986" t="str">
        <f t="shared" si="281"/>
        <v/>
      </c>
      <c r="H986" t="str">
        <f t="shared" si="281"/>
        <v/>
      </c>
      <c r="I986" t="str">
        <f t="shared" si="281"/>
        <v/>
      </c>
      <c r="J986" t="str">
        <f t="shared" si="281"/>
        <v/>
      </c>
      <c r="K986" t="str">
        <f t="shared" si="281"/>
        <v/>
      </c>
      <c r="L986" t="str">
        <f t="shared" si="281"/>
        <v/>
      </c>
      <c r="M986" t="str">
        <f t="shared" si="280"/>
        <v/>
      </c>
      <c r="N986" t="e">
        <f t="shared" si="282"/>
        <v>#REF!</v>
      </c>
      <c r="O986" t="e">
        <f t="shared" si="283"/>
        <v>#REF!</v>
      </c>
      <c r="P986" t="e">
        <f t="shared" si="284"/>
        <v>#REF!</v>
      </c>
      <c r="Q986" t="e">
        <f t="shared" si="285"/>
        <v>#REF!</v>
      </c>
      <c r="R986" t="e">
        <f t="shared" si="286"/>
        <v>#REF!</v>
      </c>
      <c r="S986" t="e">
        <f t="shared" si="287"/>
        <v>#REF!</v>
      </c>
      <c r="T986" t="e">
        <f t="shared" si="288"/>
        <v>#REF!</v>
      </c>
      <c r="U986" t="e">
        <f t="shared" si="289"/>
        <v>#REF!</v>
      </c>
      <c r="V986" t="e">
        <f t="shared" si="290"/>
        <v>#REF!</v>
      </c>
      <c r="W986" t="e">
        <f t="shared" si="291"/>
        <v>#REF!</v>
      </c>
      <c r="X986" t="e">
        <f t="shared" si="292"/>
        <v>#REF!</v>
      </c>
      <c r="Y986" t="e">
        <f t="shared" si="293"/>
        <v>#REF!</v>
      </c>
      <c r="Z986" t="e">
        <f t="shared" si="294"/>
        <v>#REF!</v>
      </c>
    </row>
    <row r="987" spans="1:26" x14ac:dyDescent="0.3">
      <c r="A987" t="e">
        <f>IF(A986="","",IF($R$3=1,day04Test!A985,'day04'!#REF!))</f>
        <v>#REF!</v>
      </c>
      <c r="B987" t="str">
        <f t="shared" si="295"/>
        <v/>
      </c>
      <c r="C987" t="str">
        <f t="shared" si="281"/>
        <v/>
      </c>
      <c r="D987" t="str">
        <f t="shared" si="281"/>
        <v/>
      </c>
      <c r="E987" t="str">
        <f t="shared" si="281"/>
        <v/>
      </c>
      <c r="F987" t="str">
        <f t="shared" si="281"/>
        <v/>
      </c>
      <c r="G987" t="str">
        <f t="shared" si="281"/>
        <v/>
      </c>
      <c r="H987" t="str">
        <f t="shared" si="281"/>
        <v/>
      </c>
      <c r="I987" t="str">
        <f t="shared" si="281"/>
        <v/>
      </c>
      <c r="J987" t="str">
        <f t="shared" si="281"/>
        <v/>
      </c>
      <c r="K987" t="str">
        <f t="shared" si="281"/>
        <v/>
      </c>
      <c r="L987" t="str">
        <f t="shared" si="281"/>
        <v/>
      </c>
      <c r="M987" t="str">
        <f t="shared" si="280"/>
        <v/>
      </c>
      <c r="N987" t="e">
        <f t="shared" si="282"/>
        <v>#REF!</v>
      </c>
      <c r="O987" t="e">
        <f t="shared" si="283"/>
        <v>#REF!</v>
      </c>
      <c r="P987" t="e">
        <f t="shared" si="284"/>
        <v>#REF!</v>
      </c>
      <c r="Q987" t="e">
        <f t="shared" si="285"/>
        <v>#REF!</v>
      </c>
      <c r="R987" t="e">
        <f t="shared" si="286"/>
        <v>#REF!</v>
      </c>
      <c r="S987" t="e">
        <f t="shared" si="287"/>
        <v>#REF!</v>
      </c>
      <c r="T987" t="e">
        <f t="shared" si="288"/>
        <v>#REF!</v>
      </c>
      <c r="U987" t="e">
        <f t="shared" si="289"/>
        <v>#REF!</v>
      </c>
      <c r="V987" t="e">
        <f t="shared" si="290"/>
        <v>#REF!</v>
      </c>
      <c r="W987" t="e">
        <f t="shared" si="291"/>
        <v>#REF!</v>
      </c>
      <c r="X987" t="e">
        <f t="shared" si="292"/>
        <v>#REF!</v>
      </c>
      <c r="Y987" t="e">
        <f t="shared" si="293"/>
        <v>#REF!</v>
      </c>
      <c r="Z987" t="e">
        <f t="shared" si="294"/>
        <v>#REF!</v>
      </c>
    </row>
    <row r="988" spans="1:26" x14ac:dyDescent="0.3">
      <c r="A988" t="e">
        <f>IF(A987="","",IF($R$3=1,day04Test!A986,'day04'!#REF!))</f>
        <v>#REF!</v>
      </c>
      <c r="B988" t="str">
        <f t="shared" si="295"/>
        <v/>
      </c>
      <c r="C988" t="str">
        <f t="shared" si="281"/>
        <v/>
      </c>
      <c r="D988" t="str">
        <f t="shared" si="281"/>
        <v/>
      </c>
      <c r="E988" t="str">
        <f t="shared" ref="C988:L1010" si="296">IFERROR(VALUE(MID($A988,COLUMN()-1,1)),"")</f>
        <v/>
      </c>
      <c r="F988" t="str">
        <f t="shared" si="296"/>
        <v/>
      </c>
      <c r="G988" t="str">
        <f t="shared" si="296"/>
        <v/>
      </c>
      <c r="H988" t="str">
        <f t="shared" si="296"/>
        <v/>
      </c>
      <c r="I988" t="str">
        <f t="shared" si="296"/>
        <v/>
      </c>
      <c r="J988" t="str">
        <f t="shared" si="296"/>
        <v/>
      </c>
      <c r="K988" t="str">
        <f t="shared" si="296"/>
        <v/>
      </c>
      <c r="L988" t="str">
        <f t="shared" si="296"/>
        <v/>
      </c>
      <c r="M988" t="str">
        <f t="shared" si="280"/>
        <v/>
      </c>
      <c r="N988" t="e">
        <f t="shared" si="282"/>
        <v>#REF!</v>
      </c>
      <c r="O988" t="e">
        <f t="shared" si="283"/>
        <v>#REF!</v>
      </c>
      <c r="P988" t="e">
        <f t="shared" si="284"/>
        <v>#REF!</v>
      </c>
      <c r="Q988" t="e">
        <f t="shared" si="285"/>
        <v>#REF!</v>
      </c>
      <c r="R988" t="e">
        <f t="shared" si="286"/>
        <v>#REF!</v>
      </c>
      <c r="S988" t="e">
        <f t="shared" si="287"/>
        <v>#REF!</v>
      </c>
      <c r="T988" t="e">
        <f t="shared" si="288"/>
        <v>#REF!</v>
      </c>
      <c r="U988" t="e">
        <f t="shared" si="289"/>
        <v>#REF!</v>
      </c>
      <c r="V988" t="e">
        <f t="shared" si="290"/>
        <v>#REF!</v>
      </c>
      <c r="W988" t="e">
        <f t="shared" si="291"/>
        <v>#REF!</v>
      </c>
      <c r="X988" t="e">
        <f t="shared" si="292"/>
        <v>#REF!</v>
      </c>
      <c r="Y988" t="e">
        <f t="shared" si="293"/>
        <v>#REF!</v>
      </c>
      <c r="Z988" t="e">
        <f t="shared" si="294"/>
        <v>#REF!</v>
      </c>
    </row>
    <row r="989" spans="1:26" x14ac:dyDescent="0.3">
      <c r="A989" t="e">
        <f>IF(A988="","",IF($R$3=1,day04Test!A987,'day04'!#REF!))</f>
        <v>#REF!</v>
      </c>
      <c r="B989" t="str">
        <f t="shared" si="295"/>
        <v/>
      </c>
      <c r="C989" t="str">
        <f t="shared" si="296"/>
        <v/>
      </c>
      <c r="D989" t="str">
        <f t="shared" si="296"/>
        <v/>
      </c>
      <c r="E989" t="str">
        <f t="shared" si="296"/>
        <v/>
      </c>
      <c r="F989" t="str">
        <f t="shared" si="296"/>
        <v/>
      </c>
      <c r="G989" t="str">
        <f t="shared" si="296"/>
        <v/>
      </c>
      <c r="H989" t="str">
        <f t="shared" si="296"/>
        <v/>
      </c>
      <c r="I989" t="str">
        <f t="shared" si="296"/>
        <v/>
      </c>
      <c r="J989" t="str">
        <f t="shared" si="296"/>
        <v/>
      </c>
      <c r="K989" t="str">
        <f t="shared" si="296"/>
        <v/>
      </c>
      <c r="L989" t="str">
        <f t="shared" si="296"/>
        <v/>
      </c>
      <c r="M989" t="str">
        <f t="shared" si="280"/>
        <v/>
      </c>
      <c r="N989" t="e">
        <f t="shared" si="282"/>
        <v>#REF!</v>
      </c>
      <c r="O989" t="e">
        <f t="shared" si="283"/>
        <v>#REF!</v>
      </c>
      <c r="P989" t="e">
        <f t="shared" si="284"/>
        <v>#REF!</v>
      </c>
      <c r="Q989" t="e">
        <f t="shared" si="285"/>
        <v>#REF!</v>
      </c>
      <c r="R989" t="e">
        <f t="shared" si="286"/>
        <v>#REF!</v>
      </c>
      <c r="S989" t="e">
        <f t="shared" si="287"/>
        <v>#REF!</v>
      </c>
      <c r="T989" t="e">
        <f t="shared" si="288"/>
        <v>#REF!</v>
      </c>
      <c r="U989" t="e">
        <f t="shared" si="289"/>
        <v>#REF!</v>
      </c>
      <c r="V989" t="e">
        <f t="shared" si="290"/>
        <v>#REF!</v>
      </c>
      <c r="W989" t="e">
        <f t="shared" si="291"/>
        <v>#REF!</v>
      </c>
      <c r="X989" t="e">
        <f t="shared" si="292"/>
        <v>#REF!</v>
      </c>
      <c r="Y989" t="e">
        <f t="shared" si="293"/>
        <v>#REF!</v>
      </c>
      <c r="Z989" t="e">
        <f t="shared" si="294"/>
        <v>#REF!</v>
      </c>
    </row>
    <row r="990" spans="1:26" x14ac:dyDescent="0.3">
      <c r="A990" t="e">
        <f>IF(A989="","",IF($R$3=1,day04Test!A988,'day04'!#REF!))</f>
        <v>#REF!</v>
      </c>
      <c r="B990" t="str">
        <f t="shared" si="295"/>
        <v/>
      </c>
      <c r="C990" t="str">
        <f t="shared" si="296"/>
        <v/>
      </c>
      <c r="D990" t="str">
        <f t="shared" si="296"/>
        <v/>
      </c>
      <c r="E990" t="str">
        <f t="shared" si="296"/>
        <v/>
      </c>
      <c r="F990" t="str">
        <f t="shared" si="296"/>
        <v/>
      </c>
      <c r="G990" t="str">
        <f t="shared" si="296"/>
        <v/>
      </c>
      <c r="H990" t="str">
        <f t="shared" si="296"/>
        <v/>
      </c>
      <c r="I990" t="str">
        <f t="shared" si="296"/>
        <v/>
      </c>
      <c r="J990" t="str">
        <f t="shared" si="296"/>
        <v/>
      </c>
      <c r="K990" t="str">
        <f t="shared" si="296"/>
        <v/>
      </c>
      <c r="L990" t="str">
        <f t="shared" si="296"/>
        <v/>
      </c>
      <c r="M990" t="str">
        <f t="shared" si="280"/>
        <v/>
      </c>
      <c r="N990" t="e">
        <f t="shared" si="282"/>
        <v>#REF!</v>
      </c>
      <c r="O990" t="e">
        <f t="shared" si="283"/>
        <v>#REF!</v>
      </c>
      <c r="P990" t="e">
        <f t="shared" si="284"/>
        <v>#REF!</v>
      </c>
      <c r="Q990" t="e">
        <f t="shared" si="285"/>
        <v>#REF!</v>
      </c>
      <c r="R990" t="e">
        <f t="shared" si="286"/>
        <v>#REF!</v>
      </c>
      <c r="S990" t="e">
        <f t="shared" si="287"/>
        <v>#REF!</v>
      </c>
      <c r="T990" t="e">
        <f t="shared" si="288"/>
        <v>#REF!</v>
      </c>
      <c r="U990" t="e">
        <f t="shared" si="289"/>
        <v>#REF!</v>
      </c>
      <c r="V990" t="e">
        <f t="shared" si="290"/>
        <v>#REF!</v>
      </c>
      <c r="W990" t="e">
        <f t="shared" si="291"/>
        <v>#REF!</v>
      </c>
      <c r="X990" t="e">
        <f t="shared" si="292"/>
        <v>#REF!</v>
      </c>
      <c r="Y990" t="e">
        <f t="shared" si="293"/>
        <v>#REF!</v>
      </c>
      <c r="Z990" t="e">
        <f t="shared" si="294"/>
        <v>#REF!</v>
      </c>
    </row>
    <row r="991" spans="1:26" x14ac:dyDescent="0.3">
      <c r="A991" t="e">
        <f>IF(A990="","",IF($R$3=1,day04Test!A989,'day04'!#REF!))</f>
        <v>#REF!</v>
      </c>
      <c r="B991" t="str">
        <f t="shared" si="295"/>
        <v/>
      </c>
      <c r="C991" t="str">
        <f t="shared" si="296"/>
        <v/>
      </c>
      <c r="D991" t="str">
        <f t="shared" si="296"/>
        <v/>
      </c>
      <c r="E991" t="str">
        <f t="shared" si="296"/>
        <v/>
      </c>
      <c r="F991" t="str">
        <f t="shared" si="296"/>
        <v/>
      </c>
      <c r="G991" t="str">
        <f t="shared" si="296"/>
        <v/>
      </c>
      <c r="H991" t="str">
        <f t="shared" si="296"/>
        <v/>
      </c>
      <c r="I991" t="str">
        <f t="shared" si="296"/>
        <v/>
      </c>
      <c r="J991" t="str">
        <f t="shared" si="296"/>
        <v/>
      </c>
      <c r="K991" t="str">
        <f t="shared" si="296"/>
        <v/>
      </c>
      <c r="L991" t="str">
        <f t="shared" si="296"/>
        <v/>
      </c>
      <c r="M991" t="str">
        <f t="shared" si="280"/>
        <v/>
      </c>
      <c r="N991" t="e">
        <f t="shared" si="282"/>
        <v>#REF!</v>
      </c>
      <c r="O991" t="e">
        <f t="shared" si="283"/>
        <v>#REF!</v>
      </c>
      <c r="P991" t="e">
        <f t="shared" si="284"/>
        <v>#REF!</v>
      </c>
      <c r="Q991" t="e">
        <f t="shared" si="285"/>
        <v>#REF!</v>
      </c>
      <c r="R991" t="e">
        <f t="shared" si="286"/>
        <v>#REF!</v>
      </c>
      <c r="S991" t="e">
        <f t="shared" si="287"/>
        <v>#REF!</v>
      </c>
      <c r="T991" t="e">
        <f t="shared" si="288"/>
        <v>#REF!</v>
      </c>
      <c r="U991" t="e">
        <f t="shared" si="289"/>
        <v>#REF!</v>
      </c>
      <c r="V991" t="e">
        <f t="shared" si="290"/>
        <v>#REF!</v>
      </c>
      <c r="W991" t="e">
        <f t="shared" si="291"/>
        <v>#REF!</v>
      </c>
      <c r="X991" t="e">
        <f t="shared" si="292"/>
        <v>#REF!</v>
      </c>
      <c r="Y991" t="e">
        <f t="shared" si="293"/>
        <v>#REF!</v>
      </c>
      <c r="Z991" t="e">
        <f t="shared" si="294"/>
        <v>#REF!</v>
      </c>
    </row>
    <row r="992" spans="1:26" x14ac:dyDescent="0.3">
      <c r="A992" t="e">
        <f>IF(A991="","",IF($R$3=1,day04Test!A990,'day04'!#REF!))</f>
        <v>#REF!</v>
      </c>
      <c r="B992" t="str">
        <f t="shared" si="295"/>
        <v/>
      </c>
      <c r="C992" t="str">
        <f t="shared" si="296"/>
        <v/>
      </c>
      <c r="D992" t="str">
        <f t="shared" si="296"/>
        <v/>
      </c>
      <c r="E992" t="str">
        <f t="shared" si="296"/>
        <v/>
      </c>
      <c r="F992" t="str">
        <f t="shared" si="296"/>
        <v/>
      </c>
      <c r="G992" t="str">
        <f t="shared" si="296"/>
        <v/>
      </c>
      <c r="H992" t="str">
        <f t="shared" si="296"/>
        <v/>
      </c>
      <c r="I992" t="str">
        <f t="shared" si="296"/>
        <v/>
      </c>
      <c r="J992" t="str">
        <f t="shared" si="296"/>
        <v/>
      </c>
      <c r="K992" t="str">
        <f t="shared" si="296"/>
        <v/>
      </c>
      <c r="L992" t="str">
        <f t="shared" si="296"/>
        <v/>
      </c>
      <c r="M992" t="str">
        <f t="shared" si="280"/>
        <v/>
      </c>
      <c r="N992" t="e">
        <f t="shared" si="282"/>
        <v>#REF!</v>
      </c>
      <c r="O992" t="e">
        <f t="shared" si="283"/>
        <v>#REF!</v>
      </c>
      <c r="P992" t="e">
        <f t="shared" si="284"/>
        <v>#REF!</v>
      </c>
      <c r="Q992" t="e">
        <f t="shared" si="285"/>
        <v>#REF!</v>
      </c>
      <c r="R992" t="e">
        <f t="shared" si="286"/>
        <v>#REF!</v>
      </c>
      <c r="S992" t="e">
        <f t="shared" si="287"/>
        <v>#REF!</v>
      </c>
      <c r="T992" t="e">
        <f t="shared" si="288"/>
        <v>#REF!</v>
      </c>
      <c r="U992" t="e">
        <f t="shared" si="289"/>
        <v>#REF!</v>
      </c>
      <c r="V992" t="e">
        <f t="shared" si="290"/>
        <v>#REF!</v>
      </c>
      <c r="W992" t="e">
        <f t="shared" si="291"/>
        <v>#REF!</v>
      </c>
      <c r="X992" t="e">
        <f t="shared" si="292"/>
        <v>#REF!</v>
      </c>
      <c r="Y992" t="e">
        <f t="shared" si="293"/>
        <v>#REF!</v>
      </c>
      <c r="Z992" t="e">
        <f t="shared" si="294"/>
        <v>#REF!</v>
      </c>
    </row>
    <row r="993" spans="1:26" x14ac:dyDescent="0.3">
      <c r="A993" t="e">
        <f>IF(A992="","",IF($R$3=1,day04Test!A991,'day04'!#REF!))</f>
        <v>#REF!</v>
      </c>
      <c r="B993" t="str">
        <f t="shared" si="295"/>
        <v/>
      </c>
      <c r="C993" t="str">
        <f t="shared" si="296"/>
        <v/>
      </c>
      <c r="D993" t="str">
        <f t="shared" si="296"/>
        <v/>
      </c>
      <c r="E993" t="str">
        <f t="shared" si="296"/>
        <v/>
      </c>
      <c r="F993" t="str">
        <f t="shared" si="296"/>
        <v/>
      </c>
      <c r="G993" t="str">
        <f t="shared" si="296"/>
        <v/>
      </c>
      <c r="H993" t="str">
        <f t="shared" si="296"/>
        <v/>
      </c>
      <c r="I993" t="str">
        <f t="shared" si="296"/>
        <v/>
      </c>
      <c r="J993" t="str">
        <f t="shared" si="296"/>
        <v/>
      </c>
      <c r="K993" t="str">
        <f t="shared" si="296"/>
        <v/>
      </c>
      <c r="L993" t="str">
        <f t="shared" si="296"/>
        <v/>
      </c>
      <c r="M993" t="str">
        <f t="shared" si="280"/>
        <v/>
      </c>
      <c r="N993" t="e">
        <f t="shared" si="282"/>
        <v>#REF!</v>
      </c>
      <c r="O993" t="e">
        <f t="shared" si="283"/>
        <v>#REF!</v>
      </c>
      <c r="P993" t="e">
        <f t="shared" si="284"/>
        <v>#REF!</v>
      </c>
      <c r="Q993" t="e">
        <f t="shared" si="285"/>
        <v>#REF!</v>
      </c>
      <c r="R993" t="e">
        <f t="shared" si="286"/>
        <v>#REF!</v>
      </c>
      <c r="S993" t="e">
        <f t="shared" si="287"/>
        <v>#REF!</v>
      </c>
      <c r="T993" t="e">
        <f t="shared" si="288"/>
        <v>#REF!</v>
      </c>
      <c r="U993" t="e">
        <f t="shared" si="289"/>
        <v>#REF!</v>
      </c>
      <c r="V993" t="e">
        <f t="shared" si="290"/>
        <v>#REF!</v>
      </c>
      <c r="W993" t="e">
        <f t="shared" si="291"/>
        <v>#REF!</v>
      </c>
      <c r="X993" t="e">
        <f t="shared" si="292"/>
        <v>#REF!</v>
      </c>
      <c r="Y993" t="e">
        <f t="shared" si="293"/>
        <v>#REF!</v>
      </c>
      <c r="Z993" t="e">
        <f t="shared" si="294"/>
        <v>#REF!</v>
      </c>
    </row>
    <row r="994" spans="1:26" x14ac:dyDescent="0.3">
      <c r="A994" t="e">
        <f>IF(A993="","",IF($R$3=1,day04Test!A992,'day04'!#REF!))</f>
        <v>#REF!</v>
      </c>
      <c r="B994" t="str">
        <f t="shared" si="295"/>
        <v/>
      </c>
      <c r="C994" t="str">
        <f t="shared" si="296"/>
        <v/>
      </c>
      <c r="D994" t="str">
        <f t="shared" si="296"/>
        <v/>
      </c>
      <c r="E994" t="str">
        <f t="shared" si="296"/>
        <v/>
      </c>
      <c r="F994" t="str">
        <f t="shared" si="296"/>
        <v/>
      </c>
      <c r="G994" t="str">
        <f t="shared" si="296"/>
        <v/>
      </c>
      <c r="H994" t="str">
        <f t="shared" si="296"/>
        <v/>
      </c>
      <c r="I994" t="str">
        <f t="shared" si="296"/>
        <v/>
      </c>
      <c r="J994" t="str">
        <f t="shared" si="296"/>
        <v/>
      </c>
      <c r="K994" t="str">
        <f t="shared" si="296"/>
        <v/>
      </c>
      <c r="L994" t="str">
        <f t="shared" si="296"/>
        <v/>
      </c>
      <c r="M994" t="str">
        <f t="shared" si="280"/>
        <v/>
      </c>
      <c r="N994" t="e">
        <f t="shared" si="282"/>
        <v>#REF!</v>
      </c>
      <c r="O994" t="e">
        <f t="shared" si="283"/>
        <v>#REF!</v>
      </c>
      <c r="P994" t="e">
        <f t="shared" si="284"/>
        <v>#REF!</v>
      </c>
      <c r="Q994" t="e">
        <f t="shared" si="285"/>
        <v>#REF!</v>
      </c>
      <c r="R994" t="e">
        <f t="shared" si="286"/>
        <v>#REF!</v>
      </c>
      <c r="S994" t="e">
        <f t="shared" si="287"/>
        <v>#REF!</v>
      </c>
      <c r="T994" t="e">
        <f t="shared" si="288"/>
        <v>#REF!</v>
      </c>
      <c r="U994" t="e">
        <f t="shared" si="289"/>
        <v>#REF!</v>
      </c>
      <c r="V994" t="e">
        <f t="shared" si="290"/>
        <v>#REF!</v>
      </c>
      <c r="W994" t="e">
        <f t="shared" si="291"/>
        <v>#REF!</v>
      </c>
      <c r="X994" t="e">
        <f t="shared" si="292"/>
        <v>#REF!</v>
      </c>
      <c r="Y994" t="e">
        <f t="shared" si="293"/>
        <v>#REF!</v>
      </c>
      <c r="Z994" t="e">
        <f t="shared" si="294"/>
        <v>#REF!</v>
      </c>
    </row>
    <row r="995" spans="1:26" x14ac:dyDescent="0.3">
      <c r="A995" t="e">
        <f>IF(A994="","",IF($R$3=1,day04Test!A993,'day04'!#REF!))</f>
        <v>#REF!</v>
      </c>
      <c r="B995" t="str">
        <f t="shared" si="295"/>
        <v/>
      </c>
      <c r="C995" t="str">
        <f t="shared" si="296"/>
        <v/>
      </c>
      <c r="D995" t="str">
        <f t="shared" si="296"/>
        <v/>
      </c>
      <c r="E995" t="str">
        <f t="shared" si="296"/>
        <v/>
      </c>
      <c r="F995" t="str">
        <f t="shared" si="296"/>
        <v/>
      </c>
      <c r="G995" t="str">
        <f t="shared" si="296"/>
        <v/>
      </c>
      <c r="H995" t="str">
        <f t="shared" si="296"/>
        <v/>
      </c>
      <c r="I995" t="str">
        <f t="shared" si="296"/>
        <v/>
      </c>
      <c r="J995" t="str">
        <f t="shared" si="296"/>
        <v/>
      </c>
      <c r="K995" t="str">
        <f t="shared" si="296"/>
        <v/>
      </c>
      <c r="L995" t="str">
        <f t="shared" si="296"/>
        <v/>
      </c>
      <c r="M995" t="str">
        <f t="shared" si="280"/>
        <v/>
      </c>
      <c r="N995" t="e">
        <f t="shared" si="282"/>
        <v>#REF!</v>
      </c>
      <c r="O995" t="e">
        <f t="shared" si="283"/>
        <v>#REF!</v>
      </c>
      <c r="P995" t="e">
        <f t="shared" si="284"/>
        <v>#REF!</v>
      </c>
      <c r="Q995" t="e">
        <f t="shared" si="285"/>
        <v>#REF!</v>
      </c>
      <c r="R995" t="e">
        <f t="shared" si="286"/>
        <v>#REF!</v>
      </c>
      <c r="S995" t="e">
        <f t="shared" si="287"/>
        <v>#REF!</v>
      </c>
      <c r="T995" t="e">
        <f t="shared" si="288"/>
        <v>#REF!</v>
      </c>
      <c r="U995" t="e">
        <f t="shared" si="289"/>
        <v>#REF!</v>
      </c>
      <c r="V995" t="e">
        <f t="shared" si="290"/>
        <v>#REF!</v>
      </c>
      <c r="W995" t="e">
        <f t="shared" si="291"/>
        <v>#REF!</v>
      </c>
      <c r="X995" t="e">
        <f t="shared" si="292"/>
        <v>#REF!</v>
      </c>
      <c r="Y995" t="e">
        <f t="shared" si="293"/>
        <v>#REF!</v>
      </c>
      <c r="Z995" t="e">
        <f t="shared" si="294"/>
        <v>#REF!</v>
      </c>
    </row>
    <row r="996" spans="1:26" x14ac:dyDescent="0.3">
      <c r="A996" t="e">
        <f>IF(A995="","",IF($R$3=1,day04Test!A994,'day04'!#REF!))</f>
        <v>#REF!</v>
      </c>
      <c r="B996" t="str">
        <f t="shared" si="295"/>
        <v/>
      </c>
      <c r="C996" t="str">
        <f t="shared" si="296"/>
        <v/>
      </c>
      <c r="D996" t="str">
        <f t="shared" si="296"/>
        <v/>
      </c>
      <c r="E996" t="str">
        <f t="shared" si="296"/>
        <v/>
      </c>
      <c r="F996" t="str">
        <f t="shared" si="296"/>
        <v/>
      </c>
      <c r="G996" t="str">
        <f t="shared" si="296"/>
        <v/>
      </c>
      <c r="H996" t="str">
        <f t="shared" si="296"/>
        <v/>
      </c>
      <c r="I996" t="str">
        <f t="shared" si="296"/>
        <v/>
      </c>
      <c r="J996" t="str">
        <f t="shared" si="296"/>
        <v/>
      </c>
      <c r="K996" t="str">
        <f t="shared" si="296"/>
        <v/>
      </c>
      <c r="L996" t="str">
        <f t="shared" si="296"/>
        <v/>
      </c>
      <c r="M996" t="str">
        <f t="shared" si="280"/>
        <v/>
      </c>
      <c r="N996" t="e">
        <f t="shared" si="282"/>
        <v>#REF!</v>
      </c>
      <c r="O996" t="e">
        <f t="shared" si="283"/>
        <v>#REF!</v>
      </c>
      <c r="P996" t="e">
        <f t="shared" si="284"/>
        <v>#REF!</v>
      </c>
      <c r="Q996" t="e">
        <f t="shared" si="285"/>
        <v>#REF!</v>
      </c>
      <c r="R996" t="e">
        <f t="shared" si="286"/>
        <v>#REF!</v>
      </c>
      <c r="S996" t="e">
        <f t="shared" si="287"/>
        <v>#REF!</v>
      </c>
      <c r="T996" t="e">
        <f t="shared" si="288"/>
        <v>#REF!</v>
      </c>
      <c r="U996" t="e">
        <f t="shared" si="289"/>
        <v>#REF!</v>
      </c>
      <c r="V996" t="e">
        <f t="shared" si="290"/>
        <v>#REF!</v>
      </c>
      <c r="W996" t="e">
        <f t="shared" si="291"/>
        <v>#REF!</v>
      </c>
      <c r="X996" t="e">
        <f t="shared" si="292"/>
        <v>#REF!</v>
      </c>
      <c r="Y996" t="e">
        <f t="shared" si="293"/>
        <v>#REF!</v>
      </c>
      <c r="Z996" t="e">
        <f t="shared" si="294"/>
        <v>#REF!</v>
      </c>
    </row>
    <row r="997" spans="1:26" x14ac:dyDescent="0.3">
      <c r="A997" t="e">
        <f>IF(A996="","",IF($R$3=1,day04Test!A995,'day04'!#REF!))</f>
        <v>#REF!</v>
      </c>
      <c r="B997" t="str">
        <f t="shared" si="295"/>
        <v/>
      </c>
      <c r="C997" t="str">
        <f t="shared" si="296"/>
        <v/>
      </c>
      <c r="D997" t="str">
        <f t="shared" si="296"/>
        <v/>
      </c>
      <c r="E997" t="str">
        <f t="shared" si="296"/>
        <v/>
      </c>
      <c r="F997" t="str">
        <f t="shared" si="296"/>
        <v/>
      </c>
      <c r="G997" t="str">
        <f t="shared" si="296"/>
        <v/>
      </c>
      <c r="H997" t="str">
        <f t="shared" si="296"/>
        <v/>
      </c>
      <c r="I997" t="str">
        <f t="shared" si="296"/>
        <v/>
      </c>
      <c r="J997" t="str">
        <f t="shared" si="296"/>
        <v/>
      </c>
      <c r="K997" t="str">
        <f t="shared" si="296"/>
        <v/>
      </c>
      <c r="L997" t="str">
        <f t="shared" si="296"/>
        <v/>
      </c>
      <c r="M997" t="str">
        <f t="shared" si="280"/>
        <v/>
      </c>
      <c r="N997" t="e">
        <f t="shared" si="282"/>
        <v>#REF!</v>
      </c>
      <c r="O997" t="e">
        <f t="shared" si="283"/>
        <v>#REF!</v>
      </c>
      <c r="P997" t="e">
        <f t="shared" si="284"/>
        <v>#REF!</v>
      </c>
      <c r="Q997" t="e">
        <f t="shared" si="285"/>
        <v>#REF!</v>
      </c>
      <c r="R997" t="e">
        <f t="shared" si="286"/>
        <v>#REF!</v>
      </c>
      <c r="S997" t="e">
        <f t="shared" si="287"/>
        <v>#REF!</v>
      </c>
      <c r="T997" t="e">
        <f t="shared" si="288"/>
        <v>#REF!</v>
      </c>
      <c r="U997" t="e">
        <f t="shared" si="289"/>
        <v>#REF!</v>
      </c>
      <c r="V997" t="e">
        <f t="shared" si="290"/>
        <v>#REF!</v>
      </c>
      <c r="W997" t="e">
        <f t="shared" si="291"/>
        <v>#REF!</v>
      </c>
      <c r="X997" t="e">
        <f t="shared" si="292"/>
        <v>#REF!</v>
      </c>
      <c r="Y997" t="e">
        <f t="shared" si="293"/>
        <v>#REF!</v>
      </c>
      <c r="Z997" t="e">
        <f t="shared" si="294"/>
        <v>#REF!</v>
      </c>
    </row>
    <row r="998" spans="1:26" x14ac:dyDescent="0.3">
      <c r="A998" t="e">
        <f>IF(A997="","",IF($R$3=1,day04Test!A996,'day04'!#REF!))</f>
        <v>#REF!</v>
      </c>
      <c r="B998" t="str">
        <f t="shared" si="295"/>
        <v/>
      </c>
      <c r="C998" t="str">
        <f t="shared" si="296"/>
        <v/>
      </c>
      <c r="D998" t="str">
        <f t="shared" si="296"/>
        <v/>
      </c>
      <c r="E998" t="str">
        <f t="shared" si="296"/>
        <v/>
      </c>
      <c r="F998" t="str">
        <f t="shared" si="296"/>
        <v/>
      </c>
      <c r="G998" t="str">
        <f t="shared" si="296"/>
        <v/>
      </c>
      <c r="H998" t="str">
        <f t="shared" si="296"/>
        <v/>
      </c>
      <c r="I998" t="str">
        <f t="shared" si="296"/>
        <v/>
      </c>
      <c r="J998" t="str">
        <f t="shared" si="296"/>
        <v/>
      </c>
      <c r="K998" t="str">
        <f t="shared" si="296"/>
        <v/>
      </c>
      <c r="L998" t="str">
        <f t="shared" si="296"/>
        <v/>
      </c>
      <c r="M998" t="str">
        <f t="shared" si="280"/>
        <v/>
      </c>
      <c r="N998" t="e">
        <f t="shared" si="282"/>
        <v>#REF!</v>
      </c>
      <c r="O998" t="e">
        <f t="shared" si="283"/>
        <v>#REF!</v>
      </c>
      <c r="P998" t="e">
        <f t="shared" si="284"/>
        <v>#REF!</v>
      </c>
      <c r="Q998" t="e">
        <f t="shared" si="285"/>
        <v>#REF!</v>
      </c>
      <c r="R998" t="e">
        <f t="shared" si="286"/>
        <v>#REF!</v>
      </c>
      <c r="S998" t="e">
        <f t="shared" si="287"/>
        <v>#REF!</v>
      </c>
      <c r="T998" t="e">
        <f t="shared" si="288"/>
        <v>#REF!</v>
      </c>
      <c r="U998" t="e">
        <f t="shared" si="289"/>
        <v>#REF!</v>
      </c>
      <c r="V998" t="e">
        <f t="shared" si="290"/>
        <v>#REF!</v>
      </c>
      <c r="W998" t="e">
        <f t="shared" si="291"/>
        <v>#REF!</v>
      </c>
      <c r="X998" t="e">
        <f t="shared" si="292"/>
        <v>#REF!</v>
      </c>
      <c r="Y998" t="e">
        <f t="shared" si="293"/>
        <v>#REF!</v>
      </c>
      <c r="Z998" t="e">
        <f t="shared" si="294"/>
        <v>#REF!</v>
      </c>
    </row>
    <row r="999" spans="1:26" x14ac:dyDescent="0.3">
      <c r="A999" t="e">
        <f>IF(A998="","",IF($R$3=1,day04Test!A997,'day04'!#REF!))</f>
        <v>#REF!</v>
      </c>
      <c r="B999" t="str">
        <f t="shared" si="295"/>
        <v/>
      </c>
      <c r="C999" t="str">
        <f t="shared" si="296"/>
        <v/>
      </c>
      <c r="D999" t="str">
        <f t="shared" si="296"/>
        <v/>
      </c>
      <c r="E999" t="str">
        <f t="shared" si="296"/>
        <v/>
      </c>
      <c r="F999" t="str">
        <f t="shared" si="296"/>
        <v/>
      </c>
      <c r="G999" t="str">
        <f t="shared" si="296"/>
        <v/>
      </c>
      <c r="H999" t="str">
        <f t="shared" si="296"/>
        <v/>
      </c>
      <c r="I999" t="str">
        <f t="shared" si="296"/>
        <v/>
      </c>
      <c r="J999" t="str">
        <f t="shared" si="296"/>
        <v/>
      </c>
      <c r="K999" t="str">
        <f t="shared" si="296"/>
        <v/>
      </c>
      <c r="L999" t="str">
        <f t="shared" si="296"/>
        <v/>
      </c>
      <c r="M999" t="str">
        <f t="shared" si="280"/>
        <v/>
      </c>
      <c r="N999" t="e">
        <f t="shared" si="282"/>
        <v>#REF!</v>
      </c>
      <c r="O999" t="e">
        <f t="shared" si="283"/>
        <v>#REF!</v>
      </c>
      <c r="P999" t="e">
        <f t="shared" si="284"/>
        <v>#REF!</v>
      </c>
      <c r="Q999" t="e">
        <f t="shared" si="285"/>
        <v>#REF!</v>
      </c>
      <c r="R999" t="e">
        <f t="shared" si="286"/>
        <v>#REF!</v>
      </c>
      <c r="S999" t="e">
        <f t="shared" si="287"/>
        <v>#REF!</v>
      </c>
      <c r="T999" t="e">
        <f t="shared" si="288"/>
        <v>#REF!</v>
      </c>
      <c r="U999" t="e">
        <f t="shared" si="289"/>
        <v>#REF!</v>
      </c>
      <c r="V999" t="e">
        <f t="shared" si="290"/>
        <v>#REF!</v>
      </c>
      <c r="W999" t="e">
        <f t="shared" si="291"/>
        <v>#REF!</v>
      </c>
      <c r="X999" t="e">
        <f t="shared" si="292"/>
        <v>#REF!</v>
      </c>
      <c r="Y999" t="e">
        <f t="shared" si="293"/>
        <v>#REF!</v>
      </c>
      <c r="Z999" t="e">
        <f t="shared" si="294"/>
        <v>#REF!</v>
      </c>
    </row>
    <row r="1000" spans="1:26" x14ac:dyDescent="0.3">
      <c r="A1000" t="e">
        <f>IF(A999="","",IF($R$3=1,day04Test!A998,'day04'!#REF!))</f>
        <v>#REF!</v>
      </c>
      <c r="B1000" t="str">
        <f t="shared" si="295"/>
        <v/>
      </c>
      <c r="C1000" t="str">
        <f t="shared" si="296"/>
        <v/>
      </c>
      <c r="D1000" t="str">
        <f t="shared" si="296"/>
        <v/>
      </c>
      <c r="E1000" t="str">
        <f t="shared" si="296"/>
        <v/>
      </c>
      <c r="F1000" t="str">
        <f t="shared" si="296"/>
        <v/>
      </c>
      <c r="G1000" t="str">
        <f t="shared" si="296"/>
        <v/>
      </c>
      <c r="H1000" t="str">
        <f t="shared" si="296"/>
        <v/>
      </c>
      <c r="I1000" t="str">
        <f t="shared" si="296"/>
        <v/>
      </c>
      <c r="J1000" t="str">
        <f t="shared" si="296"/>
        <v/>
      </c>
      <c r="K1000" t="str">
        <f t="shared" si="296"/>
        <v/>
      </c>
      <c r="L1000" t="str">
        <f t="shared" si="296"/>
        <v/>
      </c>
      <c r="M1000" t="str">
        <f t="shared" si="280"/>
        <v/>
      </c>
      <c r="N1000" t="e">
        <f t="shared" si="282"/>
        <v>#REF!</v>
      </c>
      <c r="O1000" t="e">
        <f t="shared" si="283"/>
        <v>#REF!</v>
      </c>
      <c r="P1000" t="e">
        <f t="shared" si="284"/>
        <v>#REF!</v>
      </c>
      <c r="Q1000" t="e">
        <f t="shared" si="285"/>
        <v>#REF!</v>
      </c>
      <c r="R1000" t="e">
        <f t="shared" si="286"/>
        <v>#REF!</v>
      </c>
      <c r="S1000" t="e">
        <f t="shared" si="287"/>
        <v>#REF!</v>
      </c>
      <c r="T1000" t="e">
        <f t="shared" si="288"/>
        <v>#REF!</v>
      </c>
      <c r="U1000" t="e">
        <f t="shared" si="289"/>
        <v>#REF!</v>
      </c>
      <c r="V1000" t="e">
        <f t="shared" si="290"/>
        <v>#REF!</v>
      </c>
      <c r="W1000" t="e">
        <f t="shared" si="291"/>
        <v>#REF!</v>
      </c>
      <c r="X1000" t="e">
        <f t="shared" si="292"/>
        <v>#REF!</v>
      </c>
      <c r="Y1000" t="e">
        <f t="shared" si="293"/>
        <v>#REF!</v>
      </c>
      <c r="Z1000" t="e">
        <f t="shared" si="294"/>
        <v>#REF!</v>
      </c>
    </row>
    <row r="1001" spans="1:26" x14ac:dyDescent="0.3">
      <c r="A1001" t="e">
        <f>IF(A1000="","",IF($R$3=1,day04Test!A999,'day04'!#REF!))</f>
        <v>#REF!</v>
      </c>
      <c r="B1001" t="str">
        <f t="shared" si="295"/>
        <v/>
      </c>
      <c r="C1001" t="str">
        <f t="shared" si="296"/>
        <v/>
      </c>
      <c r="D1001" t="str">
        <f t="shared" si="296"/>
        <v/>
      </c>
      <c r="E1001" t="str">
        <f t="shared" si="296"/>
        <v/>
      </c>
      <c r="F1001" t="str">
        <f t="shared" si="296"/>
        <v/>
      </c>
      <c r="G1001" t="str">
        <f t="shared" si="296"/>
        <v/>
      </c>
      <c r="H1001" t="str">
        <f t="shared" si="296"/>
        <v/>
      </c>
      <c r="I1001" t="str">
        <f t="shared" si="296"/>
        <v/>
      </c>
      <c r="J1001" t="str">
        <f t="shared" si="296"/>
        <v/>
      </c>
      <c r="K1001" t="str">
        <f t="shared" si="296"/>
        <v/>
      </c>
      <c r="L1001" t="str">
        <f t="shared" si="296"/>
        <v/>
      </c>
      <c r="M1001" t="str">
        <f t="shared" si="280"/>
        <v/>
      </c>
      <c r="N1001" t="e">
        <f t="shared" si="282"/>
        <v>#REF!</v>
      </c>
      <c r="O1001" t="e">
        <f t="shared" si="283"/>
        <v>#REF!</v>
      </c>
      <c r="P1001" t="e">
        <f t="shared" si="284"/>
        <v>#REF!</v>
      </c>
      <c r="Q1001" t="e">
        <f t="shared" si="285"/>
        <v>#REF!</v>
      </c>
      <c r="R1001" t="e">
        <f t="shared" si="286"/>
        <v>#REF!</v>
      </c>
      <c r="S1001" t="e">
        <f t="shared" si="287"/>
        <v>#REF!</v>
      </c>
      <c r="T1001" t="e">
        <f t="shared" si="288"/>
        <v>#REF!</v>
      </c>
      <c r="U1001" t="e">
        <f t="shared" si="289"/>
        <v>#REF!</v>
      </c>
      <c r="V1001" t="e">
        <f t="shared" si="290"/>
        <v>#REF!</v>
      </c>
      <c r="W1001" t="e">
        <f t="shared" si="291"/>
        <v>#REF!</v>
      </c>
      <c r="X1001" t="e">
        <f t="shared" si="292"/>
        <v>#REF!</v>
      </c>
      <c r="Y1001" t="e">
        <f t="shared" si="293"/>
        <v>#REF!</v>
      </c>
      <c r="Z1001" t="e">
        <f t="shared" si="294"/>
        <v>#REF!</v>
      </c>
    </row>
    <row r="1002" spans="1:26" x14ac:dyDescent="0.3">
      <c r="A1002" t="e">
        <f>IF(A1001="","",IF($R$3=1,day04Test!A1000,'day04'!#REF!))</f>
        <v>#REF!</v>
      </c>
      <c r="B1002" t="str">
        <f t="shared" si="295"/>
        <v/>
      </c>
      <c r="C1002" t="str">
        <f t="shared" si="296"/>
        <v/>
      </c>
      <c r="D1002" t="str">
        <f t="shared" si="296"/>
        <v/>
      </c>
      <c r="E1002" t="str">
        <f t="shared" si="296"/>
        <v/>
      </c>
      <c r="F1002" t="str">
        <f t="shared" si="296"/>
        <v/>
      </c>
      <c r="G1002" t="str">
        <f t="shared" si="296"/>
        <v/>
      </c>
      <c r="H1002" t="str">
        <f t="shared" si="296"/>
        <v/>
      </c>
      <c r="I1002" t="str">
        <f t="shared" si="296"/>
        <v/>
      </c>
      <c r="J1002" t="str">
        <f t="shared" si="296"/>
        <v/>
      </c>
      <c r="K1002" t="str">
        <f t="shared" si="296"/>
        <v/>
      </c>
      <c r="L1002" t="str">
        <f t="shared" si="296"/>
        <v/>
      </c>
      <c r="M1002" t="str">
        <f t="shared" si="280"/>
        <v/>
      </c>
      <c r="N1002" t="e">
        <f t="shared" si="282"/>
        <v>#REF!</v>
      </c>
      <c r="O1002" t="e">
        <f t="shared" si="283"/>
        <v>#REF!</v>
      </c>
      <c r="P1002" t="e">
        <f t="shared" si="284"/>
        <v>#REF!</v>
      </c>
      <c r="Q1002" t="e">
        <f t="shared" si="285"/>
        <v>#REF!</v>
      </c>
      <c r="R1002" t="e">
        <f t="shared" si="286"/>
        <v>#REF!</v>
      </c>
      <c r="S1002" t="e">
        <f t="shared" si="287"/>
        <v>#REF!</v>
      </c>
      <c r="T1002" t="e">
        <f t="shared" si="288"/>
        <v>#REF!</v>
      </c>
      <c r="U1002" t="e">
        <f t="shared" si="289"/>
        <v>#REF!</v>
      </c>
      <c r="V1002" t="e">
        <f t="shared" si="290"/>
        <v>#REF!</v>
      </c>
      <c r="W1002" t="e">
        <f t="shared" si="291"/>
        <v>#REF!</v>
      </c>
      <c r="X1002" t="e">
        <f t="shared" si="292"/>
        <v>#REF!</v>
      </c>
      <c r="Y1002" t="e">
        <f t="shared" si="293"/>
        <v>#REF!</v>
      </c>
      <c r="Z1002" t="e">
        <f t="shared" si="294"/>
        <v>#REF!</v>
      </c>
    </row>
    <row r="1003" spans="1:26" x14ac:dyDescent="0.3">
      <c r="A1003" t="e">
        <f>IF(A1002="","",IF($R$3=1,day04Test!A1001,'day04'!#REF!))</f>
        <v>#REF!</v>
      </c>
      <c r="B1003" t="str">
        <f t="shared" si="295"/>
        <v/>
      </c>
      <c r="C1003" t="str">
        <f t="shared" si="296"/>
        <v/>
      </c>
      <c r="D1003" t="str">
        <f t="shared" si="296"/>
        <v/>
      </c>
      <c r="E1003" t="str">
        <f t="shared" si="296"/>
        <v/>
      </c>
      <c r="F1003" t="str">
        <f t="shared" si="296"/>
        <v/>
      </c>
      <c r="G1003" t="str">
        <f t="shared" si="296"/>
        <v/>
      </c>
      <c r="H1003" t="str">
        <f t="shared" si="296"/>
        <v/>
      </c>
      <c r="I1003" t="str">
        <f t="shared" si="296"/>
        <v/>
      </c>
      <c r="J1003" t="str">
        <f t="shared" si="296"/>
        <v/>
      </c>
      <c r="K1003" t="str">
        <f t="shared" si="296"/>
        <v/>
      </c>
      <c r="L1003" t="str">
        <f t="shared" si="296"/>
        <v/>
      </c>
      <c r="M1003" t="str">
        <f t="shared" si="280"/>
        <v/>
      </c>
      <c r="N1003" t="e">
        <f t="shared" si="282"/>
        <v>#REF!</v>
      </c>
      <c r="O1003" t="e">
        <f t="shared" si="283"/>
        <v>#REF!</v>
      </c>
      <c r="P1003" t="e">
        <f t="shared" si="284"/>
        <v>#REF!</v>
      </c>
      <c r="Q1003" t="e">
        <f t="shared" si="285"/>
        <v>#REF!</v>
      </c>
      <c r="R1003" t="e">
        <f t="shared" si="286"/>
        <v>#REF!</v>
      </c>
      <c r="S1003" t="e">
        <f t="shared" si="287"/>
        <v>#REF!</v>
      </c>
      <c r="T1003" t="e">
        <f t="shared" si="288"/>
        <v>#REF!</v>
      </c>
      <c r="U1003" t="e">
        <f t="shared" si="289"/>
        <v>#REF!</v>
      </c>
      <c r="V1003" t="e">
        <f t="shared" si="290"/>
        <v>#REF!</v>
      </c>
      <c r="W1003" t="e">
        <f t="shared" si="291"/>
        <v>#REF!</v>
      </c>
      <c r="X1003" t="e">
        <f t="shared" si="292"/>
        <v>#REF!</v>
      </c>
      <c r="Y1003" t="e">
        <f t="shared" si="293"/>
        <v>#REF!</v>
      </c>
      <c r="Z1003" t="e">
        <f t="shared" si="294"/>
        <v>#REF!</v>
      </c>
    </row>
    <row r="1004" spans="1:26" x14ac:dyDescent="0.3">
      <c r="A1004" t="e">
        <f>IF(A1003="","",IF($R$3=1,day04Test!A1002,'day04'!#REF!))</f>
        <v>#REF!</v>
      </c>
      <c r="B1004" t="str">
        <f t="shared" si="295"/>
        <v/>
      </c>
      <c r="C1004" t="str">
        <f t="shared" si="296"/>
        <v/>
      </c>
      <c r="D1004" t="str">
        <f t="shared" si="296"/>
        <v/>
      </c>
      <c r="E1004" t="str">
        <f t="shared" si="296"/>
        <v/>
      </c>
      <c r="F1004" t="str">
        <f t="shared" si="296"/>
        <v/>
      </c>
      <c r="G1004" t="str">
        <f t="shared" si="296"/>
        <v/>
      </c>
      <c r="H1004" t="str">
        <f t="shared" si="296"/>
        <v/>
      </c>
      <c r="I1004" t="str">
        <f t="shared" si="296"/>
        <v/>
      </c>
      <c r="J1004" t="str">
        <f t="shared" si="296"/>
        <v/>
      </c>
      <c r="K1004" t="str">
        <f t="shared" si="296"/>
        <v/>
      </c>
      <c r="L1004" t="str">
        <f t="shared" si="296"/>
        <v/>
      </c>
      <c r="M1004" t="str">
        <f t="shared" si="280"/>
        <v/>
      </c>
      <c r="N1004" t="e">
        <f t="shared" si="282"/>
        <v>#REF!</v>
      </c>
      <c r="O1004" t="e">
        <f t="shared" si="283"/>
        <v>#REF!</v>
      </c>
      <c r="P1004" t="e">
        <f t="shared" si="284"/>
        <v>#REF!</v>
      </c>
      <c r="Q1004" t="e">
        <f t="shared" si="285"/>
        <v>#REF!</v>
      </c>
      <c r="R1004" t="e">
        <f t="shared" si="286"/>
        <v>#REF!</v>
      </c>
      <c r="S1004" t="e">
        <f t="shared" si="287"/>
        <v>#REF!</v>
      </c>
      <c r="T1004" t="e">
        <f t="shared" si="288"/>
        <v>#REF!</v>
      </c>
      <c r="U1004" t="e">
        <f t="shared" si="289"/>
        <v>#REF!</v>
      </c>
      <c r="V1004" t="e">
        <f t="shared" si="290"/>
        <v>#REF!</v>
      </c>
      <c r="W1004" t="e">
        <f t="shared" si="291"/>
        <v>#REF!</v>
      </c>
      <c r="X1004" t="e">
        <f t="shared" si="292"/>
        <v>#REF!</v>
      </c>
      <c r="Y1004" t="e">
        <f t="shared" si="293"/>
        <v>#REF!</v>
      </c>
      <c r="Z1004" t="e">
        <f t="shared" si="294"/>
        <v>#REF!</v>
      </c>
    </row>
    <row r="1005" spans="1:26" x14ac:dyDescent="0.3">
      <c r="A1005" t="e">
        <f>IF(A1004="","",IF($R$3=1,day04Test!A1003,'day04'!#REF!))</f>
        <v>#REF!</v>
      </c>
      <c r="B1005" t="str">
        <f t="shared" si="295"/>
        <v/>
      </c>
      <c r="C1005" t="str">
        <f t="shared" si="296"/>
        <v/>
      </c>
      <c r="D1005" t="str">
        <f t="shared" si="296"/>
        <v/>
      </c>
      <c r="E1005" t="str">
        <f t="shared" si="296"/>
        <v/>
      </c>
      <c r="F1005" t="str">
        <f t="shared" si="296"/>
        <v/>
      </c>
      <c r="G1005" t="str">
        <f t="shared" si="296"/>
        <v/>
      </c>
      <c r="H1005" t="str">
        <f t="shared" si="296"/>
        <v/>
      </c>
      <c r="I1005" t="str">
        <f t="shared" si="296"/>
        <v/>
      </c>
      <c r="J1005" t="str">
        <f t="shared" si="296"/>
        <v/>
      </c>
      <c r="K1005" t="str">
        <f t="shared" si="296"/>
        <v/>
      </c>
      <c r="L1005" t="str">
        <f t="shared" si="296"/>
        <v/>
      </c>
      <c r="M1005" t="str">
        <f t="shared" si="280"/>
        <v/>
      </c>
      <c r="N1005" t="e">
        <f t="shared" si="282"/>
        <v>#REF!</v>
      </c>
      <c r="O1005" t="e">
        <f t="shared" si="283"/>
        <v>#REF!</v>
      </c>
      <c r="P1005" t="e">
        <f t="shared" si="284"/>
        <v>#REF!</v>
      </c>
      <c r="Q1005" t="e">
        <f t="shared" si="285"/>
        <v>#REF!</v>
      </c>
      <c r="R1005" t="e">
        <f t="shared" si="286"/>
        <v>#REF!</v>
      </c>
      <c r="S1005" t="e">
        <f t="shared" si="287"/>
        <v>#REF!</v>
      </c>
      <c r="T1005" t="e">
        <f t="shared" si="288"/>
        <v>#REF!</v>
      </c>
      <c r="U1005" t="e">
        <f t="shared" si="289"/>
        <v>#REF!</v>
      </c>
      <c r="V1005" t="e">
        <f t="shared" si="290"/>
        <v>#REF!</v>
      </c>
      <c r="W1005" t="e">
        <f t="shared" si="291"/>
        <v>#REF!</v>
      </c>
      <c r="X1005" t="e">
        <f t="shared" si="292"/>
        <v>#REF!</v>
      </c>
      <c r="Y1005" t="e">
        <f t="shared" si="293"/>
        <v>#REF!</v>
      </c>
      <c r="Z1005" t="e">
        <f t="shared" si="294"/>
        <v>#REF!</v>
      </c>
    </row>
    <row r="1006" spans="1:26" x14ac:dyDescent="0.3">
      <c r="A1006" t="e">
        <f>IF(A1005="","",IF($R$3=1,day04Test!A1004,'day04'!#REF!))</f>
        <v>#REF!</v>
      </c>
      <c r="B1006" t="str">
        <f t="shared" si="295"/>
        <v/>
      </c>
      <c r="C1006" t="str">
        <f t="shared" si="296"/>
        <v/>
      </c>
      <c r="D1006" t="str">
        <f t="shared" si="296"/>
        <v/>
      </c>
      <c r="E1006" t="str">
        <f t="shared" si="296"/>
        <v/>
      </c>
      <c r="F1006" t="str">
        <f t="shared" si="296"/>
        <v/>
      </c>
      <c r="G1006" t="str">
        <f t="shared" si="296"/>
        <v/>
      </c>
      <c r="H1006" t="str">
        <f t="shared" si="296"/>
        <v/>
      </c>
      <c r="I1006" t="str">
        <f t="shared" si="296"/>
        <v/>
      </c>
      <c r="J1006" t="str">
        <f t="shared" si="296"/>
        <v/>
      </c>
      <c r="K1006" t="str">
        <f t="shared" si="296"/>
        <v/>
      </c>
      <c r="L1006" t="str">
        <f t="shared" si="296"/>
        <v/>
      </c>
      <c r="M1006" t="str">
        <f t="shared" si="280"/>
        <v/>
      </c>
      <c r="N1006" t="e">
        <f t="shared" si="282"/>
        <v>#REF!</v>
      </c>
      <c r="O1006" t="e">
        <f t="shared" si="283"/>
        <v>#REF!</v>
      </c>
      <c r="P1006" t="e">
        <f t="shared" si="284"/>
        <v>#REF!</v>
      </c>
      <c r="Q1006" t="e">
        <f t="shared" si="285"/>
        <v>#REF!</v>
      </c>
      <c r="R1006" t="e">
        <f t="shared" si="286"/>
        <v>#REF!</v>
      </c>
      <c r="S1006" t="e">
        <f t="shared" si="287"/>
        <v>#REF!</v>
      </c>
      <c r="T1006" t="e">
        <f t="shared" si="288"/>
        <v>#REF!</v>
      </c>
      <c r="U1006" t="e">
        <f t="shared" si="289"/>
        <v>#REF!</v>
      </c>
      <c r="V1006" t="e">
        <f t="shared" si="290"/>
        <v>#REF!</v>
      </c>
      <c r="W1006" t="e">
        <f t="shared" si="291"/>
        <v>#REF!</v>
      </c>
      <c r="X1006" t="e">
        <f t="shared" si="292"/>
        <v>#REF!</v>
      </c>
      <c r="Y1006" t="e">
        <f t="shared" si="293"/>
        <v>#REF!</v>
      </c>
      <c r="Z1006" t="e">
        <f t="shared" si="294"/>
        <v>#REF!</v>
      </c>
    </row>
    <row r="1007" spans="1:26" x14ac:dyDescent="0.3">
      <c r="A1007" t="e">
        <f>IF(A1006="","",IF($R$3=1,day04Test!A1005,'day04'!#REF!))</f>
        <v>#REF!</v>
      </c>
      <c r="B1007" t="str">
        <f t="shared" si="295"/>
        <v/>
      </c>
      <c r="C1007" t="str">
        <f t="shared" si="296"/>
        <v/>
      </c>
      <c r="D1007" t="str">
        <f t="shared" si="296"/>
        <v/>
      </c>
      <c r="E1007" t="str">
        <f t="shared" si="296"/>
        <v/>
      </c>
      <c r="F1007" t="str">
        <f t="shared" si="296"/>
        <v/>
      </c>
      <c r="G1007" t="str">
        <f t="shared" si="296"/>
        <v/>
      </c>
      <c r="H1007" t="str">
        <f t="shared" si="296"/>
        <v/>
      </c>
      <c r="I1007" t="str">
        <f t="shared" si="296"/>
        <v/>
      </c>
      <c r="J1007" t="str">
        <f t="shared" si="296"/>
        <v/>
      </c>
      <c r="K1007" t="str">
        <f t="shared" si="296"/>
        <v/>
      </c>
      <c r="L1007" t="str">
        <f t="shared" si="296"/>
        <v/>
      </c>
      <c r="M1007" t="str">
        <f t="shared" si="280"/>
        <v/>
      </c>
      <c r="N1007" t="e">
        <f t="shared" si="282"/>
        <v>#REF!</v>
      </c>
      <c r="O1007" t="e">
        <f t="shared" si="283"/>
        <v>#REF!</v>
      </c>
      <c r="P1007" t="e">
        <f t="shared" si="284"/>
        <v>#REF!</v>
      </c>
      <c r="Q1007" t="e">
        <f t="shared" si="285"/>
        <v>#REF!</v>
      </c>
      <c r="R1007" t="e">
        <f t="shared" si="286"/>
        <v>#REF!</v>
      </c>
      <c r="S1007" t="e">
        <f t="shared" si="287"/>
        <v>#REF!</v>
      </c>
      <c r="T1007" t="e">
        <f t="shared" si="288"/>
        <v>#REF!</v>
      </c>
      <c r="U1007" t="e">
        <f t="shared" si="289"/>
        <v>#REF!</v>
      </c>
      <c r="V1007" t="e">
        <f t="shared" si="290"/>
        <v>#REF!</v>
      </c>
      <c r="W1007" t="e">
        <f t="shared" si="291"/>
        <v>#REF!</v>
      </c>
      <c r="X1007" t="e">
        <f t="shared" si="292"/>
        <v>#REF!</v>
      </c>
      <c r="Y1007" t="e">
        <f t="shared" si="293"/>
        <v>#REF!</v>
      </c>
      <c r="Z1007" t="e">
        <f t="shared" si="294"/>
        <v>#REF!</v>
      </c>
    </row>
    <row r="1008" spans="1:26" x14ac:dyDescent="0.3">
      <c r="A1008" t="e">
        <f>IF(A1007="","",IF($R$3=1,day04Test!A1006,'day04'!#REF!))</f>
        <v>#REF!</v>
      </c>
      <c r="B1008" t="str">
        <f t="shared" si="295"/>
        <v/>
      </c>
      <c r="C1008" t="str">
        <f t="shared" si="296"/>
        <v/>
      </c>
      <c r="D1008" t="str">
        <f t="shared" si="296"/>
        <v/>
      </c>
      <c r="E1008" t="str">
        <f t="shared" si="296"/>
        <v/>
      </c>
      <c r="F1008" t="str">
        <f t="shared" si="296"/>
        <v/>
      </c>
      <c r="G1008" t="str">
        <f t="shared" si="296"/>
        <v/>
      </c>
      <c r="H1008" t="str">
        <f t="shared" si="296"/>
        <v/>
      </c>
      <c r="I1008" t="str">
        <f t="shared" si="296"/>
        <v/>
      </c>
      <c r="J1008" t="str">
        <f t="shared" si="296"/>
        <v/>
      </c>
      <c r="K1008" t="str">
        <f t="shared" si="296"/>
        <v/>
      </c>
      <c r="L1008" t="str">
        <f t="shared" si="296"/>
        <v/>
      </c>
      <c r="M1008" t="str">
        <f t="shared" si="280"/>
        <v/>
      </c>
      <c r="N1008" t="e">
        <f t="shared" si="282"/>
        <v>#REF!</v>
      </c>
      <c r="O1008" t="e">
        <f t="shared" si="283"/>
        <v>#REF!</v>
      </c>
      <c r="P1008" t="e">
        <f t="shared" si="284"/>
        <v>#REF!</v>
      </c>
      <c r="Q1008" t="e">
        <f t="shared" si="285"/>
        <v>#REF!</v>
      </c>
      <c r="R1008" t="e">
        <f t="shared" si="286"/>
        <v>#REF!</v>
      </c>
      <c r="S1008" t="e">
        <f t="shared" si="287"/>
        <v>#REF!</v>
      </c>
      <c r="T1008" t="e">
        <f t="shared" si="288"/>
        <v>#REF!</v>
      </c>
      <c r="U1008" t="e">
        <f t="shared" si="289"/>
        <v>#REF!</v>
      </c>
      <c r="V1008" t="e">
        <f t="shared" si="290"/>
        <v>#REF!</v>
      </c>
      <c r="W1008" t="e">
        <f t="shared" si="291"/>
        <v>#REF!</v>
      </c>
      <c r="X1008" t="e">
        <f t="shared" si="292"/>
        <v>#REF!</v>
      </c>
      <c r="Y1008" t="e">
        <f t="shared" si="293"/>
        <v>#REF!</v>
      </c>
      <c r="Z1008" t="e">
        <f t="shared" si="294"/>
        <v>#REF!</v>
      </c>
    </row>
    <row r="1009" spans="1:26" x14ac:dyDescent="0.3">
      <c r="A1009" t="e">
        <f>IF(A1008="","",IF($R$3=1,day04Test!A1007,'day04'!#REF!))</f>
        <v>#REF!</v>
      </c>
      <c r="B1009" t="str">
        <f t="shared" si="295"/>
        <v/>
      </c>
      <c r="C1009" t="str">
        <f t="shared" si="296"/>
        <v/>
      </c>
      <c r="D1009" t="str">
        <f t="shared" si="296"/>
        <v/>
      </c>
      <c r="E1009" t="str">
        <f t="shared" si="296"/>
        <v/>
      </c>
      <c r="F1009" t="str">
        <f t="shared" si="296"/>
        <v/>
      </c>
      <c r="G1009" t="str">
        <f t="shared" si="296"/>
        <v/>
      </c>
      <c r="H1009" t="str">
        <f t="shared" si="296"/>
        <v/>
      </c>
      <c r="I1009" t="str">
        <f t="shared" si="296"/>
        <v/>
      </c>
      <c r="J1009" t="str">
        <f t="shared" si="296"/>
        <v/>
      </c>
      <c r="K1009" t="str">
        <f t="shared" si="296"/>
        <v/>
      </c>
      <c r="L1009" t="str">
        <f t="shared" si="296"/>
        <v/>
      </c>
      <c r="M1009" t="str">
        <f t="shared" si="280"/>
        <v/>
      </c>
      <c r="N1009" t="e">
        <f t="shared" si="282"/>
        <v>#REF!</v>
      </c>
      <c r="O1009" t="e">
        <f t="shared" si="283"/>
        <v>#REF!</v>
      </c>
      <c r="P1009" t="e">
        <f t="shared" si="284"/>
        <v>#REF!</v>
      </c>
      <c r="Q1009" t="e">
        <f t="shared" si="285"/>
        <v>#REF!</v>
      </c>
      <c r="R1009" t="e">
        <f t="shared" si="286"/>
        <v>#REF!</v>
      </c>
      <c r="S1009" t="e">
        <f t="shared" si="287"/>
        <v>#REF!</v>
      </c>
      <c r="T1009" t="e">
        <f t="shared" si="288"/>
        <v>#REF!</v>
      </c>
      <c r="U1009" t="e">
        <f t="shared" si="289"/>
        <v>#REF!</v>
      </c>
      <c r="V1009" t="e">
        <f t="shared" si="290"/>
        <v>#REF!</v>
      </c>
      <c r="W1009" t="e">
        <f t="shared" si="291"/>
        <v>#REF!</v>
      </c>
      <c r="X1009" t="e">
        <f t="shared" si="292"/>
        <v>#REF!</v>
      </c>
      <c r="Y1009" t="e">
        <f t="shared" si="293"/>
        <v>#REF!</v>
      </c>
      <c r="Z1009" t="e">
        <f t="shared" si="294"/>
        <v>#REF!</v>
      </c>
    </row>
    <row r="1010" spans="1:26" x14ac:dyDescent="0.3">
      <c r="A1010" t="e">
        <f>IF(A1009="","",IF($R$3=1,day04Test!A1008,'day04'!#REF!))</f>
        <v>#REF!</v>
      </c>
      <c r="B1010" t="str">
        <f t="shared" si="295"/>
        <v/>
      </c>
      <c r="C1010" t="str">
        <f t="shared" si="296"/>
        <v/>
      </c>
      <c r="D1010" t="str">
        <f t="shared" si="296"/>
        <v/>
      </c>
      <c r="E1010" t="str">
        <f t="shared" si="296"/>
        <v/>
      </c>
      <c r="F1010" t="str">
        <f t="shared" si="296"/>
        <v/>
      </c>
      <c r="G1010" t="str">
        <f t="shared" si="296"/>
        <v/>
      </c>
      <c r="H1010" t="str">
        <f t="shared" si="296"/>
        <v/>
      </c>
      <c r="I1010" t="str">
        <f t="shared" si="296"/>
        <v/>
      </c>
      <c r="J1010" t="str">
        <f t="shared" si="296"/>
        <v/>
      </c>
      <c r="K1010" t="str">
        <f t="shared" si="296"/>
        <v/>
      </c>
      <c r="L1010" t="str">
        <f t="shared" si="296"/>
        <v/>
      </c>
      <c r="N1010" t="e">
        <f t="shared" si="282"/>
        <v>#REF!</v>
      </c>
      <c r="O1010" t="e">
        <f t="shared" si="283"/>
        <v>#REF!</v>
      </c>
      <c r="P1010" t="e">
        <f t="shared" si="284"/>
        <v>#REF!</v>
      </c>
      <c r="Q1010" t="e">
        <f t="shared" si="285"/>
        <v>#REF!</v>
      </c>
      <c r="R1010" t="e">
        <f t="shared" si="286"/>
        <v>#REF!</v>
      </c>
      <c r="S1010" t="e">
        <f t="shared" si="287"/>
        <v>#REF!</v>
      </c>
      <c r="T1010" t="e">
        <f t="shared" si="288"/>
        <v>#REF!</v>
      </c>
      <c r="U1010" t="e">
        <f t="shared" si="289"/>
        <v>#REF!</v>
      </c>
      <c r="V1010" t="e">
        <f t="shared" si="290"/>
        <v>#REF!</v>
      </c>
      <c r="W1010" t="e">
        <f t="shared" si="291"/>
        <v>#REF!</v>
      </c>
      <c r="X1010" t="e">
        <f t="shared" si="292"/>
        <v>#REF!</v>
      </c>
      <c r="Y1010" t="e">
        <f t="shared" si="293"/>
        <v>#REF!</v>
      </c>
      <c r="Z1010" t="e">
        <f t="shared" si="294"/>
        <v>#REF!</v>
      </c>
    </row>
    <row r="1011" spans="1:26" x14ac:dyDescent="0.3">
      <c r="D1011"/>
      <c r="E1011"/>
    </row>
  </sheetData>
  <autoFilter ref="A9:Z1010" xr:uid="{9B6AB0D4-DA91-4428-8F1F-955310F09A09}"/>
  <mergeCells count="1">
    <mergeCell ref="Q5:Y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B834"/>
  <sheetViews>
    <sheetView workbookViewId="0">
      <selection activeCell="F22" sqref="F22"/>
    </sheetView>
  </sheetViews>
  <sheetFormatPr defaultRowHeight="14.4" x14ac:dyDescent="0.3"/>
  <cols>
    <col min="1" max="1" width="19.33203125" customWidth="1"/>
  </cols>
  <sheetData>
    <row r="1" spans="1:2" x14ac:dyDescent="0.3">
      <c r="A1" t="s">
        <v>545</v>
      </c>
      <c r="B1" t="str">
        <f>MAIN!F3</f>
        <v>P</v>
      </c>
    </row>
    <row r="4" spans="1:2" x14ac:dyDescent="0.3">
      <c r="A4" t="s">
        <v>544</v>
      </c>
    </row>
    <row r="5" spans="1:2" x14ac:dyDescent="0.3">
      <c r="A5" t="str">
        <f>IF(INPUT_SELECTOR="T",day04Test!A2,'day04'!A2)</f>
        <v>62,55,98,93,48,28,82,78,19,96,31,42,76,25,34,4,18,80,66,6,14,17,57,54,90,27,40,47,9,36,97,56,87,61,91,1,64,71,99,38,70,5,94,85,49,59,69,26,21,60,0,79,2,95,11,84,20,24,8,51,46,44,88,22,16,53,7,32,89,67,15,86,41,92,10,77,68,63,43,75,33,30,81,37,83,3,39,65,12,45,23,73,72,29,52,58,35,50,13,74</v>
      </c>
    </row>
    <row r="6" spans="1:2" x14ac:dyDescent="0.3">
      <c r="A6">
        <f>IF(INPUT_SELECTOR="T",day04Test!A3,'day04'!A3)</f>
        <v>0</v>
      </c>
    </row>
    <row r="7" spans="1:2" x14ac:dyDescent="0.3">
      <c r="A7" t="str">
        <f>IF(INPUT_SELECTOR="T",day04Test!A4,'day04'!A4)</f>
        <v>10 83 98 12 33</v>
      </c>
    </row>
    <row r="8" spans="1:2" x14ac:dyDescent="0.3">
      <c r="A8" t="str">
        <f>IF(INPUT_SELECTOR="T",day04Test!A5,'day04'!A5)</f>
        <v>38 68  2 99 85</v>
      </c>
    </row>
    <row r="9" spans="1:2" x14ac:dyDescent="0.3">
      <c r="A9" t="str">
        <f>IF(INPUT_SELECTOR="T",day04Test!A6,'day04'!A6)</f>
        <v>16 89 54 50 97</v>
      </c>
    </row>
    <row r="10" spans="1:2" x14ac:dyDescent="0.3">
      <c r="A10" t="str">
        <f>IF(INPUT_SELECTOR="T",day04Test!A7,'day04'!A7)</f>
        <v>31  8 17 11 76</v>
      </c>
    </row>
    <row r="11" spans="1:2" x14ac:dyDescent="0.3">
      <c r="A11" t="str">
        <f>IF(INPUT_SELECTOR="T",day04Test!A8,'day04'!A8)</f>
        <v xml:space="preserve"> 0 55 66 32 87</v>
      </c>
    </row>
    <row r="12" spans="1:2" x14ac:dyDescent="0.3">
      <c r="A12">
        <f>IF(INPUT_SELECTOR="T",day04Test!A9,'day04'!A9)</f>
        <v>0</v>
      </c>
    </row>
    <row r="13" spans="1:2" x14ac:dyDescent="0.3">
      <c r="A13" t="str">
        <f>IF(INPUT_SELECTOR="T",day04Test!A10,'day04'!A10)</f>
        <v>77 60 61 59 16</v>
      </c>
    </row>
    <row r="14" spans="1:2" x14ac:dyDescent="0.3">
      <c r="A14" t="str">
        <f>IF(INPUT_SELECTOR="T",day04Test!A11,'day04'!A11)</f>
        <v>17 46 97  9 73</v>
      </c>
    </row>
    <row r="15" spans="1:2" x14ac:dyDescent="0.3">
      <c r="A15" t="str">
        <f>IF(INPUT_SELECTOR="T",day04Test!A12,'day04'!A12)</f>
        <v>42 82 25 32 29</v>
      </c>
    </row>
    <row r="16" spans="1:2" x14ac:dyDescent="0.3">
      <c r="A16" t="str">
        <f>IF(INPUT_SELECTOR="T",day04Test!A13,'day04'!A13)</f>
        <v>48 94 52 55 50</v>
      </c>
    </row>
    <row r="17" spans="1:1" x14ac:dyDescent="0.3">
      <c r="A17" t="str">
        <f>IF(INPUT_SELECTOR="T",day04Test!A14,'day04'!A14)</f>
        <v>95 14 67 79 34</v>
      </c>
    </row>
    <row r="18" spans="1:1" x14ac:dyDescent="0.3">
      <c r="A18">
        <f>IF(INPUT_SELECTOR="T",day04Test!A15,'day04'!A15)</f>
        <v>0</v>
      </c>
    </row>
    <row r="19" spans="1:1" x14ac:dyDescent="0.3">
      <c r="A19" t="str">
        <f>IF(INPUT_SELECTOR="T",day04Test!A16,'day04'!A16)</f>
        <v xml:space="preserve"> 6 31  5 74 67</v>
      </c>
    </row>
    <row r="20" spans="1:1" x14ac:dyDescent="0.3">
      <c r="A20" t="str">
        <f>IF(INPUT_SELECTOR="T",day04Test!A17,'day04'!A17)</f>
        <v>76 89 15 78 47</v>
      </c>
    </row>
    <row r="21" spans="1:1" x14ac:dyDescent="0.3">
      <c r="A21" t="str">
        <f>IF(INPUT_SELECTOR="T",day04Test!A18,'day04'!A18)</f>
        <v>54 49 62 32 38</v>
      </c>
    </row>
    <row r="22" spans="1:1" x14ac:dyDescent="0.3">
      <c r="A22" t="str">
        <f>IF(INPUT_SELECTOR="T",day04Test!A19,'day04'!A19)</f>
        <v>35 43 61 22 58</v>
      </c>
    </row>
    <row r="23" spans="1:1" x14ac:dyDescent="0.3">
      <c r="A23" t="str">
        <f>IF(INPUT_SELECTOR="T",day04Test!A20,'day04'!A20)</f>
        <v>75 97 33  8 16</v>
      </c>
    </row>
    <row r="24" spans="1:1" x14ac:dyDescent="0.3">
      <c r="A24">
        <f>IF(INPUT_SELECTOR="T",day04Test!A21,'day04'!A21)</f>
        <v>0</v>
      </c>
    </row>
    <row r="25" spans="1:1" x14ac:dyDescent="0.3">
      <c r="A25" t="str">
        <f>IF(INPUT_SELECTOR="T",day04Test!A22,'day04'!A22)</f>
        <v>37 58 22 47 30</v>
      </c>
    </row>
    <row r="26" spans="1:1" x14ac:dyDescent="0.3">
      <c r="A26" t="str">
        <f>IF(INPUT_SELECTOR="T",day04Test!A23,'day04'!A23)</f>
        <v xml:space="preserve"> 4 86 77 42 54</v>
      </c>
    </row>
    <row r="27" spans="1:1" x14ac:dyDescent="0.3">
      <c r="A27" t="str">
        <f>IF(INPUT_SELECTOR="T",day04Test!A24,'day04'!A24)</f>
        <v>73 94 87 34 55</v>
      </c>
    </row>
    <row r="28" spans="1:1" x14ac:dyDescent="0.3">
      <c r="A28" t="str">
        <f>IF(INPUT_SELECTOR="T",day04Test!A25,'day04'!A25)</f>
        <v>72 53 14 64 88</v>
      </c>
    </row>
    <row r="29" spans="1:1" x14ac:dyDescent="0.3">
      <c r="A29" t="str">
        <f>IF(INPUT_SELECTOR="T",day04Test!A26,'day04'!A26)</f>
        <v>23 21 36 52 66</v>
      </c>
    </row>
    <row r="30" spans="1:1" x14ac:dyDescent="0.3">
      <c r="A30">
        <f>IF(INPUT_SELECTOR="T",day04Test!A27,'day04'!A27)</f>
        <v>0</v>
      </c>
    </row>
    <row r="31" spans="1:1" x14ac:dyDescent="0.3">
      <c r="A31" t="str">
        <f>IF(INPUT_SELECTOR="T",day04Test!A28,'day04'!A28)</f>
        <v>59 16 18 85 93</v>
      </c>
    </row>
    <row r="32" spans="1:1" x14ac:dyDescent="0.3">
      <c r="A32" t="str">
        <f>IF(INPUT_SELECTOR="T",day04Test!A29,'day04'!A29)</f>
        <v>96 56 50 53 94</v>
      </c>
    </row>
    <row r="33" spans="1:1" x14ac:dyDescent="0.3">
      <c r="A33" t="str">
        <f>IF(INPUT_SELECTOR="T",day04Test!A30,'day04'!A30)</f>
        <v>68 95 77  0 27</v>
      </c>
    </row>
    <row r="34" spans="1:1" x14ac:dyDescent="0.3">
      <c r="A34" t="str">
        <f>IF(INPUT_SELECTOR="T",day04Test!A31,'day04'!A31)</f>
        <v>47 30 88 46 65</v>
      </c>
    </row>
    <row r="35" spans="1:1" x14ac:dyDescent="0.3">
      <c r="A35" t="str">
        <f>IF(INPUT_SELECTOR="T",day04Test!A32,'day04'!A32)</f>
        <v>75 82 41 31 23</v>
      </c>
    </row>
    <row r="36" spans="1:1" x14ac:dyDescent="0.3">
      <c r="A36">
        <f>IF(INPUT_SELECTOR="T",day04Test!A33,'day04'!A33)</f>
        <v>0</v>
      </c>
    </row>
    <row r="37" spans="1:1" x14ac:dyDescent="0.3">
      <c r="A37" t="str">
        <f>IF(INPUT_SELECTOR="T",day04Test!A34,'day04'!A34)</f>
        <v>88 96 94 75  3</v>
      </c>
    </row>
    <row r="38" spans="1:1" x14ac:dyDescent="0.3">
      <c r="A38" t="str">
        <f>IF(INPUT_SELECTOR="T",day04Test!A35,'day04'!A35)</f>
        <v>31 26 74 90 36</v>
      </c>
    </row>
    <row r="39" spans="1:1" x14ac:dyDescent="0.3">
      <c r="A39" t="str">
        <f>IF(INPUT_SELECTOR="T",day04Test!A36,'day04'!A36)</f>
        <v>59 22 41 84 54</v>
      </c>
    </row>
    <row r="40" spans="1:1" x14ac:dyDescent="0.3">
      <c r="A40" t="str">
        <f>IF(INPUT_SELECTOR="T",day04Test!A37,'day04'!A37)</f>
        <v xml:space="preserve"> 6 68 37 20 93</v>
      </c>
    </row>
    <row r="41" spans="1:1" x14ac:dyDescent="0.3">
      <c r="A41" t="str">
        <f>IF(INPUT_SELECTOR="T",day04Test!A38,'day04'!A38)</f>
        <v>10 66 46  9 79</v>
      </c>
    </row>
    <row r="42" spans="1:1" x14ac:dyDescent="0.3">
      <c r="A42">
        <f>IF(INPUT_SELECTOR="T",day04Test!A39,'day04'!A39)</f>
        <v>0</v>
      </c>
    </row>
    <row r="43" spans="1:1" x14ac:dyDescent="0.3">
      <c r="A43" t="str">
        <f>IF(INPUT_SELECTOR="T",day04Test!A40,'day04'!A40)</f>
        <v>33 78 12 62 73</v>
      </c>
    </row>
    <row r="44" spans="1:1" x14ac:dyDescent="0.3">
      <c r="A44" t="str">
        <f>IF(INPUT_SELECTOR="T",day04Test!A41,'day04'!A41)</f>
        <v>18 37  7 44 66</v>
      </c>
    </row>
    <row r="45" spans="1:1" x14ac:dyDescent="0.3">
      <c r="A45" t="str">
        <f>IF(INPUT_SELECTOR="T",day04Test!A42,'day04'!A42)</f>
        <v>69 15 54 53 82</v>
      </c>
    </row>
    <row r="46" spans="1:1" x14ac:dyDescent="0.3">
      <c r="A46" t="str">
        <f>IF(INPUT_SELECTOR="T",day04Test!A43,'day04'!A43)</f>
        <v>98 20 30 58 81</v>
      </c>
    </row>
    <row r="47" spans="1:1" x14ac:dyDescent="0.3">
      <c r="A47" t="str">
        <f>IF(INPUT_SELECTOR="T",day04Test!A44,'day04'!A44)</f>
        <v>56 95 36 91 99</v>
      </c>
    </row>
    <row r="48" spans="1:1" x14ac:dyDescent="0.3">
      <c r="A48">
        <f>IF(INPUT_SELECTOR="T",day04Test!A45,'day04'!A45)</f>
        <v>0</v>
      </c>
    </row>
    <row r="49" spans="1:1" x14ac:dyDescent="0.3">
      <c r="A49" t="str">
        <f>IF(INPUT_SELECTOR="T",day04Test!A46,'day04'!A46)</f>
        <v>47 89 86 58 43</v>
      </c>
    </row>
    <row r="50" spans="1:1" x14ac:dyDescent="0.3">
      <c r="A50" t="str">
        <f>IF(INPUT_SELECTOR="T",day04Test!A47,'day04'!A47)</f>
        <v>49 72 84 94 51</v>
      </c>
    </row>
    <row r="51" spans="1:1" x14ac:dyDescent="0.3">
      <c r="A51" t="str">
        <f>IF(INPUT_SELECTOR="T",day04Test!A48,'day04'!A48)</f>
        <v>69 73 15 50  0</v>
      </c>
    </row>
    <row r="52" spans="1:1" x14ac:dyDescent="0.3">
      <c r="A52" t="str">
        <f>IF(INPUT_SELECTOR="T",day04Test!A49,'day04'!A49)</f>
        <v>46 81 76 31 61</v>
      </c>
    </row>
    <row r="53" spans="1:1" x14ac:dyDescent="0.3">
      <c r="A53" t="str">
        <f>IF(INPUT_SELECTOR="T",day04Test!A50,'day04'!A50)</f>
        <v>96 91 56  2 34</v>
      </c>
    </row>
    <row r="54" spans="1:1" x14ac:dyDescent="0.3">
      <c r="A54">
        <f>IF(INPUT_SELECTOR="T",day04Test!A51,'day04'!A51)</f>
        <v>0</v>
      </c>
    </row>
    <row r="55" spans="1:1" x14ac:dyDescent="0.3">
      <c r="A55" t="str">
        <f>IF(INPUT_SELECTOR="T",day04Test!A52,'day04'!A52)</f>
        <v>22 91 70 68 99</v>
      </c>
    </row>
    <row r="56" spans="1:1" x14ac:dyDescent="0.3">
      <c r="A56" t="str">
        <f>IF(INPUT_SELECTOR="T",day04Test!A53,'day04'!A53)</f>
        <v>25 28  3 42  1</v>
      </c>
    </row>
    <row r="57" spans="1:1" x14ac:dyDescent="0.3">
      <c r="A57" t="str">
        <f>IF(INPUT_SELECTOR="T",day04Test!A54,'day04'!A54)</f>
        <v>21 19 79 54  4</v>
      </c>
    </row>
    <row r="58" spans="1:1" x14ac:dyDescent="0.3">
      <c r="A58" t="str">
        <f>IF(INPUT_SELECTOR="T",day04Test!A55,'day04'!A55)</f>
        <v>97 88 49  8 78</v>
      </c>
    </row>
    <row r="59" spans="1:1" x14ac:dyDescent="0.3">
      <c r="A59" t="str">
        <f>IF(INPUT_SELECTOR="T",day04Test!A56,'day04'!A56)</f>
        <v>44 98 84 83  6</v>
      </c>
    </row>
    <row r="60" spans="1:1" x14ac:dyDescent="0.3">
      <c r="A60">
        <f>IF(INPUT_SELECTOR="T",day04Test!A57,'day04'!A57)</f>
        <v>0</v>
      </c>
    </row>
    <row r="61" spans="1:1" x14ac:dyDescent="0.3">
      <c r="A61" t="str">
        <f>IF(INPUT_SELECTOR="T",day04Test!A58,'day04'!A58)</f>
        <v>21  0 62  2  9</v>
      </c>
    </row>
    <row r="62" spans="1:1" x14ac:dyDescent="0.3">
      <c r="A62" t="str">
        <f>IF(INPUT_SELECTOR="T",day04Test!A59,'day04'!A59)</f>
        <v>49 81 50 66 10</v>
      </c>
    </row>
    <row r="63" spans="1:1" x14ac:dyDescent="0.3">
      <c r="A63" t="str">
        <f>IF(INPUT_SELECTOR="T",day04Test!A60,'day04'!A60)</f>
        <v>24 72 45 96  6</v>
      </c>
    </row>
    <row r="64" spans="1:1" x14ac:dyDescent="0.3">
      <c r="A64" t="str">
        <f>IF(INPUT_SELECTOR="T",day04Test!A61,'day04'!A61)</f>
        <v>51 82 17 58 91</v>
      </c>
    </row>
    <row r="65" spans="1:1" x14ac:dyDescent="0.3">
      <c r="A65" t="str">
        <f>IF(INPUT_SELECTOR="T",day04Test!A62,'day04'!A62)</f>
        <v>18 56 39 11 25</v>
      </c>
    </row>
    <row r="66" spans="1:1" x14ac:dyDescent="0.3">
      <c r="A66">
        <f>IF(INPUT_SELECTOR="T",day04Test!A63,'day04'!A63)</f>
        <v>0</v>
      </c>
    </row>
    <row r="67" spans="1:1" x14ac:dyDescent="0.3">
      <c r="A67" t="str">
        <f>IF(INPUT_SELECTOR="T",day04Test!A64,'day04'!A64)</f>
        <v>22 25 42 98 93</v>
      </c>
    </row>
    <row r="68" spans="1:1" x14ac:dyDescent="0.3">
      <c r="A68" t="str">
        <f>IF(INPUT_SELECTOR="T",day04Test!A65,'day04'!A65)</f>
        <v xml:space="preserve"> 1 26  0 67 65</v>
      </c>
    </row>
    <row r="69" spans="1:1" x14ac:dyDescent="0.3">
      <c r="A69" t="str">
        <f>IF(INPUT_SELECTOR="T",day04Test!A66,'day04'!A66)</f>
        <v>31 11 37  7 96</v>
      </c>
    </row>
    <row r="70" spans="1:1" x14ac:dyDescent="0.3">
      <c r="A70" t="str">
        <f>IF(INPUT_SELECTOR="T",day04Test!A67,'day04'!A67)</f>
        <v>28 17 40 79 12</v>
      </c>
    </row>
    <row r="71" spans="1:1" x14ac:dyDescent="0.3">
      <c r="A71" t="str">
        <f>IF(INPUT_SELECTOR="T",day04Test!A68,'day04'!A68)</f>
        <v>95  5  2 66 10</v>
      </c>
    </row>
    <row r="72" spans="1:1" x14ac:dyDescent="0.3">
      <c r="A72">
        <f>IF(INPUT_SELECTOR="T",day04Test!A69,'day04'!A69)</f>
        <v>0</v>
      </c>
    </row>
    <row r="73" spans="1:1" x14ac:dyDescent="0.3">
      <c r="A73" t="str">
        <f>IF(INPUT_SELECTOR="T",day04Test!A70,'day04'!A70)</f>
        <v>63  8 97 64 82</v>
      </c>
    </row>
    <row r="74" spans="1:1" x14ac:dyDescent="0.3">
      <c r="A74" t="str">
        <f>IF(INPUT_SELECTOR="T",day04Test!A71,'day04'!A71)</f>
        <v>43 12 83  1 11</v>
      </c>
    </row>
    <row r="75" spans="1:1" x14ac:dyDescent="0.3">
      <c r="A75" t="str">
        <f>IF(INPUT_SELECTOR="T",day04Test!A72,'day04'!A72)</f>
        <v>69 84 74  7 59</v>
      </c>
    </row>
    <row r="76" spans="1:1" x14ac:dyDescent="0.3">
      <c r="A76" t="str">
        <f>IF(INPUT_SELECTOR="T",day04Test!A73,'day04'!A73)</f>
        <v>25 48 38 89 62</v>
      </c>
    </row>
    <row r="77" spans="1:1" x14ac:dyDescent="0.3">
      <c r="A77" t="str">
        <f>IF(INPUT_SELECTOR="T",day04Test!A74,'day04'!A74)</f>
        <v>22 93 39 71 76</v>
      </c>
    </row>
    <row r="78" spans="1:1" x14ac:dyDescent="0.3">
      <c r="A78">
        <f>IF(INPUT_SELECTOR="T",day04Test!A75,'day04'!A75)</f>
        <v>0</v>
      </c>
    </row>
    <row r="79" spans="1:1" x14ac:dyDescent="0.3">
      <c r="A79" t="str">
        <f>IF(INPUT_SELECTOR="T",day04Test!A76,'day04'!A76)</f>
        <v>92 94 20 49 21</v>
      </c>
    </row>
    <row r="80" spans="1:1" x14ac:dyDescent="0.3">
      <c r="A80" t="str">
        <f>IF(INPUT_SELECTOR="T",day04Test!A77,'day04'!A77)</f>
        <v>34 41 61 98 28</v>
      </c>
    </row>
    <row r="81" spans="1:1" x14ac:dyDescent="0.3">
      <c r="A81" t="str">
        <f>IF(INPUT_SELECTOR="T",day04Test!A78,'day04'!A78)</f>
        <v>93 62 74 12 31</v>
      </c>
    </row>
    <row r="82" spans="1:1" x14ac:dyDescent="0.3">
      <c r="A82" t="str">
        <f>IF(INPUT_SELECTOR="T",day04Test!A79,'day04'!A79)</f>
        <v>63 77 87 36 55</v>
      </c>
    </row>
    <row r="83" spans="1:1" x14ac:dyDescent="0.3">
      <c r="A83" t="str">
        <f>IF(INPUT_SELECTOR="T",day04Test!A80,'day04'!A80)</f>
        <v>23  7  4 69 53</v>
      </c>
    </row>
    <row r="84" spans="1:1" x14ac:dyDescent="0.3">
      <c r="A84">
        <f>IF(INPUT_SELECTOR="T",day04Test!A81,'day04'!A81)</f>
        <v>0</v>
      </c>
    </row>
    <row r="85" spans="1:1" x14ac:dyDescent="0.3">
      <c r="A85" t="str">
        <f>IF(INPUT_SELECTOR="T",day04Test!A82,'day04'!A82)</f>
        <v>61 27 76 56 12</v>
      </c>
    </row>
    <row r="86" spans="1:1" x14ac:dyDescent="0.3">
      <c r="A86" t="str">
        <f>IF(INPUT_SELECTOR="T",day04Test!A83,'day04'!A83)</f>
        <v>60  7 36 33 97</v>
      </c>
    </row>
    <row r="87" spans="1:1" x14ac:dyDescent="0.3">
      <c r="A87" t="str">
        <f>IF(INPUT_SELECTOR="T",day04Test!A84,'day04'!A84)</f>
        <v xml:space="preserve"> 4 16 89 44 40</v>
      </c>
    </row>
    <row r="88" spans="1:1" x14ac:dyDescent="0.3">
      <c r="A88" t="str">
        <f>IF(INPUT_SELECTOR="T",day04Test!A85,'day04'!A85)</f>
        <v>51 43 75 79 28</v>
      </c>
    </row>
    <row r="89" spans="1:1" x14ac:dyDescent="0.3">
      <c r="A89" t="str">
        <f>IF(INPUT_SELECTOR="T",day04Test!A86,'day04'!A86)</f>
        <v>14 69 35 90  8</v>
      </c>
    </row>
    <row r="90" spans="1:1" x14ac:dyDescent="0.3">
      <c r="A90">
        <f>IF(INPUT_SELECTOR="T",day04Test!A87,'day04'!A87)</f>
        <v>0</v>
      </c>
    </row>
    <row r="91" spans="1:1" x14ac:dyDescent="0.3">
      <c r="A91" t="str">
        <f>IF(INPUT_SELECTOR="T",day04Test!A88,'day04'!A88)</f>
        <v>12 34 94 77 87</v>
      </c>
    </row>
    <row r="92" spans="1:1" x14ac:dyDescent="0.3">
      <c r="A92" t="str">
        <f>IF(INPUT_SELECTOR="T",day04Test!A89,'day04'!A89)</f>
        <v>24 61 19 23 41</v>
      </c>
    </row>
    <row r="93" spans="1:1" x14ac:dyDescent="0.3">
      <c r="A93" t="str">
        <f>IF(INPUT_SELECTOR="T",day04Test!A90,'day04'!A90)</f>
        <v>75 46  9 21 64</v>
      </c>
    </row>
    <row r="94" spans="1:1" x14ac:dyDescent="0.3">
      <c r="A94" t="str">
        <f>IF(INPUT_SELECTOR="T",day04Test!A91,'day04'!A91)</f>
        <v>88 15 40 89 86</v>
      </c>
    </row>
    <row r="95" spans="1:1" x14ac:dyDescent="0.3">
      <c r="A95" t="str">
        <f>IF(INPUT_SELECTOR="T",day04Test!A92,'day04'!A92)</f>
        <v>32 47 93  3 58</v>
      </c>
    </row>
    <row r="96" spans="1:1" x14ac:dyDescent="0.3">
      <c r="A96">
        <f>IF(INPUT_SELECTOR="T",day04Test!A93,'day04'!A93)</f>
        <v>0</v>
      </c>
    </row>
    <row r="97" spans="1:1" x14ac:dyDescent="0.3">
      <c r="A97" t="str">
        <f>IF(INPUT_SELECTOR="T",day04Test!A94,'day04'!A94)</f>
        <v>74 16 44 21 30</v>
      </c>
    </row>
    <row r="98" spans="1:1" x14ac:dyDescent="0.3">
      <c r="A98" t="str">
        <f>IF(INPUT_SELECTOR="T",day04Test!A95,'day04'!A95)</f>
        <v xml:space="preserve"> 1 11 71 97 42</v>
      </c>
    </row>
    <row r="99" spans="1:1" x14ac:dyDescent="0.3">
      <c r="A99" t="str">
        <f>IF(INPUT_SELECTOR="T",day04Test!A96,'day04'!A96)</f>
        <v>88 59 52 28 75</v>
      </c>
    </row>
    <row r="100" spans="1:1" x14ac:dyDescent="0.3">
      <c r="A100" t="str">
        <f>IF(INPUT_SELECTOR="T",day04Test!A97,'day04'!A97)</f>
        <v>58 26 23 76  8</v>
      </c>
    </row>
    <row r="101" spans="1:1" x14ac:dyDescent="0.3">
      <c r="A101" t="str">
        <f>IF(INPUT_SELECTOR="T",day04Test!A98,'day04'!A98)</f>
        <v>33 65 80 95 14</v>
      </c>
    </row>
    <row r="102" spans="1:1" x14ac:dyDescent="0.3">
      <c r="A102">
        <f>IF(INPUT_SELECTOR="T",day04Test!A99,'day04'!A99)</f>
        <v>0</v>
      </c>
    </row>
    <row r="103" spans="1:1" x14ac:dyDescent="0.3">
      <c r="A103" t="str">
        <f>IF(INPUT_SELECTOR="T",day04Test!A100,'day04'!A100)</f>
        <v>54 29  7 80 33</v>
      </c>
    </row>
    <row r="104" spans="1:1" x14ac:dyDescent="0.3">
      <c r="A104" t="str">
        <f>IF(INPUT_SELECTOR="T",day04Test!A101,'day04'!A101)</f>
        <v>20 18 82 26 93</v>
      </c>
    </row>
    <row r="105" spans="1:1" x14ac:dyDescent="0.3">
      <c r="A105" t="str">
        <f>IF(INPUT_SELECTOR="T",day04Test!A102,'day04'!A102)</f>
        <v>72  4 45 89 98</v>
      </c>
    </row>
    <row r="106" spans="1:1" x14ac:dyDescent="0.3">
      <c r="A106" t="str">
        <f>IF(INPUT_SELECTOR="T",day04Test!A103,'day04'!A103)</f>
        <v>99 16  8 22 34</v>
      </c>
    </row>
    <row r="107" spans="1:1" x14ac:dyDescent="0.3">
      <c r="A107" t="str">
        <f>IF(INPUT_SELECTOR="T",day04Test!A104,'day04'!A104)</f>
        <v>86 61 51 43 64</v>
      </c>
    </row>
    <row r="108" spans="1:1" x14ac:dyDescent="0.3">
      <c r="A108">
        <f>IF(INPUT_SELECTOR="T",day04Test!A105,'day04'!A105)</f>
        <v>0</v>
      </c>
    </row>
    <row r="109" spans="1:1" x14ac:dyDescent="0.3">
      <c r="A109" t="str">
        <f>IF(INPUT_SELECTOR="T",day04Test!A106,'day04'!A106)</f>
        <v>96 20 88 78 73</v>
      </c>
    </row>
    <row r="110" spans="1:1" x14ac:dyDescent="0.3">
      <c r="A110" t="str">
        <f>IF(INPUT_SELECTOR="T",day04Test!A107,'day04'!A107)</f>
        <v>65 84 93 79 48</v>
      </c>
    </row>
    <row r="111" spans="1:1" x14ac:dyDescent="0.3">
      <c r="A111" t="str">
        <f>IF(INPUT_SELECTOR="T",day04Test!A108,'day04'!A108)</f>
        <v>25 99 13 60 41</v>
      </c>
    </row>
    <row r="112" spans="1:1" x14ac:dyDescent="0.3">
      <c r="A112" t="str">
        <f>IF(INPUT_SELECTOR="T",day04Test!A109,'day04'!A109)</f>
        <v>37 24 82  8 89</v>
      </c>
    </row>
    <row r="113" spans="1:1" x14ac:dyDescent="0.3">
      <c r="A113" t="str">
        <f>IF(INPUT_SELECTOR="T",day04Test!A110,'day04'!A110)</f>
        <v>44 10  4 58 57</v>
      </c>
    </row>
    <row r="114" spans="1:1" x14ac:dyDescent="0.3">
      <c r="A114">
        <f>IF(INPUT_SELECTOR="T",day04Test!A111,'day04'!A111)</f>
        <v>0</v>
      </c>
    </row>
    <row r="115" spans="1:1" x14ac:dyDescent="0.3">
      <c r="A115" t="str">
        <f>IF(INPUT_SELECTOR="T",day04Test!A112,'day04'!A112)</f>
        <v>28 70 42 66 15</v>
      </c>
    </row>
    <row r="116" spans="1:1" x14ac:dyDescent="0.3">
      <c r="A116" t="str">
        <f>IF(INPUT_SELECTOR="T",day04Test!A113,'day04'!A113)</f>
        <v xml:space="preserve"> 3 35 52 49  4</v>
      </c>
    </row>
    <row r="117" spans="1:1" x14ac:dyDescent="0.3">
      <c r="A117" t="str">
        <f>IF(INPUT_SELECTOR="T",day04Test!A114,'day04'!A114)</f>
        <v>77 23 16 30 24</v>
      </c>
    </row>
    <row r="118" spans="1:1" x14ac:dyDescent="0.3">
      <c r="A118" t="str">
        <f>IF(INPUT_SELECTOR="T",day04Test!A115,'day04'!A115)</f>
        <v>67 75  8 29 47</v>
      </c>
    </row>
    <row r="119" spans="1:1" x14ac:dyDescent="0.3">
      <c r="A119" t="str">
        <f>IF(INPUT_SELECTOR="T",day04Test!A116,'day04'!A116)</f>
        <v>39 32 80 22 55</v>
      </c>
    </row>
    <row r="120" spans="1:1" x14ac:dyDescent="0.3">
      <c r="A120">
        <f>IF(INPUT_SELECTOR="T",day04Test!A117,'day04'!A117)</f>
        <v>0</v>
      </c>
    </row>
    <row r="121" spans="1:1" x14ac:dyDescent="0.3">
      <c r="A121" t="str">
        <f>IF(INPUT_SELECTOR="T",day04Test!A118,'day04'!A118)</f>
        <v>70 61  5 77  9</v>
      </c>
    </row>
    <row r="122" spans="1:1" x14ac:dyDescent="0.3">
      <c r="A122" t="str">
        <f>IF(INPUT_SELECTOR="T",day04Test!A119,'day04'!A119)</f>
        <v xml:space="preserve"> 3 23 42 86 31</v>
      </c>
    </row>
    <row r="123" spans="1:1" x14ac:dyDescent="0.3">
      <c r="A123" t="str">
        <f>IF(INPUT_SELECTOR="T",day04Test!A120,'day04'!A120)</f>
        <v>99 22 41 14 17</v>
      </c>
    </row>
    <row r="124" spans="1:1" x14ac:dyDescent="0.3">
      <c r="A124" t="str">
        <f>IF(INPUT_SELECTOR="T",day04Test!A121,'day04'!A121)</f>
        <v>93 63 25 10 30</v>
      </c>
    </row>
    <row r="125" spans="1:1" x14ac:dyDescent="0.3">
      <c r="A125" t="str">
        <f>IF(INPUT_SELECTOR="T",day04Test!A122,'day04'!A122)</f>
        <v>28 52 81 89 40</v>
      </c>
    </row>
    <row r="126" spans="1:1" x14ac:dyDescent="0.3">
      <c r="A126">
        <f>IF(INPUT_SELECTOR="T",day04Test!A123,'day04'!A123)</f>
        <v>0</v>
      </c>
    </row>
    <row r="127" spans="1:1" x14ac:dyDescent="0.3">
      <c r="A127" t="str">
        <f>IF(INPUT_SELECTOR="T",day04Test!A124,'day04'!A124)</f>
        <v>78 18 42 48 14</v>
      </c>
    </row>
    <row r="128" spans="1:1" x14ac:dyDescent="0.3">
      <c r="A128" t="str">
        <f>IF(INPUT_SELECTOR="T",day04Test!A125,'day04'!A125)</f>
        <v xml:space="preserve"> 4 95 87 64 32</v>
      </c>
    </row>
    <row r="129" spans="1:1" x14ac:dyDescent="0.3">
      <c r="A129" t="str">
        <f>IF(INPUT_SELECTOR="T",day04Test!A126,'day04'!A126)</f>
        <v>13 10 72 90 46</v>
      </c>
    </row>
    <row r="130" spans="1:1" x14ac:dyDescent="0.3">
      <c r="A130" t="str">
        <f>IF(INPUT_SELECTOR="T",day04Test!A127,'day04'!A127)</f>
        <v>68 16 57 80 77</v>
      </c>
    </row>
    <row r="131" spans="1:1" x14ac:dyDescent="0.3">
      <c r="A131" t="str">
        <f>IF(INPUT_SELECTOR="T",day04Test!A128,'day04'!A128)</f>
        <v>50 69  5 63 96</v>
      </c>
    </row>
    <row r="132" spans="1:1" x14ac:dyDescent="0.3">
      <c r="A132">
        <f>IF(INPUT_SELECTOR="T",day04Test!A129,'day04'!A129)</f>
        <v>0</v>
      </c>
    </row>
    <row r="133" spans="1:1" x14ac:dyDescent="0.3">
      <c r="A133" t="str">
        <f>IF(INPUT_SELECTOR="T",day04Test!A130,'day04'!A130)</f>
        <v>89 15 13 68 84</v>
      </c>
    </row>
    <row r="134" spans="1:1" x14ac:dyDescent="0.3">
      <c r="A134" t="str">
        <f>IF(INPUT_SELECTOR="T",day04Test!A131,'day04'!A131)</f>
        <v>37 79 56 97 34</v>
      </c>
    </row>
    <row r="135" spans="1:1" x14ac:dyDescent="0.3">
      <c r="A135" t="str">
        <f>IF(INPUT_SELECTOR="T",day04Test!A132,'day04'!A132)</f>
        <v>60 48 91 87 96</v>
      </c>
    </row>
    <row r="136" spans="1:1" x14ac:dyDescent="0.3">
      <c r="A136" t="str">
        <f>IF(INPUT_SELECTOR="T",day04Test!A133,'day04'!A133)</f>
        <v>32 25 78 55 11</v>
      </c>
    </row>
    <row r="137" spans="1:1" x14ac:dyDescent="0.3">
      <c r="A137" t="str">
        <f>IF(INPUT_SELECTOR="T",day04Test!A134,'day04'!A134)</f>
        <v xml:space="preserve"> 1 67 57 93 92</v>
      </c>
    </row>
    <row r="138" spans="1:1" x14ac:dyDescent="0.3">
      <c r="A138">
        <f>IF(INPUT_SELECTOR="T",day04Test!A135,'day04'!A135)</f>
        <v>0</v>
      </c>
    </row>
    <row r="139" spans="1:1" x14ac:dyDescent="0.3">
      <c r="A139" t="str">
        <f>IF(INPUT_SELECTOR="T",day04Test!A136,'day04'!A136)</f>
        <v>89 94 12 46 21</v>
      </c>
    </row>
    <row r="140" spans="1:1" x14ac:dyDescent="0.3">
      <c r="A140" t="str">
        <f>IF(INPUT_SELECTOR="T",day04Test!A137,'day04'!A137)</f>
        <v>61 67 26 40 76</v>
      </c>
    </row>
    <row r="141" spans="1:1" x14ac:dyDescent="0.3">
      <c r="A141" t="str">
        <f>IF(INPUT_SELECTOR="T",day04Test!A138,'day04'!A138)</f>
        <v>86 78  6 41 56</v>
      </c>
    </row>
    <row r="142" spans="1:1" x14ac:dyDescent="0.3">
      <c r="A142" t="str">
        <f>IF(INPUT_SELECTOR="T",day04Test!A139,'day04'!A139)</f>
        <v>35 64 28 73 98</v>
      </c>
    </row>
    <row r="143" spans="1:1" x14ac:dyDescent="0.3">
      <c r="A143" t="str">
        <f>IF(INPUT_SELECTOR="T",day04Test!A140,'day04'!A140)</f>
        <v>30 17 88 70 71</v>
      </c>
    </row>
    <row r="144" spans="1:1" x14ac:dyDescent="0.3">
      <c r="A144">
        <f>IF(INPUT_SELECTOR="T",day04Test!A141,'day04'!A141)</f>
        <v>0</v>
      </c>
    </row>
    <row r="145" spans="1:1" x14ac:dyDescent="0.3">
      <c r="A145" t="str">
        <f>IF(INPUT_SELECTOR="T",day04Test!A142,'day04'!A142)</f>
        <v>37 57 36  6 32</v>
      </c>
    </row>
    <row r="146" spans="1:1" x14ac:dyDescent="0.3">
      <c r="A146" t="str">
        <f>IF(INPUT_SELECTOR="T",day04Test!A143,'day04'!A143)</f>
        <v>89 26 27 22 29</v>
      </c>
    </row>
    <row r="147" spans="1:1" x14ac:dyDescent="0.3">
      <c r="A147" t="str">
        <f>IF(INPUT_SELECTOR="T",day04Test!A144,'day04'!A144)</f>
        <v>80 49 88  0 46</v>
      </c>
    </row>
    <row r="148" spans="1:1" x14ac:dyDescent="0.3">
      <c r="A148" t="str">
        <f>IF(INPUT_SELECTOR="T",day04Test!A145,'day04'!A145)</f>
        <v>70 18 50 14 19</v>
      </c>
    </row>
    <row r="149" spans="1:1" x14ac:dyDescent="0.3">
      <c r="A149" t="str">
        <f>IF(INPUT_SELECTOR="T",day04Test!A146,'day04'!A146)</f>
        <v>34 84 79 90 98</v>
      </c>
    </row>
    <row r="150" spans="1:1" x14ac:dyDescent="0.3">
      <c r="A150">
        <f>IF(INPUT_SELECTOR="T",day04Test!A147,'day04'!A147)</f>
        <v>0</v>
      </c>
    </row>
    <row r="151" spans="1:1" x14ac:dyDescent="0.3">
      <c r="A151" t="str">
        <f>IF(INPUT_SELECTOR="T",day04Test!A148,'day04'!A148)</f>
        <v>41 23 10  4 88</v>
      </c>
    </row>
    <row r="152" spans="1:1" x14ac:dyDescent="0.3">
      <c r="A152" t="str">
        <f>IF(INPUT_SELECTOR="T",day04Test!A149,'day04'!A149)</f>
        <v>26 55 17 71 15</v>
      </c>
    </row>
    <row r="153" spans="1:1" x14ac:dyDescent="0.3">
      <c r="A153" t="str">
        <f>IF(INPUT_SELECTOR="T",day04Test!A150,'day04'!A150)</f>
        <v>68 49  0 14 97</v>
      </c>
    </row>
    <row r="154" spans="1:1" x14ac:dyDescent="0.3">
      <c r="A154" t="str">
        <f>IF(INPUT_SELECTOR="T",day04Test!A151,'day04'!A151)</f>
        <v>27 61 31 74 99</v>
      </c>
    </row>
    <row r="155" spans="1:1" x14ac:dyDescent="0.3">
      <c r="A155" t="str">
        <f>IF(INPUT_SELECTOR="T",day04Test!A152,'day04'!A152)</f>
        <v>89 33 64 32  5</v>
      </c>
    </row>
    <row r="156" spans="1:1" x14ac:dyDescent="0.3">
      <c r="A156">
        <f>IF(INPUT_SELECTOR="T",day04Test!A153,'day04'!A153)</f>
        <v>0</v>
      </c>
    </row>
    <row r="157" spans="1:1" x14ac:dyDescent="0.3">
      <c r="A157" t="str">
        <f>IF(INPUT_SELECTOR="T",day04Test!A154,'day04'!A154)</f>
        <v>63 44 98 56 47</v>
      </c>
    </row>
    <row r="158" spans="1:1" x14ac:dyDescent="0.3">
      <c r="A158" t="str">
        <f>IF(INPUT_SELECTOR="T",day04Test!A155,'day04'!A155)</f>
        <v>72  2 28 89 77</v>
      </c>
    </row>
    <row r="159" spans="1:1" x14ac:dyDescent="0.3">
      <c r="A159" t="str">
        <f>IF(INPUT_SELECTOR="T",day04Test!A156,'day04'!A156)</f>
        <v>36 24 26 14 21</v>
      </c>
    </row>
    <row r="160" spans="1:1" x14ac:dyDescent="0.3">
      <c r="A160" t="str">
        <f>IF(INPUT_SELECTOR="T",day04Test!A157,'day04'!A157)</f>
        <v xml:space="preserve"> 7 58 32 31 86</v>
      </c>
    </row>
    <row r="161" spans="1:1" x14ac:dyDescent="0.3">
      <c r="A161" t="str">
        <f>IF(INPUT_SELECTOR="T",day04Test!A158,'day04'!A158)</f>
        <v>33  0 57 54  4</v>
      </c>
    </row>
    <row r="162" spans="1:1" x14ac:dyDescent="0.3">
      <c r="A162">
        <f>IF(INPUT_SELECTOR="T",day04Test!A159,'day04'!A159)</f>
        <v>0</v>
      </c>
    </row>
    <row r="163" spans="1:1" x14ac:dyDescent="0.3">
      <c r="A163" t="str">
        <f>IF(INPUT_SELECTOR="T",day04Test!A160,'day04'!A160)</f>
        <v xml:space="preserve"> 2 89 46 59  6</v>
      </c>
    </row>
    <row r="164" spans="1:1" x14ac:dyDescent="0.3">
      <c r="A164" t="str">
        <f>IF(INPUT_SELECTOR="T",day04Test!A161,'day04'!A161)</f>
        <v>62 67 84 95 98</v>
      </c>
    </row>
    <row r="165" spans="1:1" x14ac:dyDescent="0.3">
      <c r="A165" t="str">
        <f>IF(INPUT_SELECTOR="T",day04Test!A162,'day04'!A162)</f>
        <v xml:space="preserve"> 8 12 75 70 88</v>
      </c>
    </row>
    <row r="166" spans="1:1" x14ac:dyDescent="0.3">
      <c r="A166" t="str">
        <f>IF(INPUT_SELECTOR="T",day04Test!A163,'day04'!A163)</f>
        <v>45 93 38 61 47</v>
      </c>
    </row>
    <row r="167" spans="1:1" x14ac:dyDescent="0.3">
      <c r="A167" t="str">
        <f>IF(INPUT_SELECTOR="T",day04Test!A164,'day04'!A164)</f>
        <v>37 55 76 82 92</v>
      </c>
    </row>
    <row r="168" spans="1:1" x14ac:dyDescent="0.3">
      <c r="A168">
        <f>IF(INPUT_SELECTOR="T",day04Test!A165,'day04'!A165)</f>
        <v>0</v>
      </c>
    </row>
    <row r="169" spans="1:1" x14ac:dyDescent="0.3">
      <c r="A169" t="str">
        <f>IF(INPUT_SELECTOR="T",day04Test!A166,'day04'!A166)</f>
        <v xml:space="preserve"> 2 50 19 35 34</v>
      </c>
    </row>
    <row r="170" spans="1:1" x14ac:dyDescent="0.3">
      <c r="A170" t="str">
        <f>IF(INPUT_SELECTOR="T",day04Test!A167,'day04'!A167)</f>
        <v>94  0 48 75 16</v>
      </c>
    </row>
    <row r="171" spans="1:1" x14ac:dyDescent="0.3">
      <c r="A171" t="str">
        <f>IF(INPUT_SELECTOR="T",day04Test!A168,'day04'!A168)</f>
        <v>18 92 46 38 32</v>
      </c>
    </row>
    <row r="172" spans="1:1" x14ac:dyDescent="0.3">
      <c r="A172" t="str">
        <f>IF(INPUT_SELECTOR="T",day04Test!A169,'day04'!A169)</f>
        <v>65 78 22 85 77</v>
      </c>
    </row>
    <row r="173" spans="1:1" x14ac:dyDescent="0.3">
      <c r="A173" t="str">
        <f>IF(INPUT_SELECTOR="T",day04Test!A170,'day04'!A170)</f>
        <v>69 73 88 30 60</v>
      </c>
    </row>
    <row r="174" spans="1:1" x14ac:dyDescent="0.3">
      <c r="A174">
        <f>IF(INPUT_SELECTOR="T",day04Test!A171,'day04'!A171)</f>
        <v>0</v>
      </c>
    </row>
    <row r="175" spans="1:1" x14ac:dyDescent="0.3">
      <c r="A175" t="str">
        <f>IF(INPUT_SELECTOR="T",day04Test!A172,'day04'!A172)</f>
        <v>98 21 79 41 39</v>
      </c>
    </row>
    <row r="176" spans="1:1" x14ac:dyDescent="0.3">
      <c r="A176" t="str">
        <f>IF(INPUT_SELECTOR="T",day04Test!A173,'day04'!A173)</f>
        <v>64  1 91  7 44</v>
      </c>
    </row>
    <row r="177" spans="1:1" x14ac:dyDescent="0.3">
      <c r="A177" t="str">
        <f>IF(INPUT_SELECTOR="T",day04Test!A174,'day04'!A174)</f>
        <v>45 32 72 22 38</v>
      </c>
    </row>
    <row r="178" spans="1:1" x14ac:dyDescent="0.3">
      <c r="A178" t="str">
        <f>IF(INPUT_SELECTOR="T",day04Test!A175,'day04'!A175)</f>
        <v>78 28 97 69 33</v>
      </c>
    </row>
    <row r="179" spans="1:1" x14ac:dyDescent="0.3">
      <c r="A179" t="str">
        <f>IF(INPUT_SELECTOR="T",day04Test!A176,'day04'!A176)</f>
        <v>55 12 53  9 61</v>
      </c>
    </row>
    <row r="180" spans="1:1" x14ac:dyDescent="0.3">
      <c r="A180">
        <f>IF(INPUT_SELECTOR="T",day04Test!A177,'day04'!A177)</f>
        <v>0</v>
      </c>
    </row>
    <row r="181" spans="1:1" x14ac:dyDescent="0.3">
      <c r="A181" t="str">
        <f>IF(INPUT_SELECTOR="T",day04Test!A178,'day04'!A178)</f>
        <v>94 39 67 82 18</v>
      </c>
    </row>
    <row r="182" spans="1:1" x14ac:dyDescent="0.3">
      <c r="A182" t="str">
        <f>IF(INPUT_SELECTOR="T",day04Test!A179,'day04'!A179)</f>
        <v>11 86 43 92  0</v>
      </c>
    </row>
    <row r="183" spans="1:1" x14ac:dyDescent="0.3">
      <c r="A183" t="str">
        <f>IF(INPUT_SELECTOR="T",day04Test!A180,'day04'!A180)</f>
        <v>44  8 66  3 91</v>
      </c>
    </row>
    <row r="184" spans="1:1" x14ac:dyDescent="0.3">
      <c r="A184" t="str">
        <f>IF(INPUT_SELECTOR="T",day04Test!A181,'day04'!A181)</f>
        <v>62 56 38 32 89</v>
      </c>
    </row>
    <row r="185" spans="1:1" x14ac:dyDescent="0.3">
      <c r="A185" t="str">
        <f>IF(INPUT_SELECTOR="T",day04Test!A182,'day04'!A182)</f>
        <v>27  2 76 90 31</v>
      </c>
    </row>
    <row r="186" spans="1:1" x14ac:dyDescent="0.3">
      <c r="A186">
        <f>IF(INPUT_SELECTOR="T",day04Test!A183,'day04'!A183)</f>
        <v>0</v>
      </c>
    </row>
    <row r="187" spans="1:1" x14ac:dyDescent="0.3">
      <c r="A187" t="str">
        <f>IF(INPUT_SELECTOR="T",day04Test!A184,'day04'!A184)</f>
        <v>21 79 89 70 85</v>
      </c>
    </row>
    <row r="188" spans="1:1" x14ac:dyDescent="0.3">
      <c r="A188" t="str">
        <f>IF(INPUT_SELECTOR="T",day04Test!A185,'day04'!A185)</f>
        <v>73 76 92 15 33</v>
      </c>
    </row>
    <row r="189" spans="1:1" x14ac:dyDescent="0.3">
      <c r="A189" t="str">
        <f>IF(INPUT_SELECTOR="T",day04Test!A186,'day04'!A186)</f>
        <v>36 63 44 99 19</v>
      </c>
    </row>
    <row r="190" spans="1:1" x14ac:dyDescent="0.3">
      <c r="A190" t="str">
        <f>IF(INPUT_SELECTOR="T",day04Test!A187,'day04'!A187)</f>
        <v>35 75 88 65  3</v>
      </c>
    </row>
    <row r="191" spans="1:1" x14ac:dyDescent="0.3">
      <c r="A191" t="str">
        <f>IF(INPUT_SELECTOR="T",day04Test!A188,'day04'!A188)</f>
        <v>48 54 97 27  2</v>
      </c>
    </row>
    <row r="192" spans="1:1" x14ac:dyDescent="0.3">
      <c r="A192">
        <f>IF(INPUT_SELECTOR="T",day04Test!A189,'day04'!A189)</f>
        <v>0</v>
      </c>
    </row>
    <row r="193" spans="1:1" x14ac:dyDescent="0.3">
      <c r="A193" t="str">
        <f>IF(INPUT_SELECTOR="T",day04Test!A190,'day04'!A190)</f>
        <v>35  8 51 77 29</v>
      </c>
    </row>
    <row r="194" spans="1:1" x14ac:dyDescent="0.3">
      <c r="A194" t="str">
        <f>IF(INPUT_SELECTOR="T",day04Test!A191,'day04'!A191)</f>
        <v xml:space="preserve"> 1 11 38 67 99</v>
      </c>
    </row>
    <row r="195" spans="1:1" x14ac:dyDescent="0.3">
      <c r="A195" t="str">
        <f>IF(INPUT_SELECTOR="T",day04Test!A192,'day04'!A192)</f>
        <v xml:space="preserve"> 2 18 94 32 24</v>
      </c>
    </row>
    <row r="196" spans="1:1" x14ac:dyDescent="0.3">
      <c r="A196" t="str">
        <f>IF(INPUT_SELECTOR="T",day04Test!A193,'day04'!A193)</f>
        <v>54 82 21 98  7</v>
      </c>
    </row>
    <row r="197" spans="1:1" x14ac:dyDescent="0.3">
      <c r="A197" t="str">
        <f>IF(INPUT_SELECTOR="T",day04Test!A194,'day04'!A194)</f>
        <v>20  0 48 83 74</v>
      </c>
    </row>
    <row r="198" spans="1:1" x14ac:dyDescent="0.3">
      <c r="A198">
        <f>IF(INPUT_SELECTOR="T",day04Test!A195,'day04'!A195)</f>
        <v>0</v>
      </c>
    </row>
    <row r="199" spans="1:1" x14ac:dyDescent="0.3">
      <c r="A199" t="str">
        <f>IF(INPUT_SELECTOR="T",day04Test!A196,'day04'!A196)</f>
        <v>77 82 68 18 58</v>
      </c>
    </row>
    <row r="200" spans="1:1" x14ac:dyDescent="0.3">
      <c r="A200" t="str">
        <f>IF(INPUT_SELECTOR="T",day04Test!A197,'day04'!A197)</f>
        <v xml:space="preserve"> 9 78 85 59 55</v>
      </c>
    </row>
    <row r="201" spans="1:1" x14ac:dyDescent="0.3">
      <c r="A201" t="str">
        <f>IF(INPUT_SELECTOR="T",day04Test!A198,'day04'!A198)</f>
        <v>15 73 56 46 10</v>
      </c>
    </row>
    <row r="202" spans="1:1" x14ac:dyDescent="0.3">
      <c r="A202" t="str">
        <f>IF(INPUT_SELECTOR="T",day04Test!A199,'day04'!A199)</f>
        <v>80 38 26  8 96</v>
      </c>
    </row>
    <row r="203" spans="1:1" x14ac:dyDescent="0.3">
      <c r="A203" t="str">
        <f>IF(INPUT_SELECTOR="T",day04Test!A200,'day04'!A200)</f>
        <v>41 84 35 86 12</v>
      </c>
    </row>
    <row r="204" spans="1:1" x14ac:dyDescent="0.3">
      <c r="A204">
        <f>IF(INPUT_SELECTOR="T",day04Test!A201,'day04'!A201)</f>
        <v>0</v>
      </c>
    </row>
    <row r="205" spans="1:1" x14ac:dyDescent="0.3">
      <c r="A205" t="str">
        <f>IF(INPUT_SELECTOR="T",day04Test!A202,'day04'!A202)</f>
        <v>36 89 27 38 22</v>
      </c>
    </row>
    <row r="206" spans="1:1" x14ac:dyDescent="0.3">
      <c r="A206" t="str">
        <f>IF(INPUT_SELECTOR="T",day04Test!A203,'day04'!A203)</f>
        <v>53 46  5 84 90</v>
      </c>
    </row>
    <row r="207" spans="1:1" x14ac:dyDescent="0.3">
      <c r="A207" t="str">
        <f>IF(INPUT_SELECTOR="T",day04Test!A204,'day04'!A204)</f>
        <v>23  7 63 29 17</v>
      </c>
    </row>
    <row r="208" spans="1:1" x14ac:dyDescent="0.3">
      <c r="A208" t="str">
        <f>IF(INPUT_SELECTOR="T",day04Test!A205,'day04'!A205)</f>
        <v>92 41 97  0 43</v>
      </c>
    </row>
    <row r="209" spans="1:1" x14ac:dyDescent="0.3">
      <c r="A209" t="str">
        <f>IF(INPUT_SELECTOR="T",day04Test!A206,'day04'!A206)</f>
        <v>74 33 26 98 19</v>
      </c>
    </row>
    <row r="210" spans="1:1" x14ac:dyDescent="0.3">
      <c r="A210">
        <f>IF(INPUT_SELECTOR="T",day04Test!A207,'day04'!A207)</f>
        <v>0</v>
      </c>
    </row>
    <row r="211" spans="1:1" x14ac:dyDescent="0.3">
      <c r="A211" t="str">
        <f>IF(INPUT_SELECTOR="T",day04Test!A208,'day04'!A208)</f>
        <v>69 40 35 84  3</v>
      </c>
    </row>
    <row r="212" spans="1:1" x14ac:dyDescent="0.3">
      <c r="A212" t="str">
        <f>IF(INPUT_SELECTOR="T",day04Test!A209,'day04'!A209)</f>
        <v>56 49 55  2 28</v>
      </c>
    </row>
    <row r="213" spans="1:1" x14ac:dyDescent="0.3">
      <c r="A213" t="str">
        <f>IF(INPUT_SELECTOR="T",day04Test!A210,'day04'!A210)</f>
        <v>85 14 50 12 27</v>
      </c>
    </row>
    <row r="214" spans="1:1" x14ac:dyDescent="0.3">
      <c r="A214" t="str">
        <f>IF(INPUT_SELECTOR="T",day04Test!A211,'day04'!A211)</f>
        <v>65 73  6 42 23</v>
      </c>
    </row>
    <row r="215" spans="1:1" x14ac:dyDescent="0.3">
      <c r="A215" t="str">
        <f>IF(INPUT_SELECTOR="T",day04Test!A212,'day04'!A212)</f>
        <v>64 68 48 62 22</v>
      </c>
    </row>
    <row r="216" spans="1:1" x14ac:dyDescent="0.3">
      <c r="A216">
        <f>IF(INPUT_SELECTOR="T",day04Test!A213,'day04'!A213)</f>
        <v>0</v>
      </c>
    </row>
    <row r="217" spans="1:1" x14ac:dyDescent="0.3">
      <c r="A217" t="str">
        <f>IF(INPUT_SELECTOR="T",day04Test!A214,'day04'!A214)</f>
        <v>57  8 21 98 66</v>
      </c>
    </row>
    <row r="218" spans="1:1" x14ac:dyDescent="0.3">
      <c r="A218" t="str">
        <f>IF(INPUT_SELECTOR="T",day04Test!A215,'day04'!A215)</f>
        <v>39 92 16 95 87</v>
      </c>
    </row>
    <row r="219" spans="1:1" x14ac:dyDescent="0.3">
      <c r="A219" t="str">
        <f>IF(INPUT_SELECTOR="T",day04Test!A216,'day04'!A216)</f>
        <v>49  1 51 68 48</v>
      </c>
    </row>
    <row r="220" spans="1:1" x14ac:dyDescent="0.3">
      <c r="A220" t="str">
        <f>IF(INPUT_SELECTOR="T",day04Test!A217,'day04'!A217)</f>
        <v>46 84 17 35 80</v>
      </c>
    </row>
    <row r="221" spans="1:1" x14ac:dyDescent="0.3">
      <c r="A221" t="str">
        <f>IF(INPUT_SELECTOR="T",day04Test!A218,'day04'!A218)</f>
        <v>20 47  3 75 34</v>
      </c>
    </row>
    <row r="222" spans="1:1" x14ac:dyDescent="0.3">
      <c r="A222">
        <f>IF(INPUT_SELECTOR="T",day04Test!A219,'day04'!A219)</f>
        <v>0</v>
      </c>
    </row>
    <row r="223" spans="1:1" x14ac:dyDescent="0.3">
      <c r="A223" t="str">
        <f>IF(INPUT_SELECTOR="T",day04Test!A220,'day04'!A220)</f>
        <v>23 15 77  3 91</v>
      </c>
    </row>
    <row r="224" spans="1:1" x14ac:dyDescent="0.3">
      <c r="A224" t="str">
        <f>IF(INPUT_SELECTOR="T",day04Test!A221,'day04'!A221)</f>
        <v>33 58 69 66 14</v>
      </c>
    </row>
    <row r="225" spans="1:1" x14ac:dyDescent="0.3">
      <c r="A225" t="str">
        <f>IF(INPUT_SELECTOR="T",day04Test!A222,'day04'!A222)</f>
        <v>88 47 18 16 99</v>
      </c>
    </row>
    <row r="226" spans="1:1" x14ac:dyDescent="0.3">
      <c r="A226" t="str">
        <f>IF(INPUT_SELECTOR="T",day04Test!A223,'day04'!A223)</f>
        <v>62 89 86  7 67</v>
      </c>
    </row>
    <row r="227" spans="1:1" x14ac:dyDescent="0.3">
      <c r="A227" t="str">
        <f>IF(INPUT_SELECTOR="T",day04Test!A224,'day04'!A224)</f>
        <v>90 57 35 45 29</v>
      </c>
    </row>
    <row r="228" spans="1:1" x14ac:dyDescent="0.3">
      <c r="A228">
        <f>IF(INPUT_SELECTOR="T",day04Test!A225,'day04'!A225)</f>
        <v>0</v>
      </c>
    </row>
    <row r="229" spans="1:1" x14ac:dyDescent="0.3">
      <c r="A229" t="str">
        <f>IF(INPUT_SELECTOR="T",day04Test!A226,'day04'!A226)</f>
        <v>89 12 29 39 78</v>
      </c>
    </row>
    <row r="230" spans="1:1" x14ac:dyDescent="0.3">
      <c r="A230" t="str">
        <f>IF(INPUT_SELECTOR="T",day04Test!A227,'day04'!A227)</f>
        <v>26 52 10 47 97</v>
      </c>
    </row>
    <row r="231" spans="1:1" x14ac:dyDescent="0.3">
      <c r="A231" t="str">
        <f>IF(INPUT_SELECTOR="T",day04Test!A228,'day04'!A228)</f>
        <v>68 90 65 56 33</v>
      </c>
    </row>
    <row r="232" spans="1:1" x14ac:dyDescent="0.3">
      <c r="A232" t="str">
        <f>IF(INPUT_SELECTOR="T",day04Test!A229,'day04'!A229)</f>
        <v>63  8 13 27 42</v>
      </c>
    </row>
    <row r="233" spans="1:1" x14ac:dyDescent="0.3">
      <c r="A233" t="str">
        <f>IF(INPUT_SELECTOR="T",day04Test!A230,'day04'!A230)</f>
        <v>30 66 91 16 51</v>
      </c>
    </row>
    <row r="234" spans="1:1" x14ac:dyDescent="0.3">
      <c r="A234">
        <f>IF(INPUT_SELECTOR="T",day04Test!A231,'day04'!A231)</f>
        <v>0</v>
      </c>
    </row>
    <row r="235" spans="1:1" x14ac:dyDescent="0.3">
      <c r="A235" t="str">
        <f>IF(INPUT_SELECTOR="T",day04Test!A232,'day04'!A232)</f>
        <v>95 91 88 40 97</v>
      </c>
    </row>
    <row r="236" spans="1:1" x14ac:dyDescent="0.3">
      <c r="A236" t="str">
        <f>IF(INPUT_SELECTOR="T",day04Test!A233,'day04'!A233)</f>
        <v>63 54 68 26 52</v>
      </c>
    </row>
    <row r="237" spans="1:1" x14ac:dyDescent="0.3">
      <c r="A237" t="str">
        <f>IF(INPUT_SELECTOR="T",day04Test!A234,'day04'!A234)</f>
        <v>56 76 78 83 62</v>
      </c>
    </row>
    <row r="238" spans="1:1" x14ac:dyDescent="0.3">
      <c r="A238" t="str">
        <f>IF(INPUT_SELECTOR="T",day04Test!A235,'day04'!A235)</f>
        <v>13 65 90 49 94</v>
      </c>
    </row>
    <row r="239" spans="1:1" x14ac:dyDescent="0.3">
      <c r="A239" t="str">
        <f>IF(INPUT_SELECTOR="T",day04Test!A236,'day04'!A236)</f>
        <v>44 74 79 48 81</v>
      </c>
    </row>
    <row r="240" spans="1:1" x14ac:dyDescent="0.3">
      <c r="A240">
        <f>IF(INPUT_SELECTOR="T",day04Test!A237,'day04'!A237)</f>
        <v>0</v>
      </c>
    </row>
    <row r="241" spans="1:1" x14ac:dyDescent="0.3">
      <c r="A241" t="str">
        <f>IF(INPUT_SELECTOR="T",day04Test!A238,'day04'!A238)</f>
        <v>24 27 11 74  0</v>
      </c>
    </row>
    <row r="242" spans="1:1" x14ac:dyDescent="0.3">
      <c r="A242" t="str">
        <f>IF(INPUT_SELECTOR="T",day04Test!A239,'day04'!A239)</f>
        <v>38 56 53 25 60</v>
      </c>
    </row>
    <row r="243" spans="1:1" x14ac:dyDescent="0.3">
      <c r="A243" t="str">
        <f>IF(INPUT_SELECTOR="T",day04Test!A240,'day04'!A240)</f>
        <v>50 51 49 10 72</v>
      </c>
    </row>
    <row r="244" spans="1:1" x14ac:dyDescent="0.3">
      <c r="A244" t="str">
        <f>IF(INPUT_SELECTOR="T",day04Test!A241,'day04'!A241)</f>
        <v>76 34 52 81  9</v>
      </c>
    </row>
    <row r="245" spans="1:1" x14ac:dyDescent="0.3">
      <c r="A245" t="str">
        <f>IF(INPUT_SELECTOR="T",day04Test!A242,'day04'!A242)</f>
        <v>80 99 82  1 67</v>
      </c>
    </row>
    <row r="246" spans="1:1" x14ac:dyDescent="0.3">
      <c r="A246">
        <f>IF(INPUT_SELECTOR="T",day04Test!A243,'day04'!A243)</f>
        <v>0</v>
      </c>
    </row>
    <row r="247" spans="1:1" x14ac:dyDescent="0.3">
      <c r="A247" t="str">
        <f>IF(INPUT_SELECTOR="T",day04Test!A244,'day04'!A244)</f>
        <v>90 88 71 53 26</v>
      </c>
    </row>
    <row r="248" spans="1:1" x14ac:dyDescent="0.3">
      <c r="A248" t="str">
        <f>IF(INPUT_SELECTOR="T",day04Test!A245,'day04'!A245)</f>
        <v>70 19 57 61 89</v>
      </c>
    </row>
    <row r="249" spans="1:1" x14ac:dyDescent="0.3">
      <c r="A249" t="str">
        <f>IF(INPUT_SELECTOR="T",day04Test!A246,'day04'!A246)</f>
        <v>64 30  0  9 56</v>
      </c>
    </row>
    <row r="250" spans="1:1" x14ac:dyDescent="0.3">
      <c r="A250" t="str">
        <f>IF(INPUT_SELECTOR="T",day04Test!A247,'day04'!A247)</f>
        <v xml:space="preserve"> 4 21 62 38 82</v>
      </c>
    </row>
    <row r="251" spans="1:1" x14ac:dyDescent="0.3">
      <c r="A251" t="str">
        <f>IF(INPUT_SELECTOR="T",day04Test!A248,'day04'!A248)</f>
        <v>51 40 55 81 20</v>
      </c>
    </row>
    <row r="252" spans="1:1" x14ac:dyDescent="0.3">
      <c r="A252">
        <f>IF(INPUT_SELECTOR="T",day04Test!A249,'day04'!A249)</f>
        <v>0</v>
      </c>
    </row>
    <row r="253" spans="1:1" x14ac:dyDescent="0.3">
      <c r="A253" t="str">
        <f>IF(INPUT_SELECTOR="T",day04Test!A250,'day04'!A250)</f>
        <v>66 14 90 76 93</v>
      </c>
    </row>
    <row r="254" spans="1:1" x14ac:dyDescent="0.3">
      <c r="A254" t="str">
        <f>IF(INPUT_SELECTOR="T",day04Test!A251,'day04'!A251)</f>
        <v>21 57 27 55 32</v>
      </c>
    </row>
    <row r="255" spans="1:1" x14ac:dyDescent="0.3">
      <c r="A255" t="str">
        <f>IF(INPUT_SELECTOR="T",day04Test!A252,'day04'!A252)</f>
        <v>22 43 67 29 81</v>
      </c>
    </row>
    <row r="256" spans="1:1" x14ac:dyDescent="0.3">
      <c r="A256" t="str">
        <f>IF(INPUT_SELECTOR="T",day04Test!A253,'day04'!A253)</f>
        <v>49 53 39 96 79</v>
      </c>
    </row>
    <row r="257" spans="1:1" x14ac:dyDescent="0.3">
      <c r="A257" t="str">
        <f>IF(INPUT_SELECTOR="T",day04Test!A254,'day04'!A254)</f>
        <v>12 48 88 63 33</v>
      </c>
    </row>
    <row r="258" spans="1:1" x14ac:dyDescent="0.3">
      <c r="A258">
        <f>IF(INPUT_SELECTOR="T",day04Test!A255,'day04'!A255)</f>
        <v>0</v>
      </c>
    </row>
    <row r="259" spans="1:1" x14ac:dyDescent="0.3">
      <c r="A259" t="str">
        <f>IF(INPUT_SELECTOR="T",day04Test!A256,'day04'!A256)</f>
        <v>15  7 99 55 84</v>
      </c>
    </row>
    <row r="260" spans="1:1" x14ac:dyDescent="0.3">
      <c r="A260" t="str">
        <f>IF(INPUT_SELECTOR="T",day04Test!A257,'day04'!A257)</f>
        <v>53 80 47 75 36</v>
      </c>
    </row>
    <row r="261" spans="1:1" x14ac:dyDescent="0.3">
      <c r="A261" t="str">
        <f>IF(INPUT_SELECTOR="T",day04Test!A258,'day04'!A258)</f>
        <v xml:space="preserve"> 1 22 39 91 82</v>
      </c>
    </row>
    <row r="262" spans="1:1" x14ac:dyDescent="0.3">
      <c r="A262" t="str">
        <f>IF(INPUT_SELECTOR="T",day04Test!A259,'day04'!A259)</f>
        <v>13 76 40 27 81</v>
      </c>
    </row>
    <row r="263" spans="1:1" x14ac:dyDescent="0.3">
      <c r="A263" t="str">
        <f>IF(INPUT_SELECTOR="T",day04Test!A260,'day04'!A260)</f>
        <v>57 93  8 48 28</v>
      </c>
    </row>
    <row r="264" spans="1:1" x14ac:dyDescent="0.3">
      <c r="A264">
        <f>IF(INPUT_SELECTOR="T",day04Test!A261,'day04'!A261)</f>
        <v>0</v>
      </c>
    </row>
    <row r="265" spans="1:1" x14ac:dyDescent="0.3">
      <c r="A265" t="str">
        <f>IF(INPUT_SELECTOR="T",day04Test!A262,'day04'!A262)</f>
        <v>82 58  5 84 25</v>
      </c>
    </row>
    <row r="266" spans="1:1" x14ac:dyDescent="0.3">
      <c r="A266" t="str">
        <f>IF(INPUT_SELECTOR="T",day04Test!A263,'day04'!A263)</f>
        <v>61 19 83 22 44</v>
      </c>
    </row>
    <row r="267" spans="1:1" x14ac:dyDescent="0.3">
      <c r="A267" t="str">
        <f>IF(INPUT_SELECTOR="T",day04Test!A264,'day04'!A264)</f>
        <v>85  3 14 10 97</v>
      </c>
    </row>
    <row r="268" spans="1:1" x14ac:dyDescent="0.3">
      <c r="A268" t="str">
        <f>IF(INPUT_SELECTOR="T",day04Test!A265,'day04'!A265)</f>
        <v>35 26 79 20 73</v>
      </c>
    </row>
    <row r="269" spans="1:1" x14ac:dyDescent="0.3">
      <c r="A269" t="str">
        <f>IF(INPUT_SELECTOR="T",day04Test!A266,'day04'!A266)</f>
        <v>99 21 51 47 81</v>
      </c>
    </row>
    <row r="270" spans="1:1" x14ac:dyDescent="0.3">
      <c r="A270">
        <f>IF(INPUT_SELECTOR="T",day04Test!A267,'day04'!A267)</f>
        <v>0</v>
      </c>
    </row>
    <row r="271" spans="1:1" x14ac:dyDescent="0.3">
      <c r="A271" t="str">
        <f>IF(INPUT_SELECTOR="T",day04Test!A268,'day04'!A268)</f>
        <v>14 32 63 18 70</v>
      </c>
    </row>
    <row r="272" spans="1:1" x14ac:dyDescent="0.3">
      <c r="A272" t="str">
        <f>IF(INPUT_SELECTOR="T",day04Test!A269,'day04'!A269)</f>
        <v>50 91 67  1 19</v>
      </c>
    </row>
    <row r="273" spans="1:1" x14ac:dyDescent="0.3">
      <c r="A273" t="str">
        <f>IF(INPUT_SELECTOR="T",day04Test!A270,'day04'!A270)</f>
        <v xml:space="preserve"> 7 31 54 11  8</v>
      </c>
    </row>
    <row r="274" spans="1:1" x14ac:dyDescent="0.3">
      <c r="A274" t="str">
        <f>IF(INPUT_SELECTOR="T",day04Test!A271,'day04'!A271)</f>
        <v>51 78 35 72 77</v>
      </c>
    </row>
    <row r="275" spans="1:1" x14ac:dyDescent="0.3">
      <c r="A275" t="str">
        <f>IF(INPUT_SELECTOR="T",day04Test!A272,'day04'!A272)</f>
        <v>47 73 22  5 76</v>
      </c>
    </row>
    <row r="276" spans="1:1" x14ac:dyDescent="0.3">
      <c r="A276">
        <f>IF(INPUT_SELECTOR="T",day04Test!A273,'day04'!A273)</f>
        <v>0</v>
      </c>
    </row>
    <row r="277" spans="1:1" x14ac:dyDescent="0.3">
      <c r="A277" t="str">
        <f>IF(INPUT_SELECTOR="T",day04Test!A274,'day04'!A274)</f>
        <v xml:space="preserve"> 2 22 11 31 13</v>
      </c>
    </row>
    <row r="278" spans="1:1" x14ac:dyDescent="0.3">
      <c r="A278" t="str">
        <f>IF(INPUT_SELECTOR="T",day04Test!A275,'day04'!A275)</f>
        <v>66 21 83 94 87</v>
      </c>
    </row>
    <row r="279" spans="1:1" x14ac:dyDescent="0.3">
      <c r="A279" t="str">
        <f>IF(INPUT_SELECTOR="T",day04Test!A276,'day04'!A276)</f>
        <v>69  5 59 14 53</v>
      </c>
    </row>
    <row r="280" spans="1:1" x14ac:dyDescent="0.3">
      <c r="A280" t="str">
        <f>IF(INPUT_SELECTOR="T",day04Test!A277,'day04'!A277)</f>
        <v>95 41 90 43 92</v>
      </c>
    </row>
    <row r="281" spans="1:1" x14ac:dyDescent="0.3">
      <c r="A281" t="str">
        <f>IF(INPUT_SELECTOR="T",day04Test!A278,'day04'!A278)</f>
        <v>42 77 10 88  8</v>
      </c>
    </row>
    <row r="282" spans="1:1" x14ac:dyDescent="0.3">
      <c r="A282">
        <f>IF(INPUT_SELECTOR="T",day04Test!A279,'day04'!A279)</f>
        <v>0</v>
      </c>
    </row>
    <row r="283" spans="1:1" x14ac:dyDescent="0.3">
      <c r="A283" t="str">
        <f>IF(INPUT_SELECTOR="T",day04Test!A280,'day04'!A280)</f>
        <v>19 88 91 43 17</v>
      </c>
    </row>
    <row r="284" spans="1:1" x14ac:dyDescent="0.3">
      <c r="A284" t="str">
        <f>IF(INPUT_SELECTOR="T",day04Test!A281,'day04'!A281)</f>
        <v>62 83 68 94 28</v>
      </c>
    </row>
    <row r="285" spans="1:1" x14ac:dyDescent="0.3">
      <c r="A285" t="str">
        <f>IF(INPUT_SELECTOR="T",day04Test!A282,'day04'!A282)</f>
        <v>73 36 58 21 66</v>
      </c>
    </row>
    <row r="286" spans="1:1" x14ac:dyDescent="0.3">
      <c r="A286" t="str">
        <f>IF(INPUT_SELECTOR="T",day04Test!A283,'day04'!A283)</f>
        <v>55 24 90 12 77</v>
      </c>
    </row>
    <row r="287" spans="1:1" x14ac:dyDescent="0.3">
      <c r="A287" t="str">
        <f>IF(INPUT_SELECTOR="T",day04Test!A284,'day04'!A284)</f>
        <v>45  6 49 27 63</v>
      </c>
    </row>
    <row r="288" spans="1:1" x14ac:dyDescent="0.3">
      <c r="A288">
        <f>IF(INPUT_SELECTOR="T",day04Test!A285,'day04'!A285)</f>
        <v>0</v>
      </c>
    </row>
    <row r="289" spans="1:1" x14ac:dyDescent="0.3">
      <c r="A289" t="str">
        <f>IF(INPUT_SELECTOR="T",day04Test!A286,'day04'!A286)</f>
        <v xml:space="preserve"> 6 73 93 67 18</v>
      </c>
    </row>
    <row r="290" spans="1:1" x14ac:dyDescent="0.3">
      <c r="A290" t="str">
        <f>IF(INPUT_SELECTOR="T",day04Test!A287,'day04'!A287)</f>
        <v>29 33 94 24 34</v>
      </c>
    </row>
    <row r="291" spans="1:1" x14ac:dyDescent="0.3">
      <c r="A291" t="str">
        <f>IF(INPUT_SELECTOR="T",day04Test!A288,'day04'!A288)</f>
        <v>57 96 27 37 60</v>
      </c>
    </row>
    <row r="292" spans="1:1" x14ac:dyDescent="0.3">
      <c r="A292" t="str">
        <f>IF(INPUT_SELECTOR="T",day04Test!A289,'day04'!A289)</f>
        <v>92 88 81 12 16</v>
      </c>
    </row>
    <row r="293" spans="1:1" x14ac:dyDescent="0.3">
      <c r="A293" t="str">
        <f>IF(INPUT_SELECTOR="T",day04Test!A290,'day04'!A290)</f>
        <v>49 98 30 10 72</v>
      </c>
    </row>
    <row r="294" spans="1:1" x14ac:dyDescent="0.3">
      <c r="A294">
        <f>IF(INPUT_SELECTOR="T",day04Test!A291,'day04'!A291)</f>
        <v>0</v>
      </c>
    </row>
    <row r="295" spans="1:1" x14ac:dyDescent="0.3">
      <c r="A295" t="str">
        <f>IF(INPUT_SELECTOR="T",day04Test!A292,'day04'!A292)</f>
        <v>17 40 36 96 68</v>
      </c>
    </row>
    <row r="296" spans="1:1" x14ac:dyDescent="0.3">
      <c r="A296" t="str">
        <f>IF(INPUT_SELECTOR="T",day04Test!A293,'day04'!A293)</f>
        <v>91 38 88  9  6</v>
      </c>
    </row>
    <row r="297" spans="1:1" x14ac:dyDescent="0.3">
      <c r="A297" t="str">
        <f>IF(INPUT_SELECTOR="T",day04Test!A294,'day04'!A294)</f>
        <v>16 35 63 25 37</v>
      </c>
    </row>
    <row r="298" spans="1:1" x14ac:dyDescent="0.3">
      <c r="A298" t="str">
        <f>IF(INPUT_SELECTOR="T",day04Test!A295,'day04'!A295)</f>
        <v>81 43 78 64 52</v>
      </c>
    </row>
    <row r="299" spans="1:1" x14ac:dyDescent="0.3">
      <c r="A299" t="str">
        <f>IF(INPUT_SELECTOR="T",day04Test!A296,'day04'!A296)</f>
        <v>46 44 69 67 13</v>
      </c>
    </row>
    <row r="300" spans="1:1" x14ac:dyDescent="0.3">
      <c r="A300">
        <f>IF(INPUT_SELECTOR="T",day04Test!A297,'day04'!A297)</f>
        <v>0</v>
      </c>
    </row>
    <row r="301" spans="1:1" x14ac:dyDescent="0.3">
      <c r="A301" t="str">
        <f>IF(INPUT_SELECTOR="T",day04Test!A298,'day04'!A298)</f>
        <v>73 36 70  5 57</v>
      </c>
    </row>
    <row r="302" spans="1:1" x14ac:dyDescent="0.3">
      <c r="A302" t="str">
        <f>IF(INPUT_SELECTOR="T",day04Test!A299,'day04'!A299)</f>
        <v>66 55 27 54 44</v>
      </c>
    </row>
    <row r="303" spans="1:1" x14ac:dyDescent="0.3">
      <c r="A303" t="str">
        <f>IF(INPUT_SELECTOR="T",day04Test!A300,'day04'!A300)</f>
        <v>20  4 68 58 26</v>
      </c>
    </row>
    <row r="304" spans="1:1" x14ac:dyDescent="0.3">
      <c r="A304" t="str">
        <f>IF(INPUT_SELECTOR="T",day04Test!A301,'day04'!A301)</f>
        <v>96 37 76 80 47</v>
      </c>
    </row>
    <row r="305" spans="1:1" x14ac:dyDescent="0.3">
      <c r="A305" t="str">
        <f>IF(INPUT_SELECTOR="T",day04Test!A302,'day04'!A302)</f>
        <v>61  2 92 71 64</v>
      </c>
    </row>
    <row r="306" spans="1:1" x14ac:dyDescent="0.3">
      <c r="A306">
        <f>IF(INPUT_SELECTOR="T",day04Test!A303,'day04'!A303)</f>
        <v>0</v>
      </c>
    </row>
    <row r="307" spans="1:1" x14ac:dyDescent="0.3">
      <c r="A307" t="str">
        <f>IF(INPUT_SELECTOR="T",day04Test!A304,'day04'!A304)</f>
        <v>12 51 54 34 68</v>
      </c>
    </row>
    <row r="308" spans="1:1" x14ac:dyDescent="0.3">
      <c r="A308" t="str">
        <f>IF(INPUT_SELECTOR="T",day04Test!A305,'day04'!A305)</f>
        <v>69 99 64 44 98</v>
      </c>
    </row>
    <row r="309" spans="1:1" x14ac:dyDescent="0.3">
      <c r="A309" t="str">
        <f>IF(INPUT_SELECTOR="T",day04Test!A306,'day04'!A306)</f>
        <v>79 67 90 46 65</v>
      </c>
    </row>
    <row r="310" spans="1:1" x14ac:dyDescent="0.3">
      <c r="A310" t="str">
        <f>IF(INPUT_SELECTOR="T",day04Test!A307,'day04'!A307)</f>
        <v>31 56 45 43 30</v>
      </c>
    </row>
    <row r="311" spans="1:1" x14ac:dyDescent="0.3">
      <c r="A311" t="str">
        <f>IF(INPUT_SELECTOR="T",day04Test!A308,'day04'!A308)</f>
        <v>29 18 94 19 59</v>
      </c>
    </row>
    <row r="312" spans="1:1" x14ac:dyDescent="0.3">
      <c r="A312">
        <f>IF(INPUT_SELECTOR="T",day04Test!A309,'day04'!A309)</f>
        <v>0</v>
      </c>
    </row>
    <row r="313" spans="1:1" x14ac:dyDescent="0.3">
      <c r="A313" t="str">
        <f>IF(INPUT_SELECTOR="T",day04Test!A310,'day04'!A310)</f>
        <v>70 26 91 97  0</v>
      </c>
    </row>
    <row r="314" spans="1:1" x14ac:dyDescent="0.3">
      <c r="A314" t="str">
        <f>IF(INPUT_SELECTOR="T",day04Test!A311,'day04'!A311)</f>
        <v>46 56 93 80 52</v>
      </c>
    </row>
    <row r="315" spans="1:1" x14ac:dyDescent="0.3">
      <c r="A315" t="str">
        <f>IF(INPUT_SELECTOR="T",day04Test!A312,'day04'!A312)</f>
        <v>47 25 12 31 77</v>
      </c>
    </row>
    <row r="316" spans="1:1" x14ac:dyDescent="0.3">
      <c r="A316" t="str">
        <f>IF(INPUT_SELECTOR="T",day04Test!A313,'day04'!A313)</f>
        <v>95 72 36 74  2</v>
      </c>
    </row>
    <row r="317" spans="1:1" x14ac:dyDescent="0.3">
      <c r="A317" t="str">
        <f>IF(INPUT_SELECTOR="T",day04Test!A314,'day04'!A314)</f>
        <v>38 48 68 54 73</v>
      </c>
    </row>
    <row r="318" spans="1:1" x14ac:dyDescent="0.3">
      <c r="A318">
        <f>IF(INPUT_SELECTOR="T",day04Test!A315,'day04'!A315)</f>
        <v>0</v>
      </c>
    </row>
    <row r="319" spans="1:1" x14ac:dyDescent="0.3">
      <c r="A319" t="str">
        <f>IF(INPUT_SELECTOR="T",day04Test!A316,'day04'!A316)</f>
        <v>79 89 77 24 21</v>
      </c>
    </row>
    <row r="320" spans="1:1" x14ac:dyDescent="0.3">
      <c r="A320" t="str">
        <f>IF(INPUT_SELECTOR="T",day04Test!A317,'day04'!A317)</f>
        <v>30 14 46 11 38</v>
      </c>
    </row>
    <row r="321" spans="1:1" x14ac:dyDescent="0.3">
      <c r="A321" t="str">
        <f>IF(INPUT_SELECTOR="T",day04Test!A318,'day04'!A318)</f>
        <v xml:space="preserve"> 3 70 84 67 48</v>
      </c>
    </row>
    <row r="322" spans="1:1" x14ac:dyDescent="0.3">
      <c r="A322" t="str">
        <f>IF(INPUT_SELECTOR="T",day04Test!A319,'day04'!A319)</f>
        <v>45 20 40 63 35</v>
      </c>
    </row>
    <row r="323" spans="1:1" x14ac:dyDescent="0.3">
      <c r="A323" t="str">
        <f>IF(INPUT_SELECTOR="T",day04Test!A320,'day04'!A320)</f>
        <v>86 74  2 76 43</v>
      </c>
    </row>
    <row r="324" spans="1:1" x14ac:dyDescent="0.3">
      <c r="A324">
        <f>IF(INPUT_SELECTOR="T",day04Test!A321,'day04'!A321)</f>
        <v>0</v>
      </c>
    </row>
    <row r="325" spans="1:1" x14ac:dyDescent="0.3">
      <c r="A325" t="str">
        <f>IF(INPUT_SELECTOR="T",day04Test!A322,'day04'!A322)</f>
        <v>97 20  2 82 84</v>
      </c>
    </row>
    <row r="326" spans="1:1" x14ac:dyDescent="0.3">
      <c r="A326" t="str">
        <f>IF(INPUT_SELECTOR="T",day04Test!A323,'day04'!A323)</f>
        <v xml:space="preserve"> 8 92 71 88 33</v>
      </c>
    </row>
    <row r="327" spans="1:1" x14ac:dyDescent="0.3">
      <c r="A327" t="str">
        <f>IF(INPUT_SELECTOR="T",day04Test!A324,'day04'!A324)</f>
        <v>64 26 99 93 66</v>
      </c>
    </row>
    <row r="328" spans="1:1" x14ac:dyDescent="0.3">
      <c r="A328" t="str">
        <f>IF(INPUT_SELECTOR="T",day04Test!A325,'day04'!A325)</f>
        <v>30 40 28 38 73</v>
      </c>
    </row>
    <row r="329" spans="1:1" x14ac:dyDescent="0.3">
      <c r="A329" t="str">
        <f>IF(INPUT_SELECTOR="T",day04Test!A326,'day04'!A326)</f>
        <v>62 43  5 81 22</v>
      </c>
    </row>
    <row r="330" spans="1:1" x14ac:dyDescent="0.3">
      <c r="A330">
        <f>IF(INPUT_SELECTOR="T",day04Test!A327,'day04'!A327)</f>
        <v>0</v>
      </c>
    </row>
    <row r="331" spans="1:1" x14ac:dyDescent="0.3">
      <c r="A331" t="str">
        <f>IF(INPUT_SELECTOR="T",day04Test!A328,'day04'!A328)</f>
        <v xml:space="preserve"> 9 47 50  8 62</v>
      </c>
    </row>
    <row r="332" spans="1:1" x14ac:dyDescent="0.3">
      <c r="A332" t="str">
        <f>IF(INPUT_SELECTOR="T",day04Test!A329,'day04'!A329)</f>
        <v>42  1 80 21 84</v>
      </c>
    </row>
    <row r="333" spans="1:1" x14ac:dyDescent="0.3">
      <c r="A333" t="str">
        <f>IF(INPUT_SELECTOR="T",day04Test!A330,'day04'!A330)</f>
        <v>66 19 32  2 30</v>
      </c>
    </row>
    <row r="334" spans="1:1" x14ac:dyDescent="0.3">
      <c r="A334" t="str">
        <f>IF(INPUT_SELECTOR="T",day04Test!A331,'day04'!A331)</f>
        <v>76 97 85 65 45</v>
      </c>
    </row>
    <row r="335" spans="1:1" x14ac:dyDescent="0.3">
      <c r="A335" t="str">
        <f>IF(INPUT_SELECTOR="T",day04Test!A332,'day04'!A332)</f>
        <v>70 26 73 72 93</v>
      </c>
    </row>
    <row r="336" spans="1:1" x14ac:dyDescent="0.3">
      <c r="A336">
        <f>IF(INPUT_SELECTOR="T",day04Test!A333,'day04'!A333)</f>
        <v>0</v>
      </c>
    </row>
    <row r="337" spans="1:1" x14ac:dyDescent="0.3">
      <c r="A337" t="str">
        <f>IF(INPUT_SELECTOR="T",day04Test!A334,'day04'!A334)</f>
        <v>80 99 91 96 25</v>
      </c>
    </row>
    <row r="338" spans="1:1" x14ac:dyDescent="0.3">
      <c r="A338" t="str">
        <f>IF(INPUT_SELECTOR="T",day04Test!A335,'day04'!A335)</f>
        <v>22 76 81 62 51</v>
      </c>
    </row>
    <row r="339" spans="1:1" x14ac:dyDescent="0.3">
      <c r="A339" t="str">
        <f>IF(INPUT_SELECTOR="T",day04Test!A336,'day04'!A336)</f>
        <v>10 64 53 54 70</v>
      </c>
    </row>
    <row r="340" spans="1:1" x14ac:dyDescent="0.3">
      <c r="A340" t="str">
        <f>IF(INPUT_SELECTOR="T",day04Test!A337,'day04'!A337)</f>
        <v>55  8 49 60  1</v>
      </c>
    </row>
    <row r="341" spans="1:1" x14ac:dyDescent="0.3">
      <c r="A341" t="str">
        <f>IF(INPUT_SELECTOR="T",day04Test!A338,'day04'!A338)</f>
        <v>40 67 14 89 16</v>
      </c>
    </row>
    <row r="342" spans="1:1" x14ac:dyDescent="0.3">
      <c r="A342">
        <f>IF(INPUT_SELECTOR="T",day04Test!A339,'day04'!A339)</f>
        <v>0</v>
      </c>
    </row>
    <row r="343" spans="1:1" x14ac:dyDescent="0.3">
      <c r="A343" t="str">
        <f>IF(INPUT_SELECTOR="T",day04Test!A340,'day04'!A340)</f>
        <v>92 19 72 71 40</v>
      </c>
    </row>
    <row r="344" spans="1:1" x14ac:dyDescent="0.3">
      <c r="A344" t="str">
        <f>IF(INPUT_SELECTOR="T",day04Test!A341,'day04'!A341)</f>
        <v>29 22 86 43 12</v>
      </c>
    </row>
    <row r="345" spans="1:1" x14ac:dyDescent="0.3">
      <c r="A345" t="str">
        <f>IF(INPUT_SELECTOR="T",day04Test!A342,'day04'!A342)</f>
        <v xml:space="preserve"> 0 65 78 93 10</v>
      </c>
    </row>
    <row r="346" spans="1:1" x14ac:dyDescent="0.3">
      <c r="A346" t="str">
        <f>IF(INPUT_SELECTOR="T",day04Test!A343,'day04'!A343)</f>
        <v>54 55 42 61 82</v>
      </c>
    </row>
    <row r="347" spans="1:1" x14ac:dyDescent="0.3">
      <c r="A347" t="str">
        <f>IF(INPUT_SELECTOR="T",day04Test!A344,'day04'!A344)</f>
        <v>52 47 81 99 83</v>
      </c>
    </row>
    <row r="348" spans="1:1" x14ac:dyDescent="0.3">
      <c r="A348">
        <f>IF(INPUT_SELECTOR="T",day04Test!A345,'day04'!A345)</f>
        <v>0</v>
      </c>
    </row>
    <row r="349" spans="1:1" x14ac:dyDescent="0.3">
      <c r="A349" t="str">
        <f>IF(INPUT_SELECTOR="T",day04Test!A346,'day04'!A346)</f>
        <v>81 22 90 66 82</v>
      </c>
    </row>
    <row r="350" spans="1:1" x14ac:dyDescent="0.3">
      <c r="A350" t="str">
        <f>IF(INPUT_SELECTOR="T",day04Test!A347,'day04'!A347)</f>
        <v>92 56 63 79 32</v>
      </c>
    </row>
    <row r="351" spans="1:1" x14ac:dyDescent="0.3">
      <c r="A351" t="str">
        <f>IF(INPUT_SELECTOR="T",day04Test!A348,'day04'!A348)</f>
        <v>72 60 30 42 20</v>
      </c>
    </row>
    <row r="352" spans="1:1" x14ac:dyDescent="0.3">
      <c r="A352" t="str">
        <f>IF(INPUT_SELECTOR="T",day04Test!A349,'day04'!A349)</f>
        <v>91 38 10 70 13</v>
      </c>
    </row>
    <row r="353" spans="1:1" x14ac:dyDescent="0.3">
      <c r="A353" t="str">
        <f>IF(INPUT_SELECTOR="T",day04Test!A350,'day04'!A350)</f>
        <v>46 52 47 11 69</v>
      </c>
    </row>
    <row r="354" spans="1:1" x14ac:dyDescent="0.3">
      <c r="A354">
        <f>IF(INPUT_SELECTOR="T",day04Test!A351,'day04'!A351)</f>
        <v>0</v>
      </c>
    </row>
    <row r="355" spans="1:1" x14ac:dyDescent="0.3">
      <c r="A355" t="str">
        <f>IF(INPUT_SELECTOR="T",day04Test!A352,'day04'!A352)</f>
        <v>11 86 32 54 47</v>
      </c>
    </row>
    <row r="356" spans="1:1" x14ac:dyDescent="0.3">
      <c r="A356" t="str">
        <f>IF(INPUT_SELECTOR="T",day04Test!A353,'day04'!A353)</f>
        <v>87 38 74 41 69</v>
      </c>
    </row>
    <row r="357" spans="1:1" x14ac:dyDescent="0.3">
      <c r="A357" t="str">
        <f>IF(INPUT_SELECTOR="T",day04Test!A354,'day04'!A354)</f>
        <v>17 23 36 61 29</v>
      </c>
    </row>
    <row r="358" spans="1:1" x14ac:dyDescent="0.3">
      <c r="A358" t="str">
        <f>IF(INPUT_SELECTOR="T",day04Test!A355,'day04'!A355)</f>
        <v>97 68 62 65 83</v>
      </c>
    </row>
    <row r="359" spans="1:1" x14ac:dyDescent="0.3">
      <c r="A359" t="str">
        <f>IF(INPUT_SELECTOR="T",day04Test!A356,'day04'!A356)</f>
        <v>30  0 28 72 19</v>
      </c>
    </row>
    <row r="360" spans="1:1" x14ac:dyDescent="0.3">
      <c r="A360">
        <f>IF(INPUT_SELECTOR="T",day04Test!A357,'day04'!A357)</f>
        <v>0</v>
      </c>
    </row>
    <row r="361" spans="1:1" x14ac:dyDescent="0.3">
      <c r="A361" t="str">
        <f>IF(INPUT_SELECTOR="T",day04Test!A358,'day04'!A358)</f>
        <v>55 65 28  7  5</v>
      </c>
    </row>
    <row r="362" spans="1:1" x14ac:dyDescent="0.3">
      <c r="A362" t="str">
        <f>IF(INPUT_SELECTOR="T",day04Test!A359,'day04'!A359)</f>
        <v>90 93 99 48 80</v>
      </c>
    </row>
    <row r="363" spans="1:1" x14ac:dyDescent="0.3">
      <c r="A363" t="str">
        <f>IF(INPUT_SELECTOR="T",day04Test!A360,'day04'!A360)</f>
        <v>34 94 82 19 86</v>
      </c>
    </row>
    <row r="364" spans="1:1" x14ac:dyDescent="0.3">
      <c r="A364" t="str">
        <f>IF(INPUT_SELECTOR="T",day04Test!A361,'day04'!A361)</f>
        <v>49 39 69 75 71</v>
      </c>
    </row>
    <row r="365" spans="1:1" x14ac:dyDescent="0.3">
      <c r="A365" t="str">
        <f>IF(INPUT_SELECTOR="T",day04Test!A362,'day04'!A362)</f>
        <v xml:space="preserve"> 8 24 43 33 21</v>
      </c>
    </row>
    <row r="366" spans="1:1" x14ac:dyDescent="0.3">
      <c r="A366">
        <f>IF(INPUT_SELECTOR="T",day04Test!A363,'day04'!A363)</f>
        <v>0</v>
      </c>
    </row>
    <row r="367" spans="1:1" x14ac:dyDescent="0.3">
      <c r="A367" t="str">
        <f>IF(INPUT_SELECTOR="T",day04Test!A364,'day04'!A364)</f>
        <v>39 70  7 56 20</v>
      </c>
    </row>
    <row r="368" spans="1:1" x14ac:dyDescent="0.3">
      <c r="A368" t="str">
        <f>IF(INPUT_SELECTOR="T",day04Test!A365,'day04'!A365)</f>
        <v>24 67 86 45  1</v>
      </c>
    </row>
    <row r="369" spans="1:1" x14ac:dyDescent="0.3">
      <c r="A369" t="str">
        <f>IF(INPUT_SELECTOR="T",day04Test!A366,'day04'!A366)</f>
        <v>33 44 83 76  2</v>
      </c>
    </row>
    <row r="370" spans="1:1" x14ac:dyDescent="0.3">
      <c r="A370" t="str">
        <f>IF(INPUT_SELECTOR="T",day04Test!A367,'day04'!A367)</f>
        <v>46 78 17 94 48</v>
      </c>
    </row>
    <row r="371" spans="1:1" x14ac:dyDescent="0.3">
      <c r="A371" t="str">
        <f>IF(INPUT_SELECTOR="T",day04Test!A368,'day04'!A368)</f>
        <v>28  4 30 77 79</v>
      </c>
    </row>
    <row r="372" spans="1:1" x14ac:dyDescent="0.3">
      <c r="A372">
        <f>IF(INPUT_SELECTOR="T",day04Test!A369,'day04'!A369)</f>
        <v>0</v>
      </c>
    </row>
    <row r="373" spans="1:1" x14ac:dyDescent="0.3">
      <c r="A373" t="str">
        <f>IF(INPUT_SELECTOR="T",day04Test!A370,'day04'!A370)</f>
        <v>18 99 73 55 30</v>
      </c>
    </row>
    <row r="374" spans="1:1" x14ac:dyDescent="0.3">
      <c r="A374" t="str">
        <f>IF(INPUT_SELECTOR="T",day04Test!A371,'day04'!A371)</f>
        <v>88 92 13 97  1</v>
      </c>
    </row>
    <row r="375" spans="1:1" x14ac:dyDescent="0.3">
      <c r="A375" t="str">
        <f>IF(INPUT_SELECTOR="T",day04Test!A372,'day04'!A372)</f>
        <v>91 49 11 48 83</v>
      </c>
    </row>
    <row r="376" spans="1:1" x14ac:dyDescent="0.3">
      <c r="A376" t="str">
        <f>IF(INPUT_SELECTOR="T",day04Test!A373,'day04'!A373)</f>
        <v>94 41  5 29 72</v>
      </c>
    </row>
    <row r="377" spans="1:1" x14ac:dyDescent="0.3">
      <c r="A377" t="str">
        <f>IF(INPUT_SELECTOR="T",day04Test!A374,'day04'!A374)</f>
        <v>61 17 84 64 90</v>
      </c>
    </row>
    <row r="378" spans="1:1" x14ac:dyDescent="0.3">
      <c r="A378">
        <f>IF(INPUT_SELECTOR="T",day04Test!A375,'day04'!A375)</f>
        <v>0</v>
      </c>
    </row>
    <row r="379" spans="1:1" x14ac:dyDescent="0.3">
      <c r="A379" t="str">
        <f>IF(INPUT_SELECTOR="T",day04Test!A376,'day04'!A376)</f>
        <v xml:space="preserve"> 9 13 65  1 85</v>
      </c>
    </row>
    <row r="380" spans="1:1" x14ac:dyDescent="0.3">
      <c r="A380" t="str">
        <f>IF(INPUT_SELECTOR="T",day04Test!A377,'day04'!A377)</f>
        <v>11 20 30 86 84</v>
      </c>
    </row>
    <row r="381" spans="1:1" x14ac:dyDescent="0.3">
      <c r="A381" t="str">
        <f>IF(INPUT_SELECTOR="T",day04Test!A378,'day04'!A378)</f>
        <v>35 83 99 32 38</v>
      </c>
    </row>
    <row r="382" spans="1:1" x14ac:dyDescent="0.3">
      <c r="A382" t="str">
        <f>IF(INPUT_SELECTOR="T",day04Test!A379,'day04'!A379)</f>
        <v>41  7  6 49 58</v>
      </c>
    </row>
    <row r="383" spans="1:1" x14ac:dyDescent="0.3">
      <c r="A383" t="str">
        <f>IF(INPUT_SELECTOR="T",day04Test!A380,'day04'!A380)</f>
        <v>90 87 76 23 28</v>
      </c>
    </row>
    <row r="384" spans="1:1" x14ac:dyDescent="0.3">
      <c r="A384">
        <f>IF(INPUT_SELECTOR="T",day04Test!A381,'day04'!A381)</f>
        <v>0</v>
      </c>
    </row>
    <row r="385" spans="1:1" x14ac:dyDescent="0.3">
      <c r="A385" t="str">
        <f>IF(INPUT_SELECTOR="T",day04Test!A382,'day04'!A382)</f>
        <v>89 16 91 76 78</v>
      </c>
    </row>
    <row r="386" spans="1:1" x14ac:dyDescent="0.3">
      <c r="A386" t="str">
        <f>IF(INPUT_SELECTOR="T",day04Test!A383,'day04'!A383)</f>
        <v>29 26 27  3 90</v>
      </c>
    </row>
    <row r="387" spans="1:1" x14ac:dyDescent="0.3">
      <c r="A387" t="str">
        <f>IF(INPUT_SELECTOR="T",day04Test!A384,'day04'!A384)</f>
        <v>42 94 43  9 57</v>
      </c>
    </row>
    <row r="388" spans="1:1" x14ac:dyDescent="0.3">
      <c r="A388" t="str">
        <f>IF(INPUT_SELECTOR="T",day04Test!A385,'day04'!A385)</f>
        <v>59 66 80 11 24</v>
      </c>
    </row>
    <row r="389" spans="1:1" x14ac:dyDescent="0.3">
      <c r="A389" t="str">
        <f>IF(INPUT_SELECTOR="T",day04Test!A386,'day04'!A386)</f>
        <v>31 53 75 28 20</v>
      </c>
    </row>
    <row r="390" spans="1:1" x14ac:dyDescent="0.3">
      <c r="A390">
        <f>IF(INPUT_SELECTOR="T",day04Test!A387,'day04'!A387)</f>
        <v>0</v>
      </c>
    </row>
    <row r="391" spans="1:1" x14ac:dyDescent="0.3">
      <c r="A391" t="str">
        <f>IF(INPUT_SELECTOR="T",day04Test!A388,'day04'!A388)</f>
        <v>82 65 50 30 79</v>
      </c>
    </row>
    <row r="392" spans="1:1" x14ac:dyDescent="0.3">
      <c r="A392" t="str">
        <f>IF(INPUT_SELECTOR="T",day04Test!A389,'day04'!A389)</f>
        <v>19 53 94 17 59</v>
      </c>
    </row>
    <row r="393" spans="1:1" x14ac:dyDescent="0.3">
      <c r="A393" t="str">
        <f>IF(INPUT_SELECTOR="T",day04Test!A390,'day04'!A390)</f>
        <v>33 47 78 75  7</v>
      </c>
    </row>
    <row r="394" spans="1:1" x14ac:dyDescent="0.3">
      <c r="A394" t="str">
        <f>IF(INPUT_SELECTOR="T",day04Test!A391,'day04'!A391)</f>
        <v>84 25 80 83 76</v>
      </c>
    </row>
    <row r="395" spans="1:1" x14ac:dyDescent="0.3">
      <c r="A395" t="str">
        <f>IF(INPUT_SELECTOR="T",day04Test!A392,'day04'!A392)</f>
        <v>81 95 72 11 21</v>
      </c>
    </row>
    <row r="396" spans="1:1" x14ac:dyDescent="0.3">
      <c r="A396">
        <f>IF(INPUT_SELECTOR="T",day04Test!A393,'day04'!A393)</f>
        <v>0</v>
      </c>
    </row>
    <row r="397" spans="1:1" x14ac:dyDescent="0.3">
      <c r="A397" t="str">
        <f>IF(INPUT_SELECTOR="T",day04Test!A394,'day04'!A394)</f>
        <v>28 26 52  5  3</v>
      </c>
    </row>
    <row r="398" spans="1:1" x14ac:dyDescent="0.3">
      <c r="A398" t="str">
        <f>IF(INPUT_SELECTOR="T",day04Test!A395,'day04'!A395)</f>
        <v xml:space="preserve"> 4 59 51 32 41</v>
      </c>
    </row>
    <row r="399" spans="1:1" x14ac:dyDescent="0.3">
      <c r="A399" t="str">
        <f>IF(INPUT_SELECTOR="T",day04Test!A396,'day04'!A396)</f>
        <v>19 58 42 90 43</v>
      </c>
    </row>
    <row r="400" spans="1:1" x14ac:dyDescent="0.3">
      <c r="A400" t="str">
        <f>IF(INPUT_SELECTOR="T",day04Test!A397,'day04'!A397)</f>
        <v>22 89 39 40 24</v>
      </c>
    </row>
    <row r="401" spans="1:1" x14ac:dyDescent="0.3">
      <c r="A401" t="str">
        <f>IF(INPUT_SELECTOR="T",day04Test!A398,'day04'!A398)</f>
        <v>36 57 64 20  9</v>
      </c>
    </row>
    <row r="402" spans="1:1" x14ac:dyDescent="0.3">
      <c r="A402">
        <f>IF(INPUT_SELECTOR="T",day04Test!A399,'day04'!A399)</f>
        <v>0</v>
      </c>
    </row>
    <row r="403" spans="1:1" x14ac:dyDescent="0.3">
      <c r="A403" t="str">
        <f>IF(INPUT_SELECTOR="T",day04Test!A400,'day04'!A400)</f>
        <v>44 65 41 79 75</v>
      </c>
    </row>
    <row r="404" spans="1:1" x14ac:dyDescent="0.3">
      <c r="A404" t="str">
        <f>IF(INPUT_SELECTOR="T",day04Test!A401,'day04'!A401)</f>
        <v>63 76  6 51 30</v>
      </c>
    </row>
    <row r="405" spans="1:1" x14ac:dyDescent="0.3">
      <c r="A405" t="str">
        <f>IF(INPUT_SELECTOR="T",day04Test!A402,'day04'!A402)</f>
        <v>12 21 73 29 97</v>
      </c>
    </row>
    <row r="406" spans="1:1" x14ac:dyDescent="0.3">
      <c r="A406" t="str">
        <f>IF(INPUT_SELECTOR="T",day04Test!A403,'day04'!A403)</f>
        <v>42 55 54 53 25</v>
      </c>
    </row>
    <row r="407" spans="1:1" x14ac:dyDescent="0.3">
      <c r="A407" t="str">
        <f>IF(INPUT_SELECTOR="T",day04Test!A404,'day04'!A404)</f>
        <v xml:space="preserve"> 0 89 47 14 92</v>
      </c>
    </row>
    <row r="408" spans="1:1" x14ac:dyDescent="0.3">
      <c r="A408">
        <f>IF(INPUT_SELECTOR="T",day04Test!A405,'day04'!A405)</f>
        <v>0</v>
      </c>
    </row>
    <row r="409" spans="1:1" x14ac:dyDescent="0.3">
      <c r="A409" t="str">
        <f>IF(INPUT_SELECTOR="T",day04Test!A406,'day04'!A406)</f>
        <v>56  4 60 63 21</v>
      </c>
    </row>
    <row r="410" spans="1:1" x14ac:dyDescent="0.3">
      <c r="A410" t="str">
        <f>IF(INPUT_SELECTOR="T",day04Test!A407,'day04'!A407)</f>
        <v>20 50 24 77 22</v>
      </c>
    </row>
    <row r="411" spans="1:1" x14ac:dyDescent="0.3">
      <c r="A411" t="str">
        <f>IF(INPUT_SELECTOR="T",day04Test!A408,'day04'!A408)</f>
        <v>67 66 64 91 28</v>
      </c>
    </row>
    <row r="412" spans="1:1" x14ac:dyDescent="0.3">
      <c r="A412" t="str">
        <f>IF(INPUT_SELECTOR="T",day04Test!A409,'day04'!A409)</f>
        <v>36 57 68 87 98</v>
      </c>
    </row>
    <row r="413" spans="1:1" x14ac:dyDescent="0.3">
      <c r="A413" t="str">
        <f>IF(INPUT_SELECTOR="T",day04Test!A410,'day04'!A410)</f>
        <v xml:space="preserve"> 7 86 42 33 39</v>
      </c>
    </row>
    <row r="414" spans="1:1" x14ac:dyDescent="0.3">
      <c r="A414">
        <f>IF(INPUT_SELECTOR="T",day04Test!A411,'day04'!A411)</f>
        <v>0</v>
      </c>
    </row>
    <row r="415" spans="1:1" x14ac:dyDescent="0.3">
      <c r="A415" t="str">
        <f>IF(INPUT_SELECTOR="T",day04Test!A412,'day04'!A412)</f>
        <v>34 15 64 46 50</v>
      </c>
    </row>
    <row r="416" spans="1:1" x14ac:dyDescent="0.3">
      <c r="A416" t="str">
        <f>IF(INPUT_SELECTOR="T",day04Test!A413,'day04'!A413)</f>
        <v>56  7 99 69 89</v>
      </c>
    </row>
    <row r="417" spans="1:1" x14ac:dyDescent="0.3">
      <c r="A417" t="str">
        <f>IF(INPUT_SELECTOR="T",day04Test!A414,'day04'!A414)</f>
        <v>83 23 57 13 70</v>
      </c>
    </row>
    <row r="418" spans="1:1" x14ac:dyDescent="0.3">
      <c r="A418" t="str">
        <f>IF(INPUT_SELECTOR="T",day04Test!A415,'day04'!A415)</f>
        <v>86 71 85 36 98</v>
      </c>
    </row>
    <row r="419" spans="1:1" x14ac:dyDescent="0.3">
      <c r="A419" t="str">
        <f>IF(INPUT_SELECTOR="T",day04Test!A416,'day04'!A416)</f>
        <v>33 76  8 54 42</v>
      </c>
    </row>
    <row r="420" spans="1:1" x14ac:dyDescent="0.3">
      <c r="A420">
        <f>IF(INPUT_SELECTOR="T",day04Test!A417,'day04'!A417)</f>
        <v>0</v>
      </c>
    </row>
    <row r="421" spans="1:1" x14ac:dyDescent="0.3">
      <c r="A421" t="str">
        <f>IF(INPUT_SELECTOR="T",day04Test!A418,'day04'!A418)</f>
        <v>22 88 25 32 45</v>
      </c>
    </row>
    <row r="422" spans="1:1" x14ac:dyDescent="0.3">
      <c r="A422" t="str">
        <f>IF(INPUT_SELECTOR="T",day04Test!A419,'day04'!A419)</f>
        <v xml:space="preserve"> 2 21 40 11 16</v>
      </c>
    </row>
    <row r="423" spans="1:1" x14ac:dyDescent="0.3">
      <c r="A423" t="str">
        <f>IF(INPUT_SELECTOR="T",day04Test!A420,'day04'!A420)</f>
        <v>84 37 90 27 69</v>
      </c>
    </row>
    <row r="424" spans="1:1" x14ac:dyDescent="0.3">
      <c r="A424" t="str">
        <f>IF(INPUT_SELECTOR="T",day04Test!A421,'day04'!A421)</f>
        <v>51  1 89 49 15</v>
      </c>
    </row>
    <row r="425" spans="1:1" x14ac:dyDescent="0.3">
      <c r="A425" t="str">
        <f>IF(INPUT_SELECTOR="T",day04Test!A422,'day04'!A422)</f>
        <v>72 96  0 65  6</v>
      </c>
    </row>
    <row r="426" spans="1:1" x14ac:dyDescent="0.3">
      <c r="A426">
        <f>IF(INPUT_SELECTOR="T",day04Test!A423,'day04'!A423)</f>
        <v>0</v>
      </c>
    </row>
    <row r="427" spans="1:1" x14ac:dyDescent="0.3">
      <c r="A427" t="str">
        <f>IF(INPUT_SELECTOR="T",day04Test!A424,'day04'!A424)</f>
        <v>97 79 90 95  5</v>
      </c>
    </row>
    <row r="428" spans="1:1" x14ac:dyDescent="0.3">
      <c r="A428" t="str">
        <f>IF(INPUT_SELECTOR="T",day04Test!A425,'day04'!A425)</f>
        <v>14 96 57 40 30</v>
      </c>
    </row>
    <row r="429" spans="1:1" x14ac:dyDescent="0.3">
      <c r="A429" t="str">
        <f>IF(INPUT_SELECTOR="T",day04Test!A426,'day04'!A426)</f>
        <v>70 60 52 33 36</v>
      </c>
    </row>
    <row r="430" spans="1:1" x14ac:dyDescent="0.3">
      <c r="A430" t="str">
        <f>IF(INPUT_SELECTOR="T",day04Test!A427,'day04'!A427)</f>
        <v>10 86 28 51  7</v>
      </c>
    </row>
    <row r="431" spans="1:1" x14ac:dyDescent="0.3">
      <c r="A431" t="str">
        <f>IF(INPUT_SELECTOR="T",day04Test!A428,'day04'!A428)</f>
        <v>88 20 99 27 63</v>
      </c>
    </row>
    <row r="432" spans="1:1" x14ac:dyDescent="0.3">
      <c r="A432">
        <f>IF(INPUT_SELECTOR="T",day04Test!A429,'day04'!A429)</f>
        <v>0</v>
      </c>
    </row>
    <row r="433" spans="1:1" x14ac:dyDescent="0.3">
      <c r="A433" t="str">
        <f>IF(INPUT_SELECTOR="T",day04Test!A430,'day04'!A430)</f>
        <v>84  6 57 66 62</v>
      </c>
    </row>
    <row r="434" spans="1:1" x14ac:dyDescent="0.3">
      <c r="A434" t="str">
        <f>IF(INPUT_SELECTOR="T",day04Test!A431,'day04'!A431)</f>
        <v>56 80 97 55 58</v>
      </c>
    </row>
    <row r="435" spans="1:1" x14ac:dyDescent="0.3">
      <c r="A435" t="str">
        <f>IF(INPUT_SELECTOR="T",day04Test!A432,'day04'!A432)</f>
        <v>92 46 81 21 26</v>
      </c>
    </row>
    <row r="436" spans="1:1" x14ac:dyDescent="0.3">
      <c r="A436" t="str">
        <f>IF(INPUT_SELECTOR="T",day04Test!A433,'day04'!A433)</f>
        <v>99 29 27 63 87</v>
      </c>
    </row>
    <row r="437" spans="1:1" x14ac:dyDescent="0.3">
      <c r="A437" t="str">
        <f>IF(INPUT_SELECTOR="T",day04Test!A434,'day04'!A434)</f>
        <v>39 20  7 35 48</v>
      </c>
    </row>
    <row r="438" spans="1:1" x14ac:dyDescent="0.3">
      <c r="A438">
        <f>IF(INPUT_SELECTOR="T",day04Test!A435,'day04'!A435)</f>
        <v>0</v>
      </c>
    </row>
    <row r="439" spans="1:1" x14ac:dyDescent="0.3">
      <c r="A439" t="str">
        <f>IF(INPUT_SELECTOR="T",day04Test!A436,'day04'!A436)</f>
        <v>84 40 26  1 46</v>
      </c>
    </row>
    <row r="440" spans="1:1" x14ac:dyDescent="0.3">
      <c r="A440" t="str">
        <f>IF(INPUT_SELECTOR="T",day04Test!A437,'day04'!A437)</f>
        <v>28 42 29  5 45</v>
      </c>
    </row>
    <row r="441" spans="1:1" x14ac:dyDescent="0.3">
      <c r="A441" t="str">
        <f>IF(INPUT_SELECTOR="T",day04Test!A438,'day04'!A438)</f>
        <v>63 82 17 31  6</v>
      </c>
    </row>
    <row r="442" spans="1:1" x14ac:dyDescent="0.3">
      <c r="A442" t="str">
        <f>IF(INPUT_SELECTOR="T",day04Test!A439,'day04'!A439)</f>
        <v>30 78  2 89 67</v>
      </c>
    </row>
    <row r="443" spans="1:1" x14ac:dyDescent="0.3">
      <c r="A443" t="str">
        <f>IF(INPUT_SELECTOR="T",day04Test!A440,'day04'!A440)</f>
        <v>14 47 60 33 32</v>
      </c>
    </row>
    <row r="444" spans="1:1" x14ac:dyDescent="0.3">
      <c r="A444">
        <f>IF(INPUT_SELECTOR="T",day04Test!A441,'day04'!A441)</f>
        <v>0</v>
      </c>
    </row>
    <row r="445" spans="1:1" x14ac:dyDescent="0.3">
      <c r="A445" t="str">
        <f>IF(INPUT_SELECTOR="T",day04Test!A442,'day04'!A442)</f>
        <v>40 89 32 50 90</v>
      </c>
    </row>
    <row r="446" spans="1:1" x14ac:dyDescent="0.3">
      <c r="A446" t="str">
        <f>IF(INPUT_SELECTOR="T",day04Test!A443,'day04'!A443)</f>
        <v xml:space="preserve"> 1  5 83 41 77</v>
      </c>
    </row>
    <row r="447" spans="1:1" x14ac:dyDescent="0.3">
      <c r="A447" t="str">
        <f>IF(INPUT_SELECTOR="T",day04Test!A444,'day04'!A444)</f>
        <v>19 48  6 11 70</v>
      </c>
    </row>
    <row r="448" spans="1:1" x14ac:dyDescent="0.3">
      <c r="A448" t="str">
        <f>IF(INPUT_SELECTOR="T",day04Test!A445,'day04'!A445)</f>
        <v>78 56 93 36 73</v>
      </c>
    </row>
    <row r="449" spans="1:1" x14ac:dyDescent="0.3">
      <c r="A449" t="str">
        <f>IF(INPUT_SELECTOR="T",day04Test!A446,'day04'!A446)</f>
        <v>80  9 21 26 22</v>
      </c>
    </row>
    <row r="450" spans="1:1" x14ac:dyDescent="0.3">
      <c r="A450">
        <f>IF(INPUT_SELECTOR="T",day04Test!A447,'day04'!A447)</f>
        <v>0</v>
      </c>
    </row>
    <row r="451" spans="1:1" x14ac:dyDescent="0.3">
      <c r="A451" t="str">
        <f>IF(INPUT_SELECTOR="T",day04Test!A448,'day04'!A448)</f>
        <v xml:space="preserve"> 8 97 13  2 38</v>
      </c>
    </row>
    <row r="452" spans="1:1" x14ac:dyDescent="0.3">
      <c r="A452" t="str">
        <f>IF(INPUT_SELECTOR="T",day04Test!A449,'day04'!A449)</f>
        <v>70 61 67 55 16</v>
      </c>
    </row>
    <row r="453" spans="1:1" x14ac:dyDescent="0.3">
      <c r="A453" t="str">
        <f>IF(INPUT_SELECTOR="T",day04Test!A450,'day04'!A450)</f>
        <v>35 42 33  9 28</v>
      </c>
    </row>
    <row r="454" spans="1:1" x14ac:dyDescent="0.3">
      <c r="A454" t="str">
        <f>IF(INPUT_SELECTOR="T",day04Test!A451,'day04'!A451)</f>
        <v>26 93 86  4 65</v>
      </c>
    </row>
    <row r="455" spans="1:1" x14ac:dyDescent="0.3">
      <c r="A455" t="str">
        <f>IF(INPUT_SELECTOR="T",day04Test!A452,'day04'!A452)</f>
        <v>79 57 19 98 62</v>
      </c>
    </row>
    <row r="456" spans="1:1" x14ac:dyDescent="0.3">
      <c r="A456">
        <f>IF(INPUT_SELECTOR="T",day04Test!A453,'day04'!A453)</f>
        <v>0</v>
      </c>
    </row>
    <row r="457" spans="1:1" x14ac:dyDescent="0.3">
      <c r="A457" t="str">
        <f>IF(INPUT_SELECTOR="T",day04Test!A454,'day04'!A454)</f>
        <v>42 91 75 97 66</v>
      </c>
    </row>
    <row r="458" spans="1:1" x14ac:dyDescent="0.3">
      <c r="A458" t="str">
        <f>IF(INPUT_SELECTOR="T",day04Test!A455,'day04'!A455)</f>
        <v>50 12 53 52 20</v>
      </c>
    </row>
    <row r="459" spans="1:1" x14ac:dyDescent="0.3">
      <c r="A459" t="str">
        <f>IF(INPUT_SELECTOR="T",day04Test!A456,'day04'!A456)</f>
        <v>56 70 96  5 21</v>
      </c>
    </row>
    <row r="460" spans="1:1" x14ac:dyDescent="0.3">
      <c r="A460" t="str">
        <f>IF(INPUT_SELECTOR="T",day04Test!A457,'day04'!A457)</f>
        <v>89 57 83 18 17</v>
      </c>
    </row>
    <row r="461" spans="1:1" x14ac:dyDescent="0.3">
      <c r="A461" t="str">
        <f>IF(INPUT_SELECTOR="T",day04Test!A458,'day04'!A458)</f>
        <v>77 72 95 38 98</v>
      </c>
    </row>
    <row r="462" spans="1:1" x14ac:dyDescent="0.3">
      <c r="A462">
        <f>IF(INPUT_SELECTOR="T",day04Test!A459,'day04'!A459)</f>
        <v>0</v>
      </c>
    </row>
    <row r="463" spans="1:1" x14ac:dyDescent="0.3">
      <c r="A463" t="str">
        <f>IF(INPUT_SELECTOR="T",day04Test!A460,'day04'!A460)</f>
        <v>40 98 10 67 90</v>
      </c>
    </row>
    <row r="464" spans="1:1" x14ac:dyDescent="0.3">
      <c r="A464" t="str">
        <f>IF(INPUT_SELECTOR="T",day04Test!A461,'day04'!A461)</f>
        <v>16  7 75 23 13</v>
      </c>
    </row>
    <row r="465" spans="1:1" x14ac:dyDescent="0.3">
      <c r="A465" t="str">
        <f>IF(INPUT_SELECTOR="T",day04Test!A462,'day04'!A462)</f>
        <v>78 38 53 45 20</v>
      </c>
    </row>
    <row r="466" spans="1:1" x14ac:dyDescent="0.3">
      <c r="A466" t="str">
        <f>IF(INPUT_SELECTOR="T",day04Test!A463,'day04'!A463)</f>
        <v xml:space="preserve"> 0 28 87 94 25</v>
      </c>
    </row>
    <row r="467" spans="1:1" x14ac:dyDescent="0.3">
      <c r="A467" t="str">
        <f>IF(INPUT_SELECTOR="T",day04Test!A464,'day04'!A464)</f>
        <v>26 83 34 56  8</v>
      </c>
    </row>
    <row r="468" spans="1:1" x14ac:dyDescent="0.3">
      <c r="A468">
        <f>IF(INPUT_SELECTOR="T",day04Test!A465,'day04'!A465)</f>
        <v>0</v>
      </c>
    </row>
    <row r="469" spans="1:1" x14ac:dyDescent="0.3">
      <c r="A469" t="str">
        <f>IF(INPUT_SELECTOR="T",day04Test!A466,'day04'!A466)</f>
        <v>83 43 49 31 73</v>
      </c>
    </row>
    <row r="470" spans="1:1" x14ac:dyDescent="0.3">
      <c r="A470" t="str">
        <f>IF(INPUT_SELECTOR="T",day04Test!A467,'day04'!A467)</f>
        <v>62 54 89 12 34</v>
      </c>
    </row>
    <row r="471" spans="1:1" x14ac:dyDescent="0.3">
      <c r="A471" t="str">
        <f>IF(INPUT_SELECTOR="T",day04Test!A468,'day04'!A468)</f>
        <v>92 35 57 91 52</v>
      </c>
    </row>
    <row r="472" spans="1:1" x14ac:dyDescent="0.3">
      <c r="A472" t="str">
        <f>IF(INPUT_SELECTOR="T",day04Test!A469,'day04'!A469)</f>
        <v>58 80 20 15 90</v>
      </c>
    </row>
    <row r="473" spans="1:1" x14ac:dyDescent="0.3">
      <c r="A473" t="str">
        <f>IF(INPUT_SELECTOR="T",day04Test!A470,'day04'!A470)</f>
        <v>51 13 61  8 17</v>
      </c>
    </row>
    <row r="474" spans="1:1" x14ac:dyDescent="0.3">
      <c r="A474">
        <f>IF(INPUT_SELECTOR="T",day04Test!A471,'day04'!A471)</f>
        <v>0</v>
      </c>
    </row>
    <row r="475" spans="1:1" x14ac:dyDescent="0.3">
      <c r="A475" t="str">
        <f>IF(INPUT_SELECTOR="T",day04Test!A472,'day04'!A472)</f>
        <v>19 65 73 81  5</v>
      </c>
    </row>
    <row r="476" spans="1:1" x14ac:dyDescent="0.3">
      <c r="A476" t="str">
        <f>IF(INPUT_SELECTOR="T",day04Test!A473,'day04'!A473)</f>
        <v>57 71 52 51 22</v>
      </c>
    </row>
    <row r="477" spans="1:1" x14ac:dyDescent="0.3">
      <c r="A477" t="str">
        <f>IF(INPUT_SELECTOR="T",day04Test!A474,'day04'!A474)</f>
        <v>48 53 15 34 66</v>
      </c>
    </row>
    <row r="478" spans="1:1" x14ac:dyDescent="0.3">
      <c r="A478" t="str">
        <f>IF(INPUT_SELECTOR="T",day04Test!A475,'day04'!A475)</f>
        <v>63 45 96 47 49</v>
      </c>
    </row>
    <row r="479" spans="1:1" x14ac:dyDescent="0.3">
      <c r="A479" t="str">
        <f>IF(INPUT_SELECTOR="T",day04Test!A476,'day04'!A476)</f>
        <v>58 42 56 62 76</v>
      </c>
    </row>
    <row r="480" spans="1:1" x14ac:dyDescent="0.3">
      <c r="A480">
        <f>IF(INPUT_SELECTOR="T",day04Test!A477,'day04'!A477)</f>
        <v>0</v>
      </c>
    </row>
    <row r="481" spans="1:1" x14ac:dyDescent="0.3">
      <c r="A481" t="str">
        <f>IF(INPUT_SELECTOR="T",day04Test!A478,'day04'!A478)</f>
        <v>44  9 76 49 75</v>
      </c>
    </row>
    <row r="482" spans="1:1" x14ac:dyDescent="0.3">
      <c r="A482" t="str">
        <f>IF(INPUT_SELECTOR="T",day04Test!A479,'day04'!A479)</f>
        <v>78 51 87 39 54</v>
      </c>
    </row>
    <row r="483" spans="1:1" x14ac:dyDescent="0.3">
      <c r="A483" t="str">
        <f>IF(INPUT_SELECTOR="T",day04Test!A480,'day04'!A480)</f>
        <v>29 62 47 42 97</v>
      </c>
    </row>
    <row r="484" spans="1:1" x14ac:dyDescent="0.3">
      <c r="A484" t="str">
        <f>IF(INPUT_SELECTOR="T",day04Test!A481,'day04'!A481)</f>
        <v>48 73 50 89 84</v>
      </c>
    </row>
    <row r="485" spans="1:1" x14ac:dyDescent="0.3">
      <c r="A485" t="str">
        <f>IF(INPUT_SELECTOR="T",day04Test!A482,'day04'!A482)</f>
        <v xml:space="preserve"> 0 40 38 20 81</v>
      </c>
    </row>
    <row r="486" spans="1:1" x14ac:dyDescent="0.3">
      <c r="A486">
        <f>IF(INPUT_SELECTOR="T",day04Test!A483,'day04'!A483)</f>
        <v>0</v>
      </c>
    </row>
    <row r="487" spans="1:1" x14ac:dyDescent="0.3">
      <c r="A487" t="str">
        <f>IF(INPUT_SELECTOR="T",day04Test!A484,'day04'!A484)</f>
        <v>65 34 92 70 36</v>
      </c>
    </row>
    <row r="488" spans="1:1" x14ac:dyDescent="0.3">
      <c r="A488" t="str">
        <f>IF(INPUT_SELECTOR="T",day04Test!A485,'day04'!A485)</f>
        <v>24 54 41 31 13</v>
      </c>
    </row>
    <row r="489" spans="1:1" x14ac:dyDescent="0.3">
      <c r="A489" t="str">
        <f>IF(INPUT_SELECTOR="T",day04Test!A486,'day04'!A486)</f>
        <v>28 40 93 57 20</v>
      </c>
    </row>
    <row r="490" spans="1:1" x14ac:dyDescent="0.3">
      <c r="A490" t="str">
        <f>IF(INPUT_SELECTOR="T",day04Test!A487,'day04'!A487)</f>
        <v>19 59 89 51 77</v>
      </c>
    </row>
    <row r="491" spans="1:1" x14ac:dyDescent="0.3">
      <c r="A491" t="str">
        <f>IF(INPUT_SELECTOR="T",day04Test!A488,'day04'!A488)</f>
        <v>80 69 85 76 14</v>
      </c>
    </row>
    <row r="492" spans="1:1" x14ac:dyDescent="0.3">
      <c r="A492">
        <f>IF(INPUT_SELECTOR="T",day04Test!A489,'day04'!A489)</f>
        <v>0</v>
      </c>
    </row>
    <row r="493" spans="1:1" x14ac:dyDescent="0.3">
      <c r="A493" t="str">
        <f>IF(INPUT_SELECTOR="T",day04Test!A490,'day04'!A490)</f>
        <v>67 78 60 98 88</v>
      </c>
    </row>
    <row r="494" spans="1:1" x14ac:dyDescent="0.3">
      <c r="A494" t="str">
        <f>IF(INPUT_SELECTOR="T",day04Test!A491,'day04'!A491)</f>
        <v>64 46  4 84 25</v>
      </c>
    </row>
    <row r="495" spans="1:1" x14ac:dyDescent="0.3">
      <c r="A495" t="str">
        <f>IF(INPUT_SELECTOR="T",day04Test!A492,'day04'!A492)</f>
        <v>50 87 74 56 42</v>
      </c>
    </row>
    <row r="496" spans="1:1" x14ac:dyDescent="0.3">
      <c r="A496" t="str">
        <f>IF(INPUT_SELECTOR="T",day04Test!A493,'day04'!A493)</f>
        <v>59  0  7 31 61</v>
      </c>
    </row>
    <row r="497" spans="1:1" x14ac:dyDescent="0.3">
      <c r="A497" t="str">
        <f>IF(INPUT_SELECTOR="T",day04Test!A494,'day04'!A494)</f>
        <v>93 12  9 33 32</v>
      </c>
    </row>
    <row r="498" spans="1:1" x14ac:dyDescent="0.3">
      <c r="A498">
        <f>IF(INPUT_SELECTOR="T",day04Test!A495,'day04'!A495)</f>
        <v>0</v>
      </c>
    </row>
    <row r="499" spans="1:1" x14ac:dyDescent="0.3">
      <c r="A499" t="str">
        <f>IF(INPUT_SELECTOR="T",day04Test!A496,'day04'!A496)</f>
        <v>29 25 94 40 53</v>
      </c>
    </row>
    <row r="500" spans="1:1" x14ac:dyDescent="0.3">
      <c r="A500" t="str">
        <f>IF(INPUT_SELECTOR="T",day04Test!A497,'day04'!A497)</f>
        <v>49 77 65 27 18</v>
      </c>
    </row>
    <row r="501" spans="1:1" x14ac:dyDescent="0.3">
      <c r="A501" t="str">
        <f>IF(INPUT_SELECTOR="T",day04Test!A498,'day04'!A498)</f>
        <v xml:space="preserve"> 5 92 75 90 47</v>
      </c>
    </row>
    <row r="502" spans="1:1" x14ac:dyDescent="0.3">
      <c r="A502" t="str">
        <f>IF(INPUT_SELECTOR="T",day04Test!A499,'day04'!A499)</f>
        <v>46 16 82  1 21</v>
      </c>
    </row>
    <row r="503" spans="1:1" x14ac:dyDescent="0.3">
      <c r="A503" t="str">
        <f>IF(INPUT_SELECTOR="T",day04Test!A500,'day04'!A500)</f>
        <v>22  3 78 13 85</v>
      </c>
    </row>
    <row r="504" spans="1:1" x14ac:dyDescent="0.3">
      <c r="A504">
        <f>IF(INPUT_SELECTOR="T",day04Test!A501,'day04'!A501)</f>
        <v>0</v>
      </c>
    </row>
    <row r="505" spans="1:1" x14ac:dyDescent="0.3">
      <c r="A505" t="str">
        <f>IF(INPUT_SELECTOR="T",day04Test!A502,'day04'!A502)</f>
        <v>16  2 12 64 57</v>
      </c>
    </row>
    <row r="506" spans="1:1" x14ac:dyDescent="0.3">
      <c r="A506" t="str">
        <f>IF(INPUT_SELECTOR="T",day04Test!A503,'day04'!A503)</f>
        <v>51 28 29 46 66</v>
      </c>
    </row>
    <row r="507" spans="1:1" x14ac:dyDescent="0.3">
      <c r="A507" t="str">
        <f>IF(INPUT_SELECTOR="T",day04Test!A504,'day04'!A504)</f>
        <v>45 84 37 35 50</v>
      </c>
    </row>
    <row r="508" spans="1:1" x14ac:dyDescent="0.3">
      <c r="A508" t="str">
        <f>IF(INPUT_SELECTOR="T",day04Test!A505,'day04'!A505)</f>
        <v>90 75 34 47 39</v>
      </c>
    </row>
    <row r="509" spans="1:1" x14ac:dyDescent="0.3">
      <c r="A509" t="str">
        <f>IF(INPUT_SELECTOR="T",day04Test!A506,'day04'!A506)</f>
        <v>10 68  4 31  5</v>
      </c>
    </row>
    <row r="510" spans="1:1" x14ac:dyDescent="0.3">
      <c r="A510">
        <f>IF(INPUT_SELECTOR="T",day04Test!A507,'day04'!A507)</f>
        <v>0</v>
      </c>
    </row>
    <row r="511" spans="1:1" x14ac:dyDescent="0.3">
      <c r="A511" t="str">
        <f>IF(INPUT_SELECTOR="T",day04Test!A508,'day04'!A508)</f>
        <v>30 23 47 48  7</v>
      </c>
    </row>
    <row r="512" spans="1:1" x14ac:dyDescent="0.3">
      <c r="A512" t="str">
        <f>IF(INPUT_SELECTOR="T",day04Test!A509,'day04'!A509)</f>
        <v>73 16 71 12 25</v>
      </c>
    </row>
    <row r="513" spans="1:1" x14ac:dyDescent="0.3">
      <c r="A513" t="str">
        <f>IF(INPUT_SELECTOR="T",day04Test!A510,'day04'!A510)</f>
        <v>91 53 43 79  0</v>
      </c>
    </row>
    <row r="514" spans="1:1" x14ac:dyDescent="0.3">
      <c r="A514" t="str">
        <f>IF(INPUT_SELECTOR="T",day04Test!A511,'day04'!A511)</f>
        <v>81 64 35 93 37</v>
      </c>
    </row>
    <row r="515" spans="1:1" x14ac:dyDescent="0.3">
      <c r="A515" t="str">
        <f>IF(INPUT_SELECTOR="T",day04Test!A512,'day04'!A512)</f>
        <v>83 52 87 46 85</v>
      </c>
    </row>
    <row r="516" spans="1:1" x14ac:dyDescent="0.3">
      <c r="A516">
        <f>IF(INPUT_SELECTOR="T",day04Test!A513,'day04'!A513)</f>
        <v>0</v>
      </c>
    </row>
    <row r="517" spans="1:1" x14ac:dyDescent="0.3">
      <c r="A517" t="str">
        <f>IF(INPUT_SELECTOR="T",day04Test!A514,'day04'!A514)</f>
        <v>15 53 29  5 96</v>
      </c>
    </row>
    <row r="518" spans="1:1" x14ac:dyDescent="0.3">
      <c r="A518" t="str">
        <f>IF(INPUT_SELECTOR="T",day04Test!A515,'day04'!A515)</f>
        <v>23 61 52 36 83</v>
      </c>
    </row>
    <row r="519" spans="1:1" x14ac:dyDescent="0.3">
      <c r="A519" t="str">
        <f>IF(INPUT_SELECTOR="T",day04Test!A516,'day04'!A516)</f>
        <v>54 64 99 16 68</v>
      </c>
    </row>
    <row r="520" spans="1:1" x14ac:dyDescent="0.3">
      <c r="A520" t="str">
        <f>IF(INPUT_SELECTOR="T",day04Test!A517,'day04'!A517)</f>
        <v>60 82 90 58 13</v>
      </c>
    </row>
    <row r="521" spans="1:1" x14ac:dyDescent="0.3">
      <c r="A521" t="str">
        <f>IF(INPUT_SELECTOR="T",day04Test!A518,'day04'!A518)</f>
        <v>42 14 59 80 27</v>
      </c>
    </row>
    <row r="522" spans="1:1" x14ac:dyDescent="0.3">
      <c r="A522">
        <f>IF(INPUT_SELECTOR="T",day04Test!A519,'day04'!A519)</f>
        <v>0</v>
      </c>
    </row>
    <row r="523" spans="1:1" x14ac:dyDescent="0.3">
      <c r="A523" t="str">
        <f>IF(INPUT_SELECTOR="T",day04Test!A520,'day04'!A520)</f>
        <v>11 54  7 24 96</v>
      </c>
    </row>
    <row r="524" spans="1:1" x14ac:dyDescent="0.3">
      <c r="A524" t="str">
        <f>IF(INPUT_SELECTOR="T",day04Test!A521,'day04'!A521)</f>
        <v>43 32  5 95 93</v>
      </c>
    </row>
    <row r="525" spans="1:1" x14ac:dyDescent="0.3">
      <c r="A525" t="str">
        <f>IF(INPUT_SELECTOR="T",day04Test!A522,'day04'!A522)</f>
        <v>22 49 85 64 40</v>
      </c>
    </row>
    <row r="526" spans="1:1" x14ac:dyDescent="0.3">
      <c r="A526" t="str">
        <f>IF(INPUT_SELECTOR="T",day04Test!A523,'day04'!A523)</f>
        <v>51 18 39 47 34</v>
      </c>
    </row>
    <row r="527" spans="1:1" x14ac:dyDescent="0.3">
      <c r="A527" t="str">
        <f>IF(INPUT_SELECTOR="T",day04Test!A524,'day04'!A524)</f>
        <v>63 21 80 75 82</v>
      </c>
    </row>
    <row r="528" spans="1:1" x14ac:dyDescent="0.3">
      <c r="A528">
        <f>IF(INPUT_SELECTOR="T",day04Test!A525,'day04'!A525)</f>
        <v>0</v>
      </c>
    </row>
    <row r="529" spans="1:1" x14ac:dyDescent="0.3">
      <c r="A529" t="str">
        <f>IF(INPUT_SELECTOR="T",day04Test!A526,'day04'!A526)</f>
        <v>32  6 43 27 25</v>
      </c>
    </row>
    <row r="530" spans="1:1" x14ac:dyDescent="0.3">
      <c r="A530" t="str">
        <f>IF(INPUT_SELECTOR="T",day04Test!A527,'day04'!A527)</f>
        <v xml:space="preserve"> 4 20 40 59 58</v>
      </c>
    </row>
    <row r="531" spans="1:1" x14ac:dyDescent="0.3">
      <c r="A531" t="str">
        <f>IF(INPUT_SELECTOR="T",day04Test!A528,'day04'!A528)</f>
        <v>46 47  8 65 33</v>
      </c>
    </row>
    <row r="532" spans="1:1" x14ac:dyDescent="0.3">
      <c r="A532" t="str">
        <f>IF(INPUT_SELECTOR="T",day04Test!A529,'day04'!A529)</f>
        <v>12 21 29 84  2</v>
      </c>
    </row>
    <row r="533" spans="1:1" x14ac:dyDescent="0.3">
      <c r="A533" t="str">
        <f>IF(INPUT_SELECTOR="T",day04Test!A530,'day04'!A530)</f>
        <v>86 30 26 62 37</v>
      </c>
    </row>
    <row r="534" spans="1:1" x14ac:dyDescent="0.3">
      <c r="A534">
        <f>IF(INPUT_SELECTOR="T",day04Test!A531,'day04'!A531)</f>
        <v>0</v>
      </c>
    </row>
    <row r="535" spans="1:1" x14ac:dyDescent="0.3">
      <c r="A535" t="str">
        <f>IF(INPUT_SELECTOR="T",day04Test!A532,'day04'!A532)</f>
        <v>34 58 13 38 41</v>
      </c>
    </row>
    <row r="536" spans="1:1" x14ac:dyDescent="0.3">
      <c r="A536" t="str">
        <f>IF(INPUT_SELECTOR="T",day04Test!A533,'day04'!A533)</f>
        <v>40 53 52 54 94</v>
      </c>
    </row>
    <row r="537" spans="1:1" x14ac:dyDescent="0.3">
      <c r="A537" t="str">
        <f>IF(INPUT_SELECTOR="T",day04Test!A534,'day04'!A534)</f>
        <v>37 74 16 25 99</v>
      </c>
    </row>
    <row r="538" spans="1:1" x14ac:dyDescent="0.3">
      <c r="A538" t="str">
        <f>IF(INPUT_SELECTOR="T",day04Test!A535,'day04'!A535)</f>
        <v>22 62 11 61 51</v>
      </c>
    </row>
    <row r="539" spans="1:1" x14ac:dyDescent="0.3">
      <c r="A539" t="str">
        <f>IF(INPUT_SELECTOR="T",day04Test!A536,'day04'!A536)</f>
        <v>27 96  6 44  0</v>
      </c>
    </row>
    <row r="540" spans="1:1" x14ac:dyDescent="0.3">
      <c r="A540">
        <f>IF(INPUT_SELECTOR="T",day04Test!A537,'day04'!A537)</f>
        <v>0</v>
      </c>
    </row>
    <row r="541" spans="1:1" x14ac:dyDescent="0.3">
      <c r="A541" t="str">
        <f>IF(INPUT_SELECTOR="T",day04Test!A538,'day04'!A538)</f>
        <v>68 87 53 96 90</v>
      </c>
    </row>
    <row r="542" spans="1:1" x14ac:dyDescent="0.3">
      <c r="A542" t="str">
        <f>IF(INPUT_SELECTOR="T",day04Test!A539,'day04'!A539)</f>
        <v>17 49 45 13 93</v>
      </c>
    </row>
    <row r="543" spans="1:1" x14ac:dyDescent="0.3">
      <c r="A543" t="str">
        <f>IF(INPUT_SELECTOR="T",day04Test!A540,'day04'!A540)</f>
        <v>21 38 62 35 27</v>
      </c>
    </row>
    <row r="544" spans="1:1" x14ac:dyDescent="0.3">
      <c r="A544" t="str">
        <f>IF(INPUT_SELECTOR="T",day04Test!A541,'day04'!A541)</f>
        <v>56  1 65 10 33</v>
      </c>
    </row>
    <row r="545" spans="1:1" x14ac:dyDescent="0.3">
      <c r="A545" t="str">
        <f>IF(INPUT_SELECTOR="T",day04Test!A542,'day04'!A542)</f>
        <v>16 48 22 47 67</v>
      </c>
    </row>
    <row r="546" spans="1:1" x14ac:dyDescent="0.3">
      <c r="A546">
        <f>IF(INPUT_SELECTOR="T",day04Test!A543,'day04'!A543)</f>
        <v>0</v>
      </c>
    </row>
    <row r="547" spans="1:1" x14ac:dyDescent="0.3">
      <c r="A547" t="str">
        <f>IF(INPUT_SELECTOR="T",day04Test!A544,'day04'!A544)</f>
        <v>90 79 22 24 72</v>
      </c>
    </row>
    <row r="548" spans="1:1" x14ac:dyDescent="0.3">
      <c r="A548" t="str">
        <f>IF(INPUT_SELECTOR="T",day04Test!A545,'day04'!A545)</f>
        <v>63 65 18 12 11</v>
      </c>
    </row>
    <row r="549" spans="1:1" x14ac:dyDescent="0.3">
      <c r="A549" t="str">
        <f>IF(INPUT_SELECTOR="T",day04Test!A546,'day04'!A546)</f>
        <v>69 37  1 10 21</v>
      </c>
    </row>
    <row r="550" spans="1:1" x14ac:dyDescent="0.3">
      <c r="A550" t="str">
        <f>IF(INPUT_SELECTOR="T",day04Test!A547,'day04'!A547)</f>
        <v>73 45 64  4  8</v>
      </c>
    </row>
    <row r="551" spans="1:1" x14ac:dyDescent="0.3">
      <c r="A551" t="str">
        <f>IF(INPUT_SELECTOR="T",day04Test!A548,'day04'!A548)</f>
        <v>75 77 25 80 76</v>
      </c>
    </row>
    <row r="552" spans="1:1" x14ac:dyDescent="0.3">
      <c r="A552">
        <f>IF(INPUT_SELECTOR="T",day04Test!A549,'day04'!A549)</f>
        <v>0</v>
      </c>
    </row>
    <row r="553" spans="1:1" x14ac:dyDescent="0.3">
      <c r="A553" t="str">
        <f>IF(INPUT_SELECTOR="T",day04Test!A550,'day04'!A550)</f>
        <v>84  6 82  5 21</v>
      </c>
    </row>
    <row r="554" spans="1:1" x14ac:dyDescent="0.3">
      <c r="A554" t="str">
        <f>IF(INPUT_SELECTOR="T",day04Test!A551,'day04'!A551)</f>
        <v>79 62 42 78 35</v>
      </c>
    </row>
    <row r="555" spans="1:1" x14ac:dyDescent="0.3">
      <c r="A555" t="str">
        <f>IF(INPUT_SELECTOR="T",day04Test!A552,'day04'!A552)</f>
        <v>39 41 59 65 29</v>
      </c>
    </row>
    <row r="556" spans="1:1" x14ac:dyDescent="0.3">
      <c r="A556" t="str">
        <f>IF(INPUT_SELECTOR="T",day04Test!A553,'day04'!A553)</f>
        <v>25 54  7 31 93</v>
      </c>
    </row>
    <row r="557" spans="1:1" x14ac:dyDescent="0.3">
      <c r="A557" t="str">
        <f>IF(INPUT_SELECTOR="T",day04Test!A554,'day04'!A554)</f>
        <v>43 86 15 61 96</v>
      </c>
    </row>
    <row r="558" spans="1:1" x14ac:dyDescent="0.3">
      <c r="A558">
        <f>IF(INPUT_SELECTOR="T",day04Test!A555,'day04'!A555)</f>
        <v>0</v>
      </c>
    </row>
    <row r="559" spans="1:1" x14ac:dyDescent="0.3">
      <c r="A559" t="str">
        <f>IF(INPUT_SELECTOR="T",day04Test!A556,'day04'!A556)</f>
        <v xml:space="preserve"> 1 80 34 86  3</v>
      </c>
    </row>
    <row r="560" spans="1:1" x14ac:dyDescent="0.3">
      <c r="A560" t="str">
        <f>IF(INPUT_SELECTOR="T",day04Test!A557,'day04'!A557)</f>
        <v>12 49 29  7 82</v>
      </c>
    </row>
    <row r="561" spans="1:1" x14ac:dyDescent="0.3">
      <c r="A561" t="str">
        <f>IF(INPUT_SELECTOR="T",day04Test!A558,'day04'!A558)</f>
        <v>16 70 23 45  2</v>
      </c>
    </row>
    <row r="562" spans="1:1" x14ac:dyDescent="0.3">
      <c r="A562" t="str">
        <f>IF(INPUT_SELECTOR="T",day04Test!A559,'day04'!A559)</f>
        <v>17 75 52 28 13</v>
      </c>
    </row>
    <row r="563" spans="1:1" x14ac:dyDescent="0.3">
      <c r="A563" t="str">
        <f>IF(INPUT_SELECTOR="T",day04Test!A560,'day04'!A560)</f>
        <v>38 25 74 77 39</v>
      </c>
    </row>
    <row r="564" spans="1:1" x14ac:dyDescent="0.3">
      <c r="A564">
        <f>IF(INPUT_SELECTOR="T",day04Test!A561,'day04'!A561)</f>
        <v>0</v>
      </c>
    </row>
    <row r="565" spans="1:1" x14ac:dyDescent="0.3">
      <c r="A565" t="str">
        <f>IF(INPUT_SELECTOR="T",day04Test!A562,'day04'!A562)</f>
        <v>16 11 70 63 14</v>
      </c>
    </row>
    <row r="566" spans="1:1" x14ac:dyDescent="0.3">
      <c r="A566" t="str">
        <f>IF(INPUT_SELECTOR="T",day04Test!A563,'day04'!A563)</f>
        <v>25 61 13 84 34</v>
      </c>
    </row>
    <row r="567" spans="1:1" x14ac:dyDescent="0.3">
      <c r="A567" t="str">
        <f>IF(INPUT_SELECTOR="T",day04Test!A564,'day04'!A564)</f>
        <v>96 24 30 38 39</v>
      </c>
    </row>
    <row r="568" spans="1:1" x14ac:dyDescent="0.3">
      <c r="A568" t="str">
        <f>IF(INPUT_SELECTOR="T",day04Test!A565,'day04'!A565)</f>
        <v>75 72 59 97 91</v>
      </c>
    </row>
    <row r="569" spans="1:1" x14ac:dyDescent="0.3">
      <c r="A569" t="str">
        <f>IF(INPUT_SELECTOR="T",day04Test!A566,'day04'!A566)</f>
        <v xml:space="preserve"> 8  4 62 19 58</v>
      </c>
    </row>
    <row r="570" spans="1:1" x14ac:dyDescent="0.3">
      <c r="A570">
        <f>IF(INPUT_SELECTOR="T",day04Test!A567,'day04'!A567)</f>
        <v>0</v>
      </c>
    </row>
    <row r="571" spans="1:1" x14ac:dyDescent="0.3">
      <c r="A571" t="str">
        <f>IF(INPUT_SELECTOR="T",day04Test!A568,'day04'!A568)</f>
        <v xml:space="preserve"> 5 66 76 33 29</v>
      </c>
    </row>
    <row r="572" spans="1:1" x14ac:dyDescent="0.3">
      <c r="A572" t="str">
        <f>IF(INPUT_SELECTOR="T",day04Test!A569,'day04'!A569)</f>
        <v>72 92  7 87 73</v>
      </c>
    </row>
    <row r="573" spans="1:1" x14ac:dyDescent="0.3">
      <c r="A573" t="str">
        <f>IF(INPUT_SELECTOR="T",day04Test!A570,'day04'!A570)</f>
        <v>68 94 93 60 61</v>
      </c>
    </row>
    <row r="574" spans="1:1" x14ac:dyDescent="0.3">
      <c r="A574" t="str">
        <f>IF(INPUT_SELECTOR="T",day04Test!A571,'day04'!A571)</f>
        <v>21  3 10 20 89</v>
      </c>
    </row>
    <row r="575" spans="1:1" x14ac:dyDescent="0.3">
      <c r="A575" t="str">
        <f>IF(INPUT_SELECTOR="T",day04Test!A572,'day04'!A572)</f>
        <v>35 47 34 48 59</v>
      </c>
    </row>
    <row r="576" spans="1:1" x14ac:dyDescent="0.3">
      <c r="A576">
        <f>IF(INPUT_SELECTOR="T",day04Test!A573,'day04'!A573)</f>
        <v>0</v>
      </c>
    </row>
    <row r="577" spans="1:1" x14ac:dyDescent="0.3">
      <c r="A577" t="str">
        <f>IF(INPUT_SELECTOR="T",day04Test!A574,'day04'!A574)</f>
        <v>32 79 54 30 93</v>
      </c>
    </row>
    <row r="578" spans="1:1" x14ac:dyDescent="0.3">
      <c r="A578" t="str">
        <f>IF(INPUT_SELECTOR="T",day04Test!A575,'day04'!A575)</f>
        <v>19 45  4 26 50</v>
      </c>
    </row>
    <row r="579" spans="1:1" x14ac:dyDescent="0.3">
      <c r="A579" t="str">
        <f>IF(INPUT_SELECTOR="T",day04Test!A576,'day04'!A576)</f>
        <v>48 86 38  6 85</v>
      </c>
    </row>
    <row r="580" spans="1:1" x14ac:dyDescent="0.3">
      <c r="A580" t="str">
        <f>IF(INPUT_SELECTOR="T",day04Test!A577,'day04'!A577)</f>
        <v>25 61 66 55 51</v>
      </c>
    </row>
    <row r="581" spans="1:1" x14ac:dyDescent="0.3">
      <c r="A581" t="str">
        <f>IF(INPUT_SELECTOR="T",day04Test!A578,'day04'!A578)</f>
        <v>68 27 39 20  7</v>
      </c>
    </row>
    <row r="582" spans="1:1" x14ac:dyDescent="0.3">
      <c r="A582">
        <f>IF(INPUT_SELECTOR="T",day04Test!A579,'day04'!A579)</f>
        <v>0</v>
      </c>
    </row>
    <row r="583" spans="1:1" x14ac:dyDescent="0.3">
      <c r="A583" t="str">
        <f>IF(INPUT_SELECTOR="T",day04Test!A580,'day04'!A580)</f>
        <v>40 57 61 28 85</v>
      </c>
    </row>
    <row r="584" spans="1:1" x14ac:dyDescent="0.3">
      <c r="A584" t="str">
        <f>IF(INPUT_SELECTOR="T",day04Test!A581,'day04'!A581)</f>
        <v>54 96 20 99 69</v>
      </c>
    </row>
    <row r="585" spans="1:1" x14ac:dyDescent="0.3">
      <c r="A585" t="str">
        <f>IF(INPUT_SELECTOR="T",day04Test!A582,'day04'!A582)</f>
        <v>83 33 91  2 93</v>
      </c>
    </row>
    <row r="586" spans="1:1" x14ac:dyDescent="0.3">
      <c r="A586" t="str">
        <f>IF(INPUT_SELECTOR="T",day04Test!A583,'day04'!A583)</f>
        <v>92 30 53 12 16</v>
      </c>
    </row>
    <row r="587" spans="1:1" x14ac:dyDescent="0.3">
      <c r="A587" t="str">
        <f>IF(INPUT_SELECTOR="T",day04Test!A584,'day04'!A584)</f>
        <v>35 73 58 65 98</v>
      </c>
    </row>
    <row r="588" spans="1:1" x14ac:dyDescent="0.3">
      <c r="A588">
        <f>IF(INPUT_SELECTOR="T",day04Test!A585,'day04'!A585)</f>
        <v>0</v>
      </c>
    </row>
    <row r="589" spans="1:1" x14ac:dyDescent="0.3">
      <c r="A589" t="str">
        <f>IF(INPUT_SELECTOR="T",day04Test!A586,'day04'!A586)</f>
        <v>60  3 95 59 52</v>
      </c>
    </row>
    <row r="590" spans="1:1" x14ac:dyDescent="0.3">
      <c r="A590" t="str">
        <f>IF(INPUT_SELECTOR="T",day04Test!A587,'day04'!A587)</f>
        <v>75 89 91 96 92</v>
      </c>
    </row>
    <row r="591" spans="1:1" x14ac:dyDescent="0.3">
      <c r="A591" t="str">
        <f>IF(INPUT_SELECTOR="T",day04Test!A588,'day04'!A588)</f>
        <v>66  8 34 45 21</v>
      </c>
    </row>
    <row r="592" spans="1:1" x14ac:dyDescent="0.3">
      <c r="A592" t="str">
        <f>IF(INPUT_SELECTOR="T",day04Test!A589,'day04'!A589)</f>
        <v xml:space="preserve"> 6 39  2 50 55</v>
      </c>
    </row>
    <row r="593" spans="1:1" x14ac:dyDescent="0.3">
      <c r="A593" t="str">
        <f>IF(INPUT_SELECTOR="T",day04Test!A590,'day04'!A590)</f>
        <v>19 26 86 12 94</v>
      </c>
    </row>
    <row r="594" spans="1:1" x14ac:dyDescent="0.3">
      <c r="A594">
        <f>IF(INPUT_SELECTOR="T",day04Test!A591,'day04'!A591)</f>
        <v>0</v>
      </c>
    </row>
    <row r="595" spans="1:1" x14ac:dyDescent="0.3">
      <c r="A595" t="str">
        <f>IF(INPUT_SELECTOR="T",day04Test!A592,'day04'!A592)</f>
        <v>93 55 44 91  8</v>
      </c>
    </row>
    <row r="596" spans="1:1" x14ac:dyDescent="0.3">
      <c r="A596" t="str">
        <f>IF(INPUT_SELECTOR="T",day04Test!A593,'day04'!A593)</f>
        <v>81 89 23 77 97</v>
      </c>
    </row>
    <row r="597" spans="1:1" x14ac:dyDescent="0.3">
      <c r="A597" t="str">
        <f>IF(INPUT_SELECTOR="T",day04Test!A594,'day04'!A594)</f>
        <v xml:space="preserve"> 2 92  6 76 39</v>
      </c>
    </row>
    <row r="598" spans="1:1" x14ac:dyDescent="0.3">
      <c r="A598" t="str">
        <f>IF(INPUT_SELECTOR="T",day04Test!A595,'day04'!A595)</f>
        <v>21  0 56 90 51</v>
      </c>
    </row>
    <row r="599" spans="1:1" x14ac:dyDescent="0.3">
      <c r="A599" t="str">
        <f>IF(INPUT_SELECTOR="T",day04Test!A596,'day04'!A596)</f>
        <v>16 10  5 32 66</v>
      </c>
    </row>
    <row r="600" spans="1:1" x14ac:dyDescent="0.3">
      <c r="A600">
        <f>IF(INPUT_SELECTOR="T",day04Test!A597,'day04'!A597)</f>
        <v>0</v>
      </c>
    </row>
    <row r="601" spans="1:1" x14ac:dyDescent="0.3">
      <c r="A601" t="str">
        <f>IF(INPUT_SELECTOR="T",day04Test!A598,'day04'!A598)</f>
        <v xml:space="preserve"> 4 62 54 89 43</v>
      </c>
    </row>
    <row r="602" spans="1:1" x14ac:dyDescent="0.3">
      <c r="A602" t="str">
        <f>IF(INPUT_SELECTOR="T",day04Test!A599,'day04'!A599)</f>
        <v>75 22 13 10 68</v>
      </c>
    </row>
    <row r="603" spans="1:1" x14ac:dyDescent="0.3">
      <c r="A603" t="str">
        <f>IF(INPUT_SELECTOR="T",day04Test!A600,'day04'!A600)</f>
        <v>91 71 69 56 96</v>
      </c>
    </row>
    <row r="604" spans="1:1" x14ac:dyDescent="0.3">
      <c r="A604" t="str">
        <f>IF(INPUT_SELECTOR="T",day04Test!A601,'day04'!A601)</f>
        <v>55 12 53 21 39</v>
      </c>
    </row>
    <row r="605" spans="1:1" x14ac:dyDescent="0.3">
      <c r="A605" t="str">
        <f>IF(INPUT_SELECTOR="T",day04Test!A602,'day04'!A602)</f>
        <v>19  5 51 70  3</v>
      </c>
    </row>
    <row r="606" spans="1:1" x14ac:dyDescent="0.3">
      <c r="A606">
        <f>IF(INPUT_SELECTOR="T",day04Test!A603,'day04'!A603)</f>
        <v>0</v>
      </c>
    </row>
    <row r="834" ht="12" customHeigh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089C-0A92-4B34-8AA0-CD78CA78FCF0}">
  <sheetPr>
    <tabColor theme="9" tint="0.59999389629810485"/>
  </sheetPr>
  <dimension ref="A1:BU106"/>
  <sheetViews>
    <sheetView zoomScale="80" zoomScaleNormal="80" workbookViewId="0">
      <pane ySplit="1896" activePane="bottomLeft"/>
      <selection activeCell="F3" sqref="F3"/>
      <selection pane="bottomLeft" activeCell="B3" sqref="B3"/>
    </sheetView>
  </sheetViews>
  <sheetFormatPr defaultRowHeight="14.4" outlineLevelCol="1" x14ac:dyDescent="0.3"/>
  <cols>
    <col min="3" max="3" width="8.6640625" bestFit="1" customWidth="1"/>
    <col min="4" max="4" width="11" bestFit="1" customWidth="1"/>
    <col min="5" max="5" width="10.44140625" bestFit="1" customWidth="1"/>
    <col min="6" max="6" width="10.21875" customWidth="1"/>
    <col min="7" max="7" width="11.33203125" customWidth="1"/>
    <col min="8" max="12" width="12.77734375" style="14" customWidth="1" outlineLevel="1"/>
    <col min="13" max="13" width="4.77734375" customWidth="1" outlineLevel="1" collapsed="1"/>
    <col min="14" max="14" width="4.88671875" customWidth="1" outlineLevel="1"/>
    <col min="15" max="37" width="4.77734375" customWidth="1" outlineLevel="1"/>
    <col min="38" max="57" width="5.21875" bestFit="1" customWidth="1"/>
    <col min="58" max="62" width="5.21875" customWidth="1"/>
    <col min="63" max="72" width="5.6640625" hidden="1" customWidth="1" outlineLevel="1"/>
    <col min="73" max="73" width="8.88671875" collapsed="1"/>
  </cols>
  <sheetData>
    <row r="1" spans="1:73" x14ac:dyDescent="0.3">
      <c r="A1" t="s">
        <v>547</v>
      </c>
    </row>
    <row r="2" spans="1:73" ht="15" thickBot="1" x14ac:dyDescent="0.35">
      <c r="A2" t="str">
        <f>Input!A5</f>
        <v>62,55,98,93,48,28,82,78,19,96,31,42,76,25,34,4,18,80,66,6,14,17,57,54,90,27,40,47,9,36,97,56,87,61,91,1,64,71,99,38,70,5,94,85,49,59,69,26,21,60,0,79,2,95,11,84,20,24,8,51,46,44,88,22,16,53,7,32,89,67,15,86,41,92,10,77,68,63,43,75,33,30,81,37,83,3,39,65,12,45,23,73,72,29,52,58,35,50,13,74</v>
      </c>
      <c r="L2" s="14" t="s">
        <v>557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2</v>
      </c>
      <c r="S2" s="4">
        <v>2</v>
      </c>
      <c r="T2" s="4">
        <v>2</v>
      </c>
      <c r="U2" s="4">
        <v>2</v>
      </c>
      <c r="V2" s="4">
        <v>2</v>
      </c>
      <c r="W2" s="4">
        <v>3</v>
      </c>
      <c r="X2" s="4">
        <v>3</v>
      </c>
      <c r="Y2" s="4">
        <v>3</v>
      </c>
      <c r="Z2" s="4">
        <v>3</v>
      </c>
      <c r="AA2" s="4">
        <v>3</v>
      </c>
      <c r="AB2" s="4">
        <v>4</v>
      </c>
      <c r="AC2" s="4">
        <v>4</v>
      </c>
      <c r="AD2" s="4">
        <v>4</v>
      </c>
      <c r="AE2" s="26">
        <v>4</v>
      </c>
      <c r="AF2" s="4">
        <v>4</v>
      </c>
      <c r="AG2" s="4">
        <v>5</v>
      </c>
      <c r="AH2" s="4">
        <v>5</v>
      </c>
      <c r="AI2" s="4">
        <v>5</v>
      </c>
      <c r="AJ2" s="4">
        <v>5</v>
      </c>
      <c r="AK2" s="4">
        <v>5</v>
      </c>
      <c r="AL2" s="16">
        <v>1</v>
      </c>
      <c r="AM2" s="16">
        <v>1</v>
      </c>
      <c r="AN2" s="16">
        <v>1</v>
      </c>
      <c r="AO2" s="16">
        <v>1</v>
      </c>
      <c r="AP2" s="16">
        <v>1</v>
      </c>
      <c r="AQ2" s="18">
        <v>2</v>
      </c>
      <c r="AR2" s="18">
        <v>2</v>
      </c>
      <c r="AS2" s="18">
        <v>2</v>
      </c>
      <c r="AT2" s="18">
        <v>2</v>
      </c>
      <c r="AU2" s="18">
        <v>2</v>
      </c>
      <c r="AV2" s="20">
        <v>3</v>
      </c>
      <c r="AW2" s="20">
        <v>3</v>
      </c>
      <c r="AX2" s="20">
        <v>3</v>
      </c>
      <c r="AY2" s="20">
        <v>3</v>
      </c>
      <c r="AZ2" s="20">
        <v>3</v>
      </c>
      <c r="BA2" s="22">
        <v>4</v>
      </c>
      <c r="BB2" s="22">
        <v>4</v>
      </c>
      <c r="BC2" s="22">
        <v>4</v>
      </c>
      <c r="BD2" s="22">
        <v>4</v>
      </c>
      <c r="BE2" s="22">
        <v>4</v>
      </c>
      <c r="BF2" s="6">
        <v>5</v>
      </c>
      <c r="BG2" s="6">
        <v>5</v>
      </c>
      <c r="BH2" s="6">
        <v>5</v>
      </c>
      <c r="BI2" s="6">
        <v>5</v>
      </c>
      <c r="BJ2" s="6">
        <v>5</v>
      </c>
      <c r="BK2" s="42" t="s">
        <v>574</v>
      </c>
      <c r="BL2" s="42"/>
      <c r="BM2" s="42"/>
      <c r="BN2" s="42"/>
      <c r="BO2" s="42"/>
      <c r="BP2" s="42" t="s">
        <v>2</v>
      </c>
      <c r="BQ2" s="42"/>
      <c r="BR2" s="42"/>
      <c r="BS2" s="42"/>
      <c r="BT2" s="42"/>
    </row>
    <row r="3" spans="1:73" ht="15" thickBot="1" x14ac:dyDescent="0.35">
      <c r="B3" t="s">
        <v>567</v>
      </c>
      <c r="C3" s="33">
        <v>83</v>
      </c>
      <c r="E3" t="s">
        <v>575</v>
      </c>
      <c r="F3" s="33" t="s">
        <v>577</v>
      </c>
      <c r="L3" s="14" t="s">
        <v>556</v>
      </c>
      <c r="M3" s="4">
        <v>1</v>
      </c>
      <c r="N3" s="4">
        <v>2</v>
      </c>
      <c r="O3" s="4">
        <v>3</v>
      </c>
      <c r="P3" s="4">
        <v>4</v>
      </c>
      <c r="Q3" s="4">
        <v>5</v>
      </c>
      <c r="R3" s="4">
        <v>1</v>
      </c>
      <c r="S3" s="4">
        <v>2</v>
      </c>
      <c r="T3" s="4">
        <v>3</v>
      </c>
      <c r="U3" s="4">
        <v>4</v>
      </c>
      <c r="V3" s="4">
        <v>5</v>
      </c>
      <c r="W3" s="4">
        <v>1</v>
      </c>
      <c r="X3" s="4">
        <v>2</v>
      </c>
      <c r="Y3" s="4">
        <v>3</v>
      </c>
      <c r="Z3" s="4">
        <v>4</v>
      </c>
      <c r="AA3" s="4">
        <v>5</v>
      </c>
      <c r="AB3" s="4">
        <v>1</v>
      </c>
      <c r="AC3" s="4">
        <v>2</v>
      </c>
      <c r="AD3" s="4">
        <v>3</v>
      </c>
      <c r="AE3" s="26">
        <v>4</v>
      </c>
      <c r="AF3" s="4">
        <v>5</v>
      </c>
      <c r="AG3" s="4">
        <v>1</v>
      </c>
      <c r="AH3" s="4">
        <v>2</v>
      </c>
      <c r="AI3" s="4">
        <v>3</v>
      </c>
      <c r="AJ3" s="26">
        <v>4</v>
      </c>
      <c r="AK3" s="4">
        <v>5</v>
      </c>
      <c r="AL3" s="16">
        <v>1</v>
      </c>
      <c r="AM3" s="16">
        <v>2</v>
      </c>
      <c r="AN3" s="16">
        <v>3</v>
      </c>
      <c r="AO3" s="16">
        <v>4</v>
      </c>
      <c r="AP3" s="16">
        <v>5</v>
      </c>
      <c r="AQ3" s="18">
        <v>1</v>
      </c>
      <c r="AR3" s="18">
        <v>2</v>
      </c>
      <c r="AS3" s="18">
        <v>3</v>
      </c>
      <c r="AT3" s="18">
        <v>4</v>
      </c>
      <c r="AU3" s="18">
        <v>5</v>
      </c>
      <c r="AV3" s="20">
        <v>1</v>
      </c>
      <c r="AW3" s="20">
        <v>2</v>
      </c>
      <c r="AX3" s="20">
        <v>3</v>
      </c>
      <c r="AY3" s="20">
        <v>4</v>
      </c>
      <c r="AZ3" s="20">
        <v>5</v>
      </c>
      <c r="BA3" s="22">
        <v>1</v>
      </c>
      <c r="BB3" s="22">
        <v>2</v>
      </c>
      <c r="BC3" s="22">
        <v>3</v>
      </c>
      <c r="BD3" s="22">
        <v>4</v>
      </c>
      <c r="BE3" s="22">
        <v>5</v>
      </c>
      <c r="BF3" s="6">
        <v>1</v>
      </c>
      <c r="BG3" s="6">
        <v>2</v>
      </c>
      <c r="BH3" s="6">
        <v>3</v>
      </c>
      <c r="BI3" s="39">
        <v>4</v>
      </c>
      <c r="BJ3" s="6">
        <v>5</v>
      </c>
      <c r="BK3" s="4">
        <f>MAX(BK5:BK106)</f>
        <v>83</v>
      </c>
      <c r="BL3" s="4">
        <f t="shared" ref="BL3:BN3" si="0">MAX(BL5:BL106)</f>
        <v>83</v>
      </c>
      <c r="BM3" s="4">
        <f t="shared" si="0"/>
        <v>83</v>
      </c>
      <c r="BN3" s="4">
        <f t="shared" si="0"/>
        <v>83</v>
      </c>
      <c r="BO3" s="4">
        <f t="shared" ref="BO3:BT3" si="1">MAX(BO5:BO106)</f>
        <v>83</v>
      </c>
      <c r="BP3" s="4">
        <f t="shared" si="1"/>
        <v>83</v>
      </c>
      <c r="BQ3" s="4">
        <f t="shared" si="1"/>
        <v>82</v>
      </c>
      <c r="BR3" s="4">
        <f t="shared" si="1"/>
        <v>83</v>
      </c>
      <c r="BS3" s="4">
        <f t="shared" si="1"/>
        <v>83</v>
      </c>
      <c r="BT3" s="4">
        <f t="shared" si="1"/>
        <v>83</v>
      </c>
      <c r="BU3" s="41">
        <f>SUM(BU5:BU106)</f>
        <v>100</v>
      </c>
    </row>
    <row r="4" spans="1:73" s="2" customFormat="1" x14ac:dyDescent="0.3">
      <c r="A4" s="2" t="s">
        <v>548</v>
      </c>
      <c r="B4" s="2" t="s">
        <v>549</v>
      </c>
      <c r="C4" s="2" t="s">
        <v>547</v>
      </c>
      <c r="D4" s="2" t="s">
        <v>558</v>
      </c>
      <c r="F4" s="3" t="s">
        <v>555</v>
      </c>
      <c r="G4" s="3" t="s">
        <v>550</v>
      </c>
      <c r="H4" s="3" t="s">
        <v>551</v>
      </c>
      <c r="I4" s="3" t="s">
        <v>552</v>
      </c>
      <c r="J4" s="3" t="s">
        <v>553</v>
      </c>
      <c r="K4" s="3" t="s">
        <v>554</v>
      </c>
      <c r="L4" s="3" t="s">
        <v>568</v>
      </c>
      <c r="M4" s="3">
        <v>1</v>
      </c>
      <c r="N4" s="3">
        <v>2</v>
      </c>
      <c r="O4" s="3">
        <v>3</v>
      </c>
      <c r="P4" s="3">
        <v>4</v>
      </c>
      <c r="Q4" s="3">
        <v>5</v>
      </c>
      <c r="R4" s="3">
        <v>6</v>
      </c>
      <c r="S4" s="3">
        <v>7</v>
      </c>
      <c r="T4" s="3">
        <v>8</v>
      </c>
      <c r="U4" s="3">
        <v>9</v>
      </c>
      <c r="V4" s="3">
        <v>10</v>
      </c>
      <c r="W4" s="3">
        <v>11</v>
      </c>
      <c r="X4" s="3">
        <v>12</v>
      </c>
      <c r="Y4" s="3">
        <v>13</v>
      </c>
      <c r="Z4" s="3">
        <v>14</v>
      </c>
      <c r="AA4" s="3">
        <v>15</v>
      </c>
      <c r="AB4" s="3">
        <v>16</v>
      </c>
      <c r="AC4" s="3">
        <v>17</v>
      </c>
      <c r="AD4" s="3">
        <v>18</v>
      </c>
      <c r="AE4" s="27">
        <v>19</v>
      </c>
      <c r="AF4" s="3">
        <v>20</v>
      </c>
      <c r="AG4" s="28">
        <v>21</v>
      </c>
      <c r="AH4" s="3">
        <v>22</v>
      </c>
      <c r="AI4" s="3">
        <v>23</v>
      </c>
      <c r="AJ4" s="3">
        <v>24</v>
      </c>
      <c r="AK4" s="3">
        <v>25</v>
      </c>
      <c r="AL4" s="17">
        <v>1</v>
      </c>
      <c r="AM4" s="17">
        <v>2</v>
      </c>
      <c r="AN4" s="17">
        <v>3</v>
      </c>
      <c r="AO4" s="17">
        <v>4</v>
      </c>
      <c r="AP4" s="17">
        <v>5</v>
      </c>
      <c r="AQ4" s="19">
        <v>6</v>
      </c>
      <c r="AR4" s="19">
        <v>7</v>
      </c>
      <c r="AS4" s="19">
        <v>8</v>
      </c>
      <c r="AT4" s="19">
        <v>9</v>
      </c>
      <c r="AU4" s="19">
        <v>10</v>
      </c>
      <c r="AV4" s="21">
        <v>11</v>
      </c>
      <c r="AW4" s="21">
        <v>12</v>
      </c>
      <c r="AX4" s="21">
        <v>13</v>
      </c>
      <c r="AY4" s="21">
        <v>14</v>
      </c>
      <c r="AZ4" s="21">
        <v>15</v>
      </c>
      <c r="BA4" s="23">
        <v>16</v>
      </c>
      <c r="BB4" s="23">
        <v>17</v>
      </c>
      <c r="BC4" s="23">
        <v>18</v>
      </c>
      <c r="BD4" s="23">
        <v>19</v>
      </c>
      <c r="BE4" s="23">
        <v>20</v>
      </c>
      <c r="BF4" s="40">
        <v>21</v>
      </c>
      <c r="BG4" s="40">
        <v>22</v>
      </c>
      <c r="BH4" s="40">
        <v>23</v>
      </c>
      <c r="BI4" s="40">
        <v>24</v>
      </c>
      <c r="BJ4" s="40">
        <v>25</v>
      </c>
      <c r="BK4" s="3" t="s">
        <v>559</v>
      </c>
      <c r="BL4" s="3" t="s">
        <v>560</v>
      </c>
      <c r="BM4" s="3" t="s">
        <v>561</v>
      </c>
      <c r="BN4" s="3" t="s">
        <v>562</v>
      </c>
      <c r="BO4" s="3" t="s">
        <v>571</v>
      </c>
      <c r="BP4" s="3" t="s">
        <v>559</v>
      </c>
      <c r="BQ4" s="3" t="s">
        <v>560</v>
      </c>
      <c r="BR4" s="3" t="s">
        <v>561</v>
      </c>
      <c r="BS4" s="3" t="s">
        <v>562</v>
      </c>
      <c r="BT4" s="3" t="s">
        <v>571</v>
      </c>
      <c r="BU4" s="2" t="s">
        <v>573</v>
      </c>
    </row>
    <row r="5" spans="1:73" x14ac:dyDescent="0.3">
      <c r="A5">
        <v>1</v>
      </c>
      <c r="B5">
        <f t="shared" ref="B5:B36" si="2">IFERROR(FIND(",",NUMB,$A5+1),"")</f>
        <v>3</v>
      </c>
      <c r="C5">
        <f>IF(D5&lt;($C$3+1),IFERROR(VALUE(SUBSTITUTE(MID(NUMB,A5,B5-A5),",","")),""),"")</f>
        <v>62</v>
      </c>
      <c r="D5">
        <v>1</v>
      </c>
      <c r="F5">
        <v>1</v>
      </c>
      <c r="G5">
        <f>4+6*(F5-1)</f>
        <v>4</v>
      </c>
      <c r="H5" s="14" t="str" cm="1">
        <f t="array" ref="H5">IFERROR(INDEX(INPLIST,$G5+COLUMN()-COLUMN($H$4)),"")</f>
        <v>10 83 98 12 33</v>
      </c>
      <c r="I5" s="14" t="str" cm="1">
        <f t="array" ref="I5">IFERROR(INDEX(INPLIST,$G5+COLUMN()-COLUMN($H$4)),"")</f>
        <v>38 68  2 99 85</v>
      </c>
      <c r="J5" s="14" t="str" cm="1">
        <f t="array" ref="J5">IFERROR(INDEX(INPLIST,$G5+COLUMN()-COLUMN($H$4)),"")</f>
        <v>16 89 54 50 97</v>
      </c>
      <c r="K5" s="14" t="str" cm="1">
        <f t="array" ref="K5">IFERROR(INDEX(INPLIST,$G5+COLUMN()-COLUMN($H$4)),"")</f>
        <v>31  8 17 11 76</v>
      </c>
      <c r="L5" s="14" t="str" cm="1">
        <f t="array" ref="L5">IFERROR(INDEX(INPLIST,$G5+COLUMN()-COLUMN($H$4)),"")</f>
        <v xml:space="preserve"> 0 55 66 32 87</v>
      </c>
      <c r="M5">
        <f>IF($F5="","",(VALUE(MID($H5,1+3*(M$3-1),2))))</f>
        <v>10</v>
      </c>
      <c r="N5">
        <f>IF($F5="","",(VALUE(MID($H5,1+3*(N$3-1),2))))</f>
        <v>83</v>
      </c>
      <c r="O5">
        <f>IF($F5="","",(VALUE(MID($H5,1+3*(O$3-1),2))))</f>
        <v>98</v>
      </c>
      <c r="P5">
        <f>IF($F5="","",(VALUE(MID($H5,1+3*(P$3-1),2))))</f>
        <v>12</v>
      </c>
      <c r="Q5">
        <f>IF($F5="","",(VALUE(MID($H5,1+3*(Q$3-1),2))))</f>
        <v>33</v>
      </c>
      <c r="R5">
        <f>IF($F5="","",(VALUE(MID($I5,1+3*(R$3-1),2))))</f>
        <v>38</v>
      </c>
      <c r="S5">
        <f>IF($F5="","",(VALUE(MID($I5,1+3*(S$3-1),2))))</f>
        <v>68</v>
      </c>
      <c r="T5">
        <f>IF($F5="","",(VALUE(MID($I5,1+3*(T$3-1),2))))</f>
        <v>2</v>
      </c>
      <c r="U5">
        <f>IF($F5="","",(VALUE(MID($I5,1+3*(U$3-1),2))))</f>
        <v>99</v>
      </c>
      <c r="V5">
        <f>IF($F5="","",(VALUE(MID($I5,1+3*(V$3-1),2))))</f>
        <v>85</v>
      </c>
      <c r="W5">
        <f>IF($F5="","",(VALUE(MID($J5,1+3*(W$3-1),2))))</f>
        <v>16</v>
      </c>
      <c r="X5">
        <f>IF($F5="","",(VALUE(MID($J5,1+3*(X$3-1),2))))</f>
        <v>89</v>
      </c>
      <c r="Y5">
        <f>IF($F5="","",(VALUE(MID($J5,1+3*(Y$3-1),2))))</f>
        <v>54</v>
      </c>
      <c r="Z5">
        <f>IF($F5="","",(VALUE(MID($J5,1+3*(Z$3-1),2))))</f>
        <v>50</v>
      </c>
      <c r="AA5">
        <f>IF($F5="","",(VALUE(MID($J5,1+3*(AA$3-1),2))))</f>
        <v>97</v>
      </c>
      <c r="AB5">
        <f>IF($F5="","",(VALUE(MID($K5,1+3*(AB$3-1),2))))</f>
        <v>31</v>
      </c>
      <c r="AC5">
        <f t="shared" ref="AC5:AF20" si="3">IF($F5="","",(VALUE(MID($K5,1+3*(AC$3-1),2))))</f>
        <v>8</v>
      </c>
      <c r="AD5">
        <f t="shared" si="3"/>
        <v>17</v>
      </c>
      <c r="AE5">
        <f t="shared" si="3"/>
        <v>11</v>
      </c>
      <c r="AF5" s="25">
        <f t="shared" si="3"/>
        <v>76</v>
      </c>
      <c r="AG5" s="25">
        <f>IF($F5="","",(VALUE(MID($L5,1+3*(AG$3-1),2))))</f>
        <v>0</v>
      </c>
      <c r="AH5" s="25">
        <f t="shared" ref="AH5:AK20" si="4">IF($F5="","",(VALUE(MID($L5,1+3*(AH$3-1),2))))</f>
        <v>55</v>
      </c>
      <c r="AI5" s="25">
        <f t="shared" si="4"/>
        <v>66</v>
      </c>
      <c r="AJ5" s="25">
        <f t="shared" si="4"/>
        <v>32</v>
      </c>
      <c r="AK5" s="25">
        <f t="shared" si="4"/>
        <v>87</v>
      </c>
      <c r="AL5" s="24">
        <f>IF($F5="","",IFERROR(MATCH(M5,NUMBERS,0)-1,0))</f>
        <v>75</v>
      </c>
      <c r="AM5" s="24">
        <f>IF($F5="","",IFERROR(MATCH(N5,NUMBERS,0)-1,0))</f>
        <v>0</v>
      </c>
      <c r="AN5" s="24">
        <f>IF($F5="","",IFERROR(MATCH(O5,NUMBERS,0)-1,0))</f>
        <v>3</v>
      </c>
      <c r="AO5" s="24">
        <f>IF($F5="","",IFERROR(MATCH(P5,NUMBERS,0)-1,0))</f>
        <v>0</v>
      </c>
      <c r="AP5" s="24">
        <f>IF($F5="","",IFERROR(MATCH(Q5,NUMBERS,0)-1,0))</f>
        <v>81</v>
      </c>
      <c r="AQ5" s="24">
        <f>IF($F5="","",IFERROR(MATCH(R5,NUMBERS,0)-1,0))</f>
        <v>40</v>
      </c>
      <c r="AR5" s="24">
        <f>IF($F5="","",IFERROR(MATCH(S5,NUMBERS,0)-1,0))</f>
        <v>77</v>
      </c>
      <c r="AS5" s="24">
        <f>IF($F5="","",IFERROR(MATCH(T5,NUMBERS,0)-1,0))</f>
        <v>53</v>
      </c>
      <c r="AT5" s="24">
        <f>IF($F5="","",IFERROR(MATCH(U5,NUMBERS,0)-1,0))</f>
        <v>39</v>
      </c>
      <c r="AU5" s="24">
        <f>IF($F5="","",IFERROR(MATCH(V5,NUMBERS,0)-1,0))</f>
        <v>44</v>
      </c>
      <c r="AV5" s="24">
        <f>IF($F5="","",IFERROR(MATCH(W5,NUMBERS,0)-1,0))</f>
        <v>65</v>
      </c>
      <c r="AW5" s="24">
        <f>IF($F5="","",IFERROR(MATCH(X5,NUMBERS,0)-1,0))</f>
        <v>69</v>
      </c>
      <c r="AX5" s="24">
        <f>IF($F5="","",IFERROR(MATCH(Y5,NUMBERS,0)-1,0))</f>
        <v>24</v>
      </c>
      <c r="AY5" s="24">
        <f>IF($F5="","",IFERROR(MATCH(Z5,NUMBERS,0)-1,0))</f>
        <v>0</v>
      </c>
      <c r="AZ5" s="24">
        <f>IF($F5="","",IFERROR(MATCH(AA5,NUMBERS,0)-1,0))</f>
        <v>31</v>
      </c>
      <c r="BA5" s="24">
        <f>IF($F5="","",IFERROR(MATCH(AB5,NUMBERS,0)-1,0))</f>
        <v>11</v>
      </c>
      <c r="BB5" s="24">
        <f>IF($F5="","",IFERROR(MATCH(AC5,NUMBERS,0)-1,0))</f>
        <v>59</v>
      </c>
      <c r="BC5" s="24">
        <f>IF($F5="","",IFERROR(MATCH(AD5,NUMBERS,0)-1,0))</f>
        <v>22</v>
      </c>
      <c r="BD5" s="24">
        <f>IF($F5="","",IFERROR(MATCH(AE5,NUMBERS,0)-1,0))</f>
        <v>55</v>
      </c>
      <c r="BE5" s="24">
        <f>IF($F5="","",IFERROR(MATCH(AF5,NUMBERS,0)-1,0))</f>
        <v>13</v>
      </c>
      <c r="BF5" s="24">
        <f>IF($F5="","",IFERROR(MATCH(AG5,NUMBERS,0)-1,0))</f>
        <v>51</v>
      </c>
      <c r="BG5" s="24">
        <f>IF($F5="","",IFERROR(MATCH(AH5,NUMBERS,0)-1,0))</f>
        <v>2</v>
      </c>
      <c r="BH5" s="24">
        <f>IF($F5="","",IFERROR(MATCH(AI5,NUMBERS,0)-1,0))</f>
        <v>19</v>
      </c>
      <c r="BI5" s="24">
        <f>IF($F5="","",IFERROR(MATCH(AJ5,NUMBERS,0)-1,0))</f>
        <v>68</v>
      </c>
      <c r="BJ5" s="24">
        <f>IF($F5="","",IFERROR(MATCH(AK5,NUMBERS,0)-1,0))</f>
        <v>33</v>
      </c>
      <c r="BK5" s="15" t="str">
        <f>IF(MIN(AL5:AP5)=0,"",MAX(AL5:AP5))</f>
        <v/>
      </c>
      <c r="BL5" s="15">
        <f>IF(MIN(AQ5:AU5)=0,"",MAX(AQ5:AU5))</f>
        <v>77</v>
      </c>
      <c r="BM5" s="15" t="str">
        <f>IF(MIN(AV5:AZ5)=0,"",MAX(AV5:AZ5))</f>
        <v/>
      </c>
      <c r="BN5" s="15">
        <f>IF(MIN(BA5:BE5)=0,"",MAX(BA5:BE5))</f>
        <v>59</v>
      </c>
      <c r="BO5" s="15">
        <f>IF(MIN(BF5:BJ5)=0,"",MAX(BF5:BJ5))</f>
        <v>68</v>
      </c>
      <c r="BP5" s="15">
        <f>IF(MIN(AL5,AQ5,AV5,BA5,BF5)=0,"",MAX(AL5,AQ5,AV5,BA5,BF5))</f>
        <v>75</v>
      </c>
      <c r="BQ5" s="15" t="str">
        <f t="shared" ref="BQ5:BT5" si="5">IF(MIN(AM5,AR5,AW5,BB5,BG5)=0,"",MAX(AM5,AR5,AW5,BB5,BG5))</f>
        <v/>
      </c>
      <c r="BR5" s="15">
        <f t="shared" si="5"/>
        <v>53</v>
      </c>
      <c r="BS5" s="15" t="str">
        <f t="shared" si="5"/>
        <v/>
      </c>
      <c r="BT5" s="15">
        <f t="shared" si="5"/>
        <v>81</v>
      </c>
      <c r="BU5">
        <f>IF(SUM(BK5:BT5)&gt;0,1,0)</f>
        <v>1</v>
      </c>
    </row>
    <row r="6" spans="1:73" x14ac:dyDescent="0.3">
      <c r="A6">
        <f>IFERROR(B5,"")</f>
        <v>3</v>
      </c>
      <c r="B6">
        <f t="shared" si="2"/>
        <v>6</v>
      </c>
      <c r="C6">
        <f>IF(D6&lt;($C$3+1),IFERROR(VALUE(SUBSTITUTE(MID(NUMB,A6,B6-A6),",","")),""),"")</f>
        <v>55</v>
      </c>
      <c r="D6">
        <v>2</v>
      </c>
      <c r="F6">
        <f>IF(OR(H6=0,H6=""),"",F5+1)</f>
        <v>2</v>
      </c>
      <c r="G6">
        <f>G5+6</f>
        <v>10</v>
      </c>
      <c r="H6" s="14" t="str" cm="1">
        <f t="array" ref="H6">IFERROR(INDEX(INPLIST,$G6),"")</f>
        <v>77 60 61 59 16</v>
      </c>
      <c r="I6" s="14" t="str" cm="1">
        <f t="array" ref="I6">IFERROR(INDEX(INPLIST,$G6+COLUMN()-COLUMN($H$4)),"")</f>
        <v>17 46 97  9 73</v>
      </c>
      <c r="J6" s="14" t="str" cm="1">
        <f t="array" ref="J6">IFERROR(INDEX(INPLIST,$G6+COLUMN()-COLUMN($H$4)),"")</f>
        <v>42 82 25 32 29</v>
      </c>
      <c r="K6" s="14" t="str" cm="1">
        <f t="array" ref="K6">IFERROR(INDEX(INPLIST,$G6+COLUMN()-COLUMN($H$4)),"")</f>
        <v>48 94 52 55 50</v>
      </c>
      <c r="L6" s="14" t="str" cm="1">
        <f t="array" ref="L6">IFERROR(INDEX(INPLIST,$G6+COLUMN()-COLUMN($H$4)),"")</f>
        <v>95 14 67 79 34</v>
      </c>
      <c r="M6">
        <f t="shared" ref="M6:Q37" si="6">IF($F6="","",(VALUE(MID($H6,1+3*(M$3-1),2))))</f>
        <v>77</v>
      </c>
      <c r="N6">
        <f>IF($F6="","",(VALUE(MID($H6,1+3*(N$3-1),2))))</f>
        <v>60</v>
      </c>
      <c r="O6">
        <f>IF($F6="","",(VALUE(MID($H6,1+3*(O$3-1),2))))</f>
        <v>61</v>
      </c>
      <c r="P6">
        <f>IF($F6="","",(VALUE(MID($H6,1+3*(P$3-1),2))))</f>
        <v>59</v>
      </c>
      <c r="Q6">
        <f>IF($F6="","",(VALUE(MID($H6,1+3*(Q$3-1),2))))</f>
        <v>16</v>
      </c>
      <c r="R6">
        <f t="shared" ref="R6:V37" si="7">IF($F6="","",(VALUE(MID($I6,1+3*(R$3-1),2))))</f>
        <v>17</v>
      </c>
      <c r="S6">
        <f>IF($F6="","",(VALUE(MID($I6,1+3*(S$3-1),2))))</f>
        <v>46</v>
      </c>
      <c r="T6">
        <f>IF($F6="","",(VALUE(MID($I6,1+3*(T$3-1),2))))</f>
        <v>97</v>
      </c>
      <c r="U6">
        <f>IF($F6="","",(VALUE(MID($I6,1+3*(U$3-1),2))))</f>
        <v>9</v>
      </c>
      <c r="V6">
        <f>IF($F6="","",(VALUE(MID($I6,1+3*(V$3-1),2))))</f>
        <v>73</v>
      </c>
      <c r="W6">
        <f t="shared" ref="W6:AA37" si="8">IF($F6="","",(VALUE(MID($J6,1+3*(W$3-1),2))))</f>
        <v>42</v>
      </c>
      <c r="X6">
        <f>IF($F6="","",(VALUE(MID($J6,1+3*(X$3-1),2))))</f>
        <v>82</v>
      </c>
      <c r="Y6">
        <f>IF($F6="","",(VALUE(MID($J6,1+3*(Y$3-1),2))))</f>
        <v>25</v>
      </c>
      <c r="Z6">
        <f>IF($F6="","",(VALUE(MID($J6,1+3*(Z$3-1),2))))</f>
        <v>32</v>
      </c>
      <c r="AA6">
        <f>IF($F6="","",(VALUE(MID($J6,1+3*(AA$3-1),2))))</f>
        <v>29</v>
      </c>
      <c r="AB6">
        <f t="shared" ref="AB6:AF37" si="9">IF($F6="","",(VALUE(MID($K6,1+3*(AB$3-1),2))))</f>
        <v>48</v>
      </c>
      <c r="AC6">
        <f t="shared" si="3"/>
        <v>94</v>
      </c>
      <c r="AD6">
        <f t="shared" si="3"/>
        <v>52</v>
      </c>
      <c r="AE6">
        <f t="shared" si="3"/>
        <v>55</v>
      </c>
      <c r="AF6" s="25">
        <f t="shared" si="3"/>
        <v>50</v>
      </c>
      <c r="AG6" s="25">
        <f t="shared" ref="AG6:AK37" si="10">IF($F6="","",(VALUE(MID($L6,1+3*(AG$3-1),2))))</f>
        <v>95</v>
      </c>
      <c r="AH6" s="25">
        <f t="shared" si="4"/>
        <v>14</v>
      </c>
      <c r="AI6" s="25">
        <f t="shared" si="4"/>
        <v>67</v>
      </c>
      <c r="AJ6" s="25">
        <f t="shared" si="4"/>
        <v>79</v>
      </c>
      <c r="AK6" s="25">
        <f t="shared" si="4"/>
        <v>34</v>
      </c>
      <c r="AL6" s="24">
        <f>IF($F6="","",IFERROR(MATCH(M6,NUMBERS,0)-1,0))</f>
        <v>76</v>
      </c>
      <c r="AM6" s="24">
        <f>IF($F6="","",IFERROR(MATCH(N6,NUMBERS,0)-1,0))</f>
        <v>50</v>
      </c>
      <c r="AN6" s="24">
        <f>IF($F6="","",IFERROR(MATCH(O6,NUMBERS,0)-1,0))</f>
        <v>34</v>
      </c>
      <c r="AO6" s="24">
        <f>IF($F6="","",IFERROR(MATCH(P6,NUMBERS,0)-1,0))</f>
        <v>46</v>
      </c>
      <c r="AP6" s="24">
        <f>IF($F6="","",IFERROR(MATCH(Q6,NUMBERS,0)-1,0))</f>
        <v>65</v>
      </c>
      <c r="AQ6" s="24">
        <f>IF($F6="","",IFERROR(MATCH(R6,NUMBERS,0)-1,0))</f>
        <v>22</v>
      </c>
      <c r="AR6" s="24">
        <f>IF($F6="","",IFERROR(MATCH(S6,NUMBERS,0)-1,0))</f>
        <v>61</v>
      </c>
      <c r="AS6" s="24">
        <f>IF($F6="","",IFERROR(MATCH(T6,NUMBERS,0)-1,0))</f>
        <v>31</v>
      </c>
      <c r="AT6" s="24">
        <f>IF($F6="","",IFERROR(MATCH(U6,NUMBERS,0)-1,0))</f>
        <v>29</v>
      </c>
      <c r="AU6" s="24">
        <f>IF($F6="","",IFERROR(MATCH(V6,NUMBERS,0)-1,0))</f>
        <v>0</v>
      </c>
      <c r="AV6" s="24">
        <f>IF($F6="","",IFERROR(MATCH(W6,NUMBERS,0)-1,0))</f>
        <v>12</v>
      </c>
      <c r="AW6" s="24">
        <f>IF($F6="","",IFERROR(MATCH(X6,NUMBERS,0)-1,0))</f>
        <v>7</v>
      </c>
      <c r="AX6" s="24">
        <f>IF($F6="","",IFERROR(MATCH(Y6,NUMBERS,0)-1,0))</f>
        <v>14</v>
      </c>
      <c r="AY6" s="24">
        <f>IF($F6="","",IFERROR(MATCH(Z6,NUMBERS,0)-1,0))</f>
        <v>68</v>
      </c>
      <c r="AZ6" s="24">
        <f>IF($F6="","",IFERROR(MATCH(AA6,NUMBERS,0)-1,0))</f>
        <v>0</v>
      </c>
      <c r="BA6" s="24">
        <f>IF($F6="","",IFERROR(MATCH(AB6,NUMBERS,0)-1,0))</f>
        <v>5</v>
      </c>
      <c r="BB6" s="24">
        <f>IF($F6="","",IFERROR(MATCH(AC6,NUMBERS,0)-1,0))</f>
        <v>43</v>
      </c>
      <c r="BC6" s="24">
        <f>IF($F6="","",IFERROR(MATCH(AD6,NUMBERS,0)-1,0))</f>
        <v>0</v>
      </c>
      <c r="BD6" s="24">
        <f>IF($F6="","",IFERROR(MATCH(AE6,NUMBERS,0)-1,0))</f>
        <v>2</v>
      </c>
      <c r="BE6" s="24">
        <f>IF($F6="","",IFERROR(MATCH(AF6,NUMBERS,0)-1,0))</f>
        <v>0</v>
      </c>
      <c r="BF6" s="24">
        <f>IF($F6="","",IFERROR(MATCH(AG6,NUMBERS,0)-1,0))</f>
        <v>54</v>
      </c>
      <c r="BG6" s="24">
        <f>IF($F6="","",IFERROR(MATCH(AH6,NUMBERS,0)-1,0))</f>
        <v>21</v>
      </c>
      <c r="BH6" s="24">
        <f>IF($F6="","",IFERROR(MATCH(AI6,NUMBERS,0)-1,0))</f>
        <v>70</v>
      </c>
      <c r="BI6" s="24">
        <f>IF($F6="","",IFERROR(MATCH(AJ6,NUMBERS,0)-1,0))</f>
        <v>52</v>
      </c>
      <c r="BJ6" s="24">
        <f>IF($F6="","",IFERROR(MATCH(AK6,NUMBERS,0)-1,0))</f>
        <v>15</v>
      </c>
      <c r="BK6" s="15">
        <f t="shared" ref="BK6:BK7" si="11">IF(MIN(AL6:AP6)=0,"",MAX(AL6:AP6))</f>
        <v>76</v>
      </c>
      <c r="BL6" s="15" t="str">
        <f t="shared" ref="BL6:BL7" si="12">IF(MIN(AQ6:AU6)=0,"",MAX(AQ6:AU6))</f>
        <v/>
      </c>
      <c r="BM6" s="15" t="str">
        <f t="shared" ref="BM6:BM7" si="13">IF(MIN(AV6:AZ6)=0,"",MAX(AV6:AZ6))</f>
        <v/>
      </c>
      <c r="BN6" s="15" t="str">
        <f t="shared" ref="BN6:BN7" si="14">IF(MIN(BA6:BE6)=0,"",MAX(BA6:BE6))</f>
        <v/>
      </c>
      <c r="BO6" s="15">
        <f t="shared" ref="BO6:BO69" si="15">IF(MIN(BF6:BJ6)=0,"",MAX(BF6:BJ6))</f>
        <v>70</v>
      </c>
      <c r="BP6" s="15">
        <f t="shared" ref="BP6:BP7" si="16">IF(MIN(AL6,AQ6,AV6,BA6,BF6)=0,"",MAX(AL6,AQ6,AV6,BA6,BF6))</f>
        <v>76</v>
      </c>
      <c r="BQ6" s="15">
        <f t="shared" ref="BQ6:BQ9" si="17">IF(MIN(AM6,AR6,AW6,BB6,BG6)=0,"",MAX(AM6,AR6,AW6,BB6,BG6))</f>
        <v>61</v>
      </c>
      <c r="BR6" s="15" t="str">
        <f t="shared" ref="BR6:BR9" si="18">IF(MIN(AN6,AS6,AX6,BC6,BH6)=0,"",MAX(AN6,AS6,AX6,BC6,BH6))</f>
        <v/>
      </c>
      <c r="BS6" s="15">
        <f t="shared" ref="BS6:BS9" si="19">IF(MIN(AO6,AT6,AY6,BD6,BI6)=0,"",MAX(AO6,AT6,AY6,BD6,BI6))</f>
        <v>68</v>
      </c>
      <c r="BT6" s="15" t="str">
        <f t="shared" ref="BT6:BT9" si="20">IF(MIN(AP6,AU6,AZ6,BE6,BJ6)=0,"",MAX(AP6,AU6,AZ6,BE6,BJ6))</f>
        <v/>
      </c>
      <c r="BU6">
        <f t="shared" ref="BU6:BU69" si="21">IF(SUM(BK6:BT6)&gt;0,1,0)</f>
        <v>1</v>
      </c>
    </row>
    <row r="7" spans="1:73" x14ac:dyDescent="0.3">
      <c r="A7">
        <f t="shared" ref="A7:A70" si="22">IFERROR(B6,"")</f>
        <v>6</v>
      </c>
      <c r="B7">
        <f t="shared" si="2"/>
        <v>9</v>
      </c>
      <c r="C7">
        <f>IF(D7&lt;($C$3+1),IFERROR(VALUE(SUBSTITUTE(MID(NUMB,A7,B7-A7),",","")),""),"")</f>
        <v>98</v>
      </c>
      <c r="D7">
        <v>3</v>
      </c>
      <c r="F7">
        <f t="shared" ref="F7:F70" si="23">IF(OR(H7=0,H7=""),"",F6+1)</f>
        <v>3</v>
      </c>
      <c r="G7">
        <f t="shared" ref="G7:G20" si="24">G6+6</f>
        <v>16</v>
      </c>
      <c r="H7" s="14" t="str" cm="1">
        <f t="array" ref="H7">IFERROR(INDEX(INPLIST,$G7),"")</f>
        <v xml:space="preserve"> 6 31  5 74 67</v>
      </c>
      <c r="I7" s="14" t="str" cm="1">
        <f t="array" ref="I7">IFERROR(INDEX(INPLIST,$G7+COLUMN()-COLUMN($H$4)),"")</f>
        <v>76 89 15 78 47</v>
      </c>
      <c r="J7" s="14" t="str" cm="1">
        <f t="array" ref="J7">IFERROR(INDEX(INPLIST,$G7+COLUMN()-COLUMN($H$4)),"")</f>
        <v>54 49 62 32 38</v>
      </c>
      <c r="K7" s="14" t="str" cm="1">
        <f t="array" ref="K7">IFERROR(INDEX(INPLIST,$G7+COLUMN()-COLUMN($H$4)),"")</f>
        <v>35 43 61 22 58</v>
      </c>
      <c r="L7" s="14" t="str" cm="1">
        <f t="array" ref="L7">IFERROR(INDEX(INPLIST,$G7+COLUMN()-COLUMN($H$4)),"")</f>
        <v>75 97 33  8 16</v>
      </c>
      <c r="M7">
        <f t="shared" si="6"/>
        <v>6</v>
      </c>
      <c r="N7">
        <f>IF($F7="","",(VALUE(MID($H7,1+3*(N$3-1),2))))</f>
        <v>31</v>
      </c>
      <c r="O7">
        <f>IF($F7="","",(VALUE(MID($H7,1+3*(O$3-1),2))))</f>
        <v>5</v>
      </c>
      <c r="P7">
        <f>IF($F7="","",(VALUE(MID($H7,1+3*(P$3-1),2))))</f>
        <v>74</v>
      </c>
      <c r="Q7">
        <f>IF($F7="","",(VALUE(MID($H7,1+3*(Q$3-1),2))))</f>
        <v>67</v>
      </c>
      <c r="R7">
        <f t="shared" si="7"/>
        <v>76</v>
      </c>
      <c r="S7">
        <f>IF($F7="","",(VALUE(MID($I7,1+3*(S$3-1),2))))</f>
        <v>89</v>
      </c>
      <c r="T7">
        <f>IF($F7="","",(VALUE(MID($I7,1+3*(T$3-1),2))))</f>
        <v>15</v>
      </c>
      <c r="U7">
        <f>IF($F7="","",(VALUE(MID($I7,1+3*(U$3-1),2))))</f>
        <v>78</v>
      </c>
      <c r="V7">
        <f>IF($F7="","",(VALUE(MID($I7,1+3*(V$3-1),2))))</f>
        <v>47</v>
      </c>
      <c r="W7">
        <f t="shared" si="8"/>
        <v>54</v>
      </c>
      <c r="X7">
        <f>IF($F7="","",(VALUE(MID($J7,1+3*(X$3-1),2))))</f>
        <v>49</v>
      </c>
      <c r="Y7">
        <f>IF($F7="","",(VALUE(MID($J7,1+3*(Y$3-1),2))))</f>
        <v>62</v>
      </c>
      <c r="Z7">
        <f>IF($F7="","",(VALUE(MID($J7,1+3*(Z$3-1),2))))</f>
        <v>32</v>
      </c>
      <c r="AA7">
        <f>IF($F7="","",(VALUE(MID($J7,1+3*(AA$3-1),2))))</f>
        <v>38</v>
      </c>
      <c r="AB7">
        <f t="shared" si="9"/>
        <v>35</v>
      </c>
      <c r="AC7">
        <f t="shared" si="3"/>
        <v>43</v>
      </c>
      <c r="AD7">
        <f t="shared" si="3"/>
        <v>61</v>
      </c>
      <c r="AE7">
        <f t="shared" si="3"/>
        <v>22</v>
      </c>
      <c r="AF7" s="25">
        <f t="shared" si="3"/>
        <v>58</v>
      </c>
      <c r="AG7" s="25">
        <f t="shared" si="10"/>
        <v>75</v>
      </c>
      <c r="AH7" s="25">
        <f t="shared" si="4"/>
        <v>97</v>
      </c>
      <c r="AI7" s="25">
        <f t="shared" si="4"/>
        <v>33</v>
      </c>
      <c r="AJ7" s="25">
        <f t="shared" si="4"/>
        <v>8</v>
      </c>
      <c r="AK7" s="25">
        <f t="shared" si="4"/>
        <v>16</v>
      </c>
      <c r="AL7" s="24">
        <f>IF($F7="","",IFERROR(MATCH(M7,NUMBERS,0)-1,0))</f>
        <v>20</v>
      </c>
      <c r="AM7" s="24">
        <f>IF($F7="","",IFERROR(MATCH(N7,NUMBERS,0)-1,0))</f>
        <v>11</v>
      </c>
      <c r="AN7" s="24">
        <f>IF($F7="","",IFERROR(MATCH(O7,NUMBERS,0)-1,0))</f>
        <v>42</v>
      </c>
      <c r="AO7" s="24">
        <f>IF($F7="","",IFERROR(MATCH(P7,NUMBERS,0)-1,0))</f>
        <v>0</v>
      </c>
      <c r="AP7" s="24">
        <f>IF($F7="","",IFERROR(MATCH(Q7,NUMBERS,0)-1,0))</f>
        <v>70</v>
      </c>
      <c r="AQ7" s="24">
        <f>IF($F7="","",IFERROR(MATCH(R7,NUMBERS,0)-1,0))</f>
        <v>13</v>
      </c>
      <c r="AR7" s="24">
        <f>IF($F7="","",IFERROR(MATCH(S7,NUMBERS,0)-1,0))</f>
        <v>69</v>
      </c>
      <c r="AS7" s="24">
        <f>IF($F7="","",IFERROR(MATCH(T7,NUMBERS,0)-1,0))</f>
        <v>71</v>
      </c>
      <c r="AT7" s="24">
        <f>IF($F7="","",IFERROR(MATCH(U7,NUMBERS,0)-1,0))</f>
        <v>8</v>
      </c>
      <c r="AU7" s="24">
        <f>IF($F7="","",IFERROR(MATCH(V7,NUMBERS,0)-1,0))</f>
        <v>28</v>
      </c>
      <c r="AV7" s="24">
        <f>IF($F7="","",IFERROR(MATCH(W7,NUMBERS,0)-1,0))</f>
        <v>24</v>
      </c>
      <c r="AW7" s="24">
        <f>IF($F7="","",IFERROR(MATCH(X7,NUMBERS,0)-1,0))</f>
        <v>45</v>
      </c>
      <c r="AX7" s="24">
        <f>IF($F7="","",IFERROR(MATCH(Y7,NUMBERS,0)-1,0))</f>
        <v>1</v>
      </c>
      <c r="AY7" s="24">
        <f>IF($F7="","",IFERROR(MATCH(Z7,NUMBERS,0)-1,0))</f>
        <v>68</v>
      </c>
      <c r="AZ7" s="24">
        <f>IF($F7="","",IFERROR(MATCH(AA7,NUMBERS,0)-1,0))</f>
        <v>40</v>
      </c>
      <c r="BA7" s="24">
        <f>IF($F7="","",IFERROR(MATCH(AB7,NUMBERS,0)-1,0))</f>
        <v>0</v>
      </c>
      <c r="BB7" s="24">
        <f>IF($F7="","",IFERROR(MATCH(AC7,NUMBERS,0)-1,0))</f>
        <v>79</v>
      </c>
      <c r="BC7" s="24">
        <f>IF($F7="","",IFERROR(MATCH(AD7,NUMBERS,0)-1,0))</f>
        <v>34</v>
      </c>
      <c r="BD7" s="24">
        <f>IF($F7="","",IFERROR(MATCH(AE7,NUMBERS,0)-1,0))</f>
        <v>64</v>
      </c>
      <c r="BE7" s="24">
        <f>IF($F7="","",IFERROR(MATCH(AF7,NUMBERS,0)-1,0))</f>
        <v>0</v>
      </c>
      <c r="BF7" s="24">
        <f>IF($F7="","",IFERROR(MATCH(AG7,NUMBERS,0)-1,0))</f>
        <v>80</v>
      </c>
      <c r="BG7" s="24">
        <f>IF($F7="","",IFERROR(MATCH(AH7,NUMBERS,0)-1,0))</f>
        <v>31</v>
      </c>
      <c r="BH7" s="24">
        <f>IF($F7="","",IFERROR(MATCH(AI7,NUMBERS,0)-1,0))</f>
        <v>81</v>
      </c>
      <c r="BI7" s="24">
        <f>IF($F7="","",IFERROR(MATCH(AJ7,NUMBERS,0)-1,0))</f>
        <v>59</v>
      </c>
      <c r="BJ7" s="24">
        <f>IF($F7="","",IFERROR(MATCH(AK7,NUMBERS,0)-1,0))</f>
        <v>65</v>
      </c>
      <c r="BK7" s="15" t="str">
        <f t="shared" si="11"/>
        <v/>
      </c>
      <c r="BL7" s="15">
        <f t="shared" si="12"/>
        <v>71</v>
      </c>
      <c r="BM7" s="15">
        <f t="shared" si="13"/>
        <v>68</v>
      </c>
      <c r="BN7" s="15" t="str">
        <f t="shared" si="14"/>
        <v/>
      </c>
      <c r="BO7" s="15">
        <f t="shared" si="15"/>
        <v>81</v>
      </c>
      <c r="BP7" s="15" t="str">
        <f t="shared" si="16"/>
        <v/>
      </c>
      <c r="BQ7" s="15">
        <f t="shared" si="17"/>
        <v>79</v>
      </c>
      <c r="BR7" s="15">
        <f t="shared" si="18"/>
        <v>81</v>
      </c>
      <c r="BS7" s="15" t="str">
        <f t="shared" si="19"/>
        <v/>
      </c>
      <c r="BT7" s="15" t="str">
        <f t="shared" si="20"/>
        <v/>
      </c>
      <c r="BU7">
        <f t="shared" si="21"/>
        <v>1</v>
      </c>
    </row>
    <row r="8" spans="1:73" x14ac:dyDescent="0.3">
      <c r="A8">
        <f t="shared" si="22"/>
        <v>9</v>
      </c>
      <c r="B8">
        <f t="shared" si="2"/>
        <v>12</v>
      </c>
      <c r="C8">
        <f>IF(D8&lt;($C$3+1),IFERROR(VALUE(SUBSTITUTE(MID(NUMB,A8,B8-A8),",","")),""),"")</f>
        <v>93</v>
      </c>
      <c r="D8">
        <v>4</v>
      </c>
      <c r="F8">
        <f t="shared" si="23"/>
        <v>4</v>
      </c>
      <c r="G8">
        <f t="shared" si="24"/>
        <v>22</v>
      </c>
      <c r="H8" s="14" t="str" cm="1">
        <f t="array" ref="H8">IFERROR(INDEX(INPLIST,$G8),"")</f>
        <v>37 58 22 47 30</v>
      </c>
      <c r="I8" s="14" t="str" cm="1">
        <f t="array" ref="I8">IFERROR(INDEX(INPLIST,$G8+COLUMN()-COLUMN($H$4)),"")</f>
        <v xml:space="preserve"> 4 86 77 42 54</v>
      </c>
      <c r="J8" s="14" t="str" cm="1">
        <f t="array" ref="J8">IFERROR(INDEX(INPLIST,$G8+COLUMN()-COLUMN($H$4)),"")</f>
        <v>73 94 87 34 55</v>
      </c>
      <c r="K8" s="14" t="str" cm="1">
        <f t="array" ref="K8">IFERROR(INDEX(INPLIST,$G8+COLUMN()-COLUMN($H$4)),"")</f>
        <v>72 53 14 64 88</v>
      </c>
      <c r="L8" s="14" t="str" cm="1">
        <f t="array" ref="L8">IFERROR(INDEX(INPLIST,$G8+COLUMN()-COLUMN($H$4)),"")</f>
        <v>23 21 36 52 66</v>
      </c>
      <c r="M8">
        <f t="shared" si="6"/>
        <v>37</v>
      </c>
      <c r="N8">
        <f>IF($F8="","",(VALUE(MID($H8,1+3*(N$3-1),2))))</f>
        <v>58</v>
      </c>
      <c r="O8">
        <f>IF($F8="","",(VALUE(MID($H8,1+3*(O$3-1),2))))</f>
        <v>22</v>
      </c>
      <c r="P8">
        <f>IF($F8="","",(VALUE(MID($H8,1+3*(P$3-1),2))))</f>
        <v>47</v>
      </c>
      <c r="Q8">
        <f>IF($F8="","",(VALUE(MID($H8,1+3*(Q$3-1),2))))</f>
        <v>30</v>
      </c>
      <c r="R8">
        <f t="shared" si="7"/>
        <v>4</v>
      </c>
      <c r="S8">
        <f>IF($F8="","",(VALUE(MID($I8,1+3*(S$3-1),2))))</f>
        <v>86</v>
      </c>
      <c r="T8">
        <f>IF($F8="","",(VALUE(MID($I8,1+3*(T$3-1),2))))</f>
        <v>77</v>
      </c>
      <c r="U8">
        <f>IF($F8="","",(VALUE(MID($I8,1+3*(U$3-1),2))))</f>
        <v>42</v>
      </c>
      <c r="V8">
        <f>IF($F8="","",(VALUE(MID($I8,1+3*(V$3-1),2))))</f>
        <v>54</v>
      </c>
      <c r="W8">
        <f t="shared" si="8"/>
        <v>73</v>
      </c>
      <c r="X8">
        <f>IF($F8="","",(VALUE(MID($J8,1+3*(X$3-1),2))))</f>
        <v>94</v>
      </c>
      <c r="Y8">
        <f>IF($F8="","",(VALUE(MID($J8,1+3*(Y$3-1),2))))</f>
        <v>87</v>
      </c>
      <c r="Z8">
        <f>IF($F8="","",(VALUE(MID($J8,1+3*(Z$3-1),2))))</f>
        <v>34</v>
      </c>
      <c r="AA8">
        <f>IF($F8="","",(VALUE(MID($J8,1+3*(AA$3-1),2))))</f>
        <v>55</v>
      </c>
      <c r="AB8">
        <f t="shared" si="9"/>
        <v>72</v>
      </c>
      <c r="AC8">
        <f t="shared" si="3"/>
        <v>53</v>
      </c>
      <c r="AD8">
        <f t="shared" si="3"/>
        <v>14</v>
      </c>
      <c r="AE8">
        <f t="shared" si="3"/>
        <v>64</v>
      </c>
      <c r="AF8" s="25">
        <f t="shared" si="3"/>
        <v>88</v>
      </c>
      <c r="AG8" s="25">
        <f t="shared" si="10"/>
        <v>23</v>
      </c>
      <c r="AH8" s="25">
        <f t="shared" si="4"/>
        <v>21</v>
      </c>
      <c r="AI8" s="25">
        <f t="shared" si="4"/>
        <v>36</v>
      </c>
      <c r="AJ8" s="25">
        <f t="shared" si="4"/>
        <v>52</v>
      </c>
      <c r="AK8" s="25">
        <f t="shared" si="4"/>
        <v>66</v>
      </c>
      <c r="AL8" s="24">
        <f>IF($F8="","",IFERROR(MATCH(M8,NUMBERS,0)-1,0))</f>
        <v>0</v>
      </c>
      <c r="AM8" s="24">
        <f>IF($F8="","",IFERROR(MATCH(N8,NUMBERS,0)-1,0))</f>
        <v>0</v>
      </c>
      <c r="AN8" s="24">
        <f>IF($F8="","",IFERROR(MATCH(O8,NUMBERS,0)-1,0))</f>
        <v>64</v>
      </c>
      <c r="AO8" s="24">
        <f>IF($F8="","",IFERROR(MATCH(P8,NUMBERS,0)-1,0))</f>
        <v>28</v>
      </c>
      <c r="AP8" s="24">
        <f>IF($F8="","",IFERROR(MATCH(Q8,NUMBERS,0)-1,0))</f>
        <v>82</v>
      </c>
      <c r="AQ8" s="24">
        <f>IF($F8="","",IFERROR(MATCH(R8,NUMBERS,0)-1,0))</f>
        <v>16</v>
      </c>
      <c r="AR8" s="24">
        <f>IF($F8="","",IFERROR(MATCH(S8,NUMBERS,0)-1,0))</f>
        <v>72</v>
      </c>
      <c r="AS8" s="24">
        <f>IF($F8="","",IFERROR(MATCH(T8,NUMBERS,0)-1,0))</f>
        <v>76</v>
      </c>
      <c r="AT8" s="24">
        <f>IF($F8="","",IFERROR(MATCH(U8,NUMBERS,0)-1,0))</f>
        <v>12</v>
      </c>
      <c r="AU8" s="24">
        <f>IF($F8="","",IFERROR(MATCH(V8,NUMBERS,0)-1,0))</f>
        <v>24</v>
      </c>
      <c r="AV8" s="24">
        <f>IF($F8="","",IFERROR(MATCH(W8,NUMBERS,0)-1,0))</f>
        <v>0</v>
      </c>
      <c r="AW8" s="24">
        <f>IF($F8="","",IFERROR(MATCH(X8,NUMBERS,0)-1,0))</f>
        <v>43</v>
      </c>
      <c r="AX8" s="24">
        <f>IF($F8="","",IFERROR(MATCH(Y8,NUMBERS,0)-1,0))</f>
        <v>33</v>
      </c>
      <c r="AY8" s="24">
        <f>IF($F8="","",IFERROR(MATCH(Z8,NUMBERS,0)-1,0))</f>
        <v>15</v>
      </c>
      <c r="AZ8" s="24">
        <f>IF($F8="","",IFERROR(MATCH(AA8,NUMBERS,0)-1,0))</f>
        <v>2</v>
      </c>
      <c r="BA8" s="24">
        <f>IF($F8="","",IFERROR(MATCH(AB8,NUMBERS,0)-1,0))</f>
        <v>0</v>
      </c>
      <c r="BB8" s="24">
        <f>IF($F8="","",IFERROR(MATCH(AC8,NUMBERS,0)-1,0))</f>
        <v>66</v>
      </c>
      <c r="BC8" s="24">
        <f>IF($F8="","",IFERROR(MATCH(AD8,NUMBERS,0)-1,0))</f>
        <v>21</v>
      </c>
      <c r="BD8" s="24">
        <f>IF($F8="","",IFERROR(MATCH(AE8,NUMBERS,0)-1,0))</f>
        <v>37</v>
      </c>
      <c r="BE8" s="24">
        <f>IF($F8="","",IFERROR(MATCH(AF8,NUMBERS,0)-1,0))</f>
        <v>63</v>
      </c>
      <c r="BF8" s="24">
        <f>IF($F8="","",IFERROR(MATCH(AG8,NUMBERS,0)-1,0))</f>
        <v>0</v>
      </c>
      <c r="BG8" s="24">
        <f>IF($F8="","",IFERROR(MATCH(AH8,NUMBERS,0)-1,0))</f>
        <v>49</v>
      </c>
      <c r="BH8" s="24">
        <f>IF($F8="","",IFERROR(MATCH(AI8,NUMBERS,0)-1,0))</f>
        <v>30</v>
      </c>
      <c r="BI8" s="24">
        <f>IF($F8="","",IFERROR(MATCH(AJ8,NUMBERS,0)-1,0))</f>
        <v>0</v>
      </c>
      <c r="BJ8" s="24">
        <f>IF($F8="","",IFERROR(MATCH(AK8,NUMBERS,0)-1,0))</f>
        <v>19</v>
      </c>
      <c r="BK8" s="15" t="str">
        <f>IF(MIN(AL8:AP8)=0,"",MAX(AL8:AP8))</f>
        <v/>
      </c>
      <c r="BL8" s="15">
        <f>IF(MIN(AQ8:AU8)=0,"",MAX(AQ8:AU8))</f>
        <v>76</v>
      </c>
      <c r="BM8" s="15" t="str">
        <f>IF(MIN(AV8:AZ8)=0,"",MAX(AV8:AZ8))</f>
        <v/>
      </c>
      <c r="BN8" s="15" t="str">
        <f>IF(MIN(BA8:BE8)=0,"",MAX(BA8:BE8))</f>
        <v/>
      </c>
      <c r="BO8" s="15" t="str">
        <f t="shared" si="15"/>
        <v/>
      </c>
      <c r="BP8" s="15" t="str">
        <f>IF(MIN(AL8,AQ8,AV8,BA8,BF8)=0,"",MAX(AL8,AQ8,AV8,BA8,BF8))</f>
        <v/>
      </c>
      <c r="BQ8" s="15" t="str">
        <f t="shared" si="17"/>
        <v/>
      </c>
      <c r="BR8" s="15">
        <f t="shared" si="18"/>
        <v>76</v>
      </c>
      <c r="BS8" s="15" t="str">
        <f t="shared" si="19"/>
        <v/>
      </c>
      <c r="BT8" s="15">
        <f t="shared" si="20"/>
        <v>82</v>
      </c>
      <c r="BU8">
        <f t="shared" si="21"/>
        <v>1</v>
      </c>
    </row>
    <row r="9" spans="1:73" x14ac:dyDescent="0.3">
      <c r="A9">
        <f t="shared" si="22"/>
        <v>12</v>
      </c>
      <c r="B9">
        <f t="shared" si="2"/>
        <v>15</v>
      </c>
      <c r="C9">
        <f>IF(D9&lt;($C$3+1),IFERROR(VALUE(SUBSTITUTE(MID(NUMB,A9,B9-A9),",","")),""),"")</f>
        <v>48</v>
      </c>
      <c r="D9">
        <v>5</v>
      </c>
      <c r="F9">
        <f t="shared" si="23"/>
        <v>5</v>
      </c>
      <c r="G9">
        <f t="shared" si="24"/>
        <v>28</v>
      </c>
      <c r="H9" s="14" t="str" cm="1">
        <f t="array" ref="H9">IFERROR(INDEX(INPLIST,$G9),"")</f>
        <v>59 16 18 85 93</v>
      </c>
      <c r="I9" s="14" t="str" cm="1">
        <f t="array" ref="I9">IFERROR(INDEX(INPLIST,$G9+COLUMN()-COLUMN($H$4)),"")</f>
        <v>96 56 50 53 94</v>
      </c>
      <c r="J9" s="14" t="str" cm="1">
        <f t="array" ref="J9">IFERROR(INDEX(INPLIST,$G9+COLUMN()-COLUMN($H$4)),"")</f>
        <v>68 95 77  0 27</v>
      </c>
      <c r="K9" s="14" t="str" cm="1">
        <f t="array" ref="K9">IFERROR(INDEX(INPLIST,$G9+COLUMN()-COLUMN($H$4)),"")</f>
        <v>47 30 88 46 65</v>
      </c>
      <c r="L9" s="14" t="str" cm="1">
        <f t="array" ref="L9">IFERROR(INDEX(INPLIST,$G9+COLUMN()-COLUMN($H$4)),"")</f>
        <v>75 82 41 31 23</v>
      </c>
      <c r="M9">
        <f t="shared" si="6"/>
        <v>59</v>
      </c>
      <c r="N9">
        <f>IF($F9="","",(VALUE(MID($H9,1+3*(N$3-1),2))))</f>
        <v>16</v>
      </c>
      <c r="O9">
        <f>IF($F9="","",(VALUE(MID($H9,1+3*(O$3-1),2))))</f>
        <v>18</v>
      </c>
      <c r="P9">
        <f>IF($F9="","",(VALUE(MID($H9,1+3*(P$3-1),2))))</f>
        <v>85</v>
      </c>
      <c r="Q9">
        <f>IF($F9="","",(VALUE(MID($H9,1+3*(Q$3-1),2))))</f>
        <v>93</v>
      </c>
      <c r="R9">
        <f t="shared" si="7"/>
        <v>96</v>
      </c>
      <c r="S9">
        <f>IF($F9="","",(VALUE(MID($I9,1+3*(S$3-1),2))))</f>
        <v>56</v>
      </c>
      <c r="T9">
        <f>IF($F9="","",(VALUE(MID($I9,1+3*(T$3-1),2))))</f>
        <v>50</v>
      </c>
      <c r="U9">
        <f>IF($F9="","",(VALUE(MID($I9,1+3*(U$3-1),2))))</f>
        <v>53</v>
      </c>
      <c r="V9">
        <f>IF($F9="","",(VALUE(MID($I9,1+3*(V$3-1),2))))</f>
        <v>94</v>
      </c>
      <c r="W9">
        <f t="shared" si="8"/>
        <v>68</v>
      </c>
      <c r="X9">
        <f>IF($F9="","",(VALUE(MID($J9,1+3*(X$3-1),2))))</f>
        <v>95</v>
      </c>
      <c r="Y9">
        <f>IF($F9="","",(VALUE(MID($J9,1+3*(Y$3-1),2))))</f>
        <v>77</v>
      </c>
      <c r="Z9">
        <f>IF($F9="","",(VALUE(MID($J9,1+3*(Z$3-1),2))))</f>
        <v>0</v>
      </c>
      <c r="AA9">
        <f>IF($F9="","",(VALUE(MID($J9,1+3*(AA$3-1),2))))</f>
        <v>27</v>
      </c>
      <c r="AB9">
        <f t="shared" si="9"/>
        <v>47</v>
      </c>
      <c r="AC9">
        <f t="shared" si="3"/>
        <v>30</v>
      </c>
      <c r="AD9">
        <f t="shared" si="3"/>
        <v>88</v>
      </c>
      <c r="AE9">
        <f t="shared" si="3"/>
        <v>46</v>
      </c>
      <c r="AF9" s="25">
        <f t="shared" si="3"/>
        <v>65</v>
      </c>
      <c r="AG9" s="25">
        <f t="shared" si="10"/>
        <v>75</v>
      </c>
      <c r="AH9" s="25">
        <f t="shared" si="4"/>
        <v>82</v>
      </c>
      <c r="AI9" s="25">
        <f t="shared" si="4"/>
        <v>41</v>
      </c>
      <c r="AJ9" s="25">
        <f t="shared" si="4"/>
        <v>31</v>
      </c>
      <c r="AK9" s="25">
        <f t="shared" si="4"/>
        <v>23</v>
      </c>
      <c r="AL9" s="24">
        <f>IF($F9="","",IFERROR(MATCH(M9,NUMBERS,0)-1,0))</f>
        <v>46</v>
      </c>
      <c r="AM9" s="24">
        <f>IF($F9="","",IFERROR(MATCH(N9,NUMBERS,0)-1,0))</f>
        <v>65</v>
      </c>
      <c r="AN9" s="24">
        <f>IF($F9="","",IFERROR(MATCH(O9,NUMBERS,0)-1,0))</f>
        <v>17</v>
      </c>
      <c r="AO9" s="24">
        <f>IF($F9="","",IFERROR(MATCH(P9,NUMBERS,0)-1,0))</f>
        <v>44</v>
      </c>
      <c r="AP9" s="24">
        <f>IF($F9="","",IFERROR(MATCH(Q9,NUMBERS,0)-1,0))</f>
        <v>4</v>
      </c>
      <c r="AQ9" s="24">
        <f>IF($F9="","",IFERROR(MATCH(R9,NUMBERS,0)-1,0))</f>
        <v>10</v>
      </c>
      <c r="AR9" s="24">
        <f>IF($F9="","",IFERROR(MATCH(S9,NUMBERS,0)-1,0))</f>
        <v>32</v>
      </c>
      <c r="AS9" s="24">
        <f>IF($F9="","",IFERROR(MATCH(T9,NUMBERS,0)-1,0))</f>
        <v>0</v>
      </c>
      <c r="AT9" s="24">
        <f>IF($F9="","",IFERROR(MATCH(U9,NUMBERS,0)-1,0))</f>
        <v>66</v>
      </c>
      <c r="AU9" s="24">
        <f>IF($F9="","",IFERROR(MATCH(V9,NUMBERS,0)-1,0))</f>
        <v>43</v>
      </c>
      <c r="AV9" s="24">
        <f>IF($F9="","",IFERROR(MATCH(W9,NUMBERS,0)-1,0))</f>
        <v>77</v>
      </c>
      <c r="AW9" s="24">
        <f>IF($F9="","",IFERROR(MATCH(X9,NUMBERS,0)-1,0))</f>
        <v>54</v>
      </c>
      <c r="AX9" s="24">
        <f>IF($F9="","",IFERROR(MATCH(Y9,NUMBERS,0)-1,0))</f>
        <v>76</v>
      </c>
      <c r="AY9" s="24">
        <f>IF($F9="","",IFERROR(MATCH(Z9,NUMBERS,0)-1,0))</f>
        <v>51</v>
      </c>
      <c r="AZ9" s="24">
        <f>IF($F9="","",IFERROR(MATCH(AA9,NUMBERS,0)-1,0))</f>
        <v>26</v>
      </c>
      <c r="BA9" s="24">
        <f>IF($F9="","",IFERROR(MATCH(AB9,NUMBERS,0)-1,0))</f>
        <v>28</v>
      </c>
      <c r="BB9" s="24">
        <f>IF($F9="","",IFERROR(MATCH(AC9,NUMBERS,0)-1,0))</f>
        <v>82</v>
      </c>
      <c r="BC9" s="24">
        <f>IF($F9="","",IFERROR(MATCH(AD9,NUMBERS,0)-1,0))</f>
        <v>63</v>
      </c>
      <c r="BD9" s="24">
        <f>IF($F9="","",IFERROR(MATCH(AE9,NUMBERS,0)-1,0))</f>
        <v>61</v>
      </c>
      <c r="BE9" s="24">
        <f>IF($F9="","",IFERROR(MATCH(AF9,NUMBERS,0)-1,0))</f>
        <v>0</v>
      </c>
      <c r="BF9" s="24">
        <f>IF($F9="","",IFERROR(MATCH(AG9,NUMBERS,0)-1,0))</f>
        <v>80</v>
      </c>
      <c r="BG9" s="24">
        <f>IF($F9="","",IFERROR(MATCH(AH9,NUMBERS,0)-1,0))</f>
        <v>7</v>
      </c>
      <c r="BH9" s="24">
        <f>IF($F9="","",IFERROR(MATCH(AI9,NUMBERS,0)-1,0))</f>
        <v>73</v>
      </c>
      <c r="BI9" s="24">
        <f>IF($F9="","",IFERROR(MATCH(AJ9,NUMBERS,0)-1,0))</f>
        <v>11</v>
      </c>
      <c r="BJ9" s="24">
        <f>IF($F9="","",IFERROR(MATCH(AK9,NUMBERS,0)-1,0))</f>
        <v>0</v>
      </c>
      <c r="BK9" s="15">
        <f t="shared" ref="BK9:BK72" si="25">IF(MIN(AL9:AP9)=0,"",MAX(AL9:AP9))</f>
        <v>65</v>
      </c>
      <c r="BL9" s="15" t="str">
        <f t="shared" ref="BL9:BL72" si="26">IF(MIN(AQ9:AU9)=0,"",MAX(AQ9:AU9))</f>
        <v/>
      </c>
      <c r="BM9" s="15">
        <f t="shared" ref="BM9:BM72" si="27">IF(MIN(AV9:AZ9)=0,"",MAX(AV9:AZ9))</f>
        <v>77</v>
      </c>
      <c r="BN9" s="15" t="str">
        <f t="shared" ref="BN9:BN72" si="28">IF(MIN(BA9:BE9)=0,"",MAX(BA9:BE9))</f>
        <v/>
      </c>
      <c r="BO9" s="15" t="str">
        <f t="shared" si="15"/>
        <v/>
      </c>
      <c r="BP9" s="15">
        <f t="shared" ref="BP9:BP72" si="29">IF(MIN(AL9,AQ9,AV9,BA9,BF9)=0,"",MAX(AL9,AQ9,AV9,BA9,BF9))</f>
        <v>80</v>
      </c>
      <c r="BQ9" s="15">
        <f t="shared" si="17"/>
        <v>82</v>
      </c>
      <c r="BR9" s="15" t="str">
        <f t="shared" si="18"/>
        <v/>
      </c>
      <c r="BS9" s="15">
        <f t="shared" si="19"/>
        <v>66</v>
      </c>
      <c r="BT9" s="15" t="str">
        <f t="shared" si="20"/>
        <v/>
      </c>
      <c r="BU9">
        <f t="shared" si="21"/>
        <v>1</v>
      </c>
    </row>
    <row r="10" spans="1:73" x14ac:dyDescent="0.3">
      <c r="A10">
        <f t="shared" si="22"/>
        <v>15</v>
      </c>
      <c r="B10">
        <f t="shared" si="2"/>
        <v>18</v>
      </c>
      <c r="C10">
        <f>IF(D10&lt;($C$3+1),IFERROR(VALUE(SUBSTITUTE(MID(NUMB,A10,B10-A10),",","")),""),"")</f>
        <v>28</v>
      </c>
      <c r="D10">
        <v>6</v>
      </c>
      <c r="F10">
        <f t="shared" si="23"/>
        <v>6</v>
      </c>
      <c r="G10">
        <f t="shared" si="24"/>
        <v>34</v>
      </c>
      <c r="H10" s="14" t="str" cm="1">
        <f t="array" ref="H10">IFERROR(INDEX(INPLIST,$G10),"")</f>
        <v>88 96 94 75  3</v>
      </c>
      <c r="I10" s="14" t="str" cm="1">
        <f t="array" ref="I10">IFERROR(INDEX(INPLIST,$G10+COLUMN()-COLUMN($H$4)),"")</f>
        <v>31 26 74 90 36</v>
      </c>
      <c r="J10" s="14" t="str" cm="1">
        <f t="array" ref="J10">IFERROR(INDEX(INPLIST,$G10+COLUMN()-COLUMN($H$4)),"")</f>
        <v>59 22 41 84 54</v>
      </c>
      <c r="K10" s="14" t="str" cm="1">
        <f t="array" ref="K10">IFERROR(INDEX(INPLIST,$G10+COLUMN()-COLUMN($H$4)),"")</f>
        <v xml:space="preserve"> 6 68 37 20 93</v>
      </c>
      <c r="L10" s="14" t="str" cm="1">
        <f t="array" ref="L10">IFERROR(INDEX(INPLIST,$G10+COLUMN()-COLUMN($H$4)),"")</f>
        <v>10 66 46  9 79</v>
      </c>
      <c r="M10">
        <f t="shared" si="6"/>
        <v>88</v>
      </c>
      <c r="N10">
        <f>IF($F10="","",(VALUE(MID($H10,1+3*(N$3-1),2))))</f>
        <v>96</v>
      </c>
      <c r="O10">
        <f>IF($F10="","",(VALUE(MID($H10,1+3*(O$3-1),2))))</f>
        <v>94</v>
      </c>
      <c r="P10">
        <f>IF($F10="","",(VALUE(MID($H10,1+3*(P$3-1),2))))</f>
        <v>75</v>
      </c>
      <c r="Q10">
        <f>IF($F10="","",(VALUE(MID($H10,1+3*(Q$3-1),2))))</f>
        <v>3</v>
      </c>
      <c r="R10">
        <f t="shared" si="7"/>
        <v>31</v>
      </c>
      <c r="S10">
        <f>IF($F10="","",(VALUE(MID($I10,1+3*(S$3-1),2))))</f>
        <v>26</v>
      </c>
      <c r="T10">
        <f>IF($F10="","",(VALUE(MID($I10,1+3*(T$3-1),2))))</f>
        <v>74</v>
      </c>
      <c r="U10">
        <f>IF($F10="","",(VALUE(MID($I10,1+3*(U$3-1),2))))</f>
        <v>90</v>
      </c>
      <c r="V10">
        <f>IF($F10="","",(VALUE(MID($I10,1+3*(V$3-1),2))))</f>
        <v>36</v>
      </c>
      <c r="W10">
        <f t="shared" si="8"/>
        <v>59</v>
      </c>
      <c r="X10">
        <f>IF($F10="","",(VALUE(MID($J10,1+3*(X$3-1),2))))</f>
        <v>22</v>
      </c>
      <c r="Y10">
        <f>IF($F10="","",(VALUE(MID($J10,1+3*(Y$3-1),2))))</f>
        <v>41</v>
      </c>
      <c r="Z10">
        <f>IF($F10="","",(VALUE(MID($J10,1+3*(Z$3-1),2))))</f>
        <v>84</v>
      </c>
      <c r="AA10">
        <f>IF($F10="","",(VALUE(MID($J10,1+3*(AA$3-1),2))))</f>
        <v>54</v>
      </c>
      <c r="AB10">
        <f t="shared" si="9"/>
        <v>6</v>
      </c>
      <c r="AC10">
        <f t="shared" si="3"/>
        <v>68</v>
      </c>
      <c r="AD10">
        <f t="shared" si="3"/>
        <v>37</v>
      </c>
      <c r="AE10">
        <f t="shared" si="3"/>
        <v>20</v>
      </c>
      <c r="AF10" s="25">
        <f t="shared" si="3"/>
        <v>93</v>
      </c>
      <c r="AG10" s="25">
        <f t="shared" si="10"/>
        <v>10</v>
      </c>
      <c r="AH10" s="25">
        <f t="shared" si="4"/>
        <v>66</v>
      </c>
      <c r="AI10" s="25">
        <f t="shared" si="4"/>
        <v>46</v>
      </c>
      <c r="AJ10" s="25">
        <f t="shared" si="4"/>
        <v>9</v>
      </c>
      <c r="AK10" s="25">
        <f t="shared" si="4"/>
        <v>79</v>
      </c>
      <c r="AL10" s="24">
        <f>IF($F10="","",IFERROR(MATCH(M10,NUMBERS,0)-1,0))</f>
        <v>63</v>
      </c>
      <c r="AM10" s="24">
        <f>IF($F10="","",IFERROR(MATCH(N10,NUMBERS,0)-1,0))</f>
        <v>10</v>
      </c>
      <c r="AN10" s="24">
        <f>IF($F10="","",IFERROR(MATCH(O10,NUMBERS,0)-1,0))</f>
        <v>43</v>
      </c>
      <c r="AO10" s="24">
        <f>IF($F10="","",IFERROR(MATCH(P10,NUMBERS,0)-1,0))</f>
        <v>80</v>
      </c>
      <c r="AP10" s="24">
        <f>IF($F10="","",IFERROR(MATCH(Q10,NUMBERS,0)-1,0))</f>
        <v>0</v>
      </c>
      <c r="AQ10" s="24">
        <f>IF($F10="","",IFERROR(MATCH(R10,NUMBERS,0)-1,0))</f>
        <v>11</v>
      </c>
      <c r="AR10" s="24">
        <f>IF($F10="","",IFERROR(MATCH(S10,NUMBERS,0)-1,0))</f>
        <v>48</v>
      </c>
      <c r="AS10" s="24">
        <f>IF($F10="","",IFERROR(MATCH(T10,NUMBERS,0)-1,0))</f>
        <v>0</v>
      </c>
      <c r="AT10" s="24">
        <f>IF($F10="","",IFERROR(MATCH(U10,NUMBERS,0)-1,0))</f>
        <v>25</v>
      </c>
      <c r="AU10" s="24">
        <f>IF($F10="","",IFERROR(MATCH(V10,NUMBERS,0)-1,0))</f>
        <v>30</v>
      </c>
      <c r="AV10" s="24">
        <f>IF($F10="","",IFERROR(MATCH(W10,NUMBERS,0)-1,0))</f>
        <v>46</v>
      </c>
      <c r="AW10" s="24">
        <f>IF($F10="","",IFERROR(MATCH(X10,NUMBERS,0)-1,0))</f>
        <v>64</v>
      </c>
      <c r="AX10" s="24">
        <f>IF($F10="","",IFERROR(MATCH(Y10,NUMBERS,0)-1,0))</f>
        <v>73</v>
      </c>
      <c r="AY10" s="24">
        <f>IF($F10="","",IFERROR(MATCH(Z10,NUMBERS,0)-1,0))</f>
        <v>56</v>
      </c>
      <c r="AZ10" s="24">
        <f>IF($F10="","",IFERROR(MATCH(AA10,NUMBERS,0)-1,0))</f>
        <v>24</v>
      </c>
      <c r="BA10" s="24">
        <f>IF($F10="","",IFERROR(MATCH(AB10,NUMBERS,0)-1,0))</f>
        <v>20</v>
      </c>
      <c r="BB10" s="24">
        <f>IF($F10="","",IFERROR(MATCH(AC10,NUMBERS,0)-1,0))</f>
        <v>77</v>
      </c>
      <c r="BC10" s="24">
        <f>IF($F10="","",IFERROR(MATCH(AD10,NUMBERS,0)-1,0))</f>
        <v>0</v>
      </c>
      <c r="BD10" s="24">
        <f>IF($F10="","",IFERROR(MATCH(AE10,NUMBERS,0)-1,0))</f>
        <v>57</v>
      </c>
      <c r="BE10" s="24">
        <f>IF($F10="","",IFERROR(MATCH(AF10,NUMBERS,0)-1,0))</f>
        <v>4</v>
      </c>
      <c r="BF10" s="24">
        <f>IF($F10="","",IFERROR(MATCH(AG10,NUMBERS,0)-1,0))</f>
        <v>75</v>
      </c>
      <c r="BG10" s="24">
        <f>IF($F10="","",IFERROR(MATCH(AH10,NUMBERS,0)-1,0))</f>
        <v>19</v>
      </c>
      <c r="BH10" s="24">
        <f>IF($F10="","",IFERROR(MATCH(AI10,NUMBERS,0)-1,0))</f>
        <v>61</v>
      </c>
      <c r="BI10" s="24">
        <f>IF($F10="","",IFERROR(MATCH(AJ10,NUMBERS,0)-1,0))</f>
        <v>29</v>
      </c>
      <c r="BJ10" s="24">
        <f>IF($F10="","",IFERROR(MATCH(AK10,NUMBERS,0)-1,0))</f>
        <v>52</v>
      </c>
      <c r="BK10" s="15" t="str">
        <f t="shared" si="25"/>
        <v/>
      </c>
      <c r="BL10" s="15" t="str">
        <f t="shared" si="26"/>
        <v/>
      </c>
      <c r="BM10" s="15">
        <f t="shared" si="27"/>
        <v>73</v>
      </c>
      <c r="BN10" s="15" t="str">
        <f t="shared" si="28"/>
        <v/>
      </c>
      <c r="BO10" s="15">
        <f t="shared" si="15"/>
        <v>75</v>
      </c>
      <c r="BP10" s="15">
        <f t="shared" si="29"/>
        <v>75</v>
      </c>
      <c r="BQ10" s="15">
        <f t="shared" ref="BQ10:BQ73" si="30">IF(MIN(AM10,AR10,AW10,BB10,BG10)=0,"",MAX(AM10,AR10,AW10,BB10,BG10))</f>
        <v>77</v>
      </c>
      <c r="BR10" s="15" t="str">
        <f t="shared" ref="BR10:BR73" si="31">IF(MIN(AN10,AS10,AX10,BC10,BH10)=0,"",MAX(AN10,AS10,AX10,BC10,BH10))</f>
        <v/>
      </c>
      <c r="BS10" s="15">
        <f t="shared" ref="BS10:BS73" si="32">IF(MIN(AO10,AT10,AY10,BD10,BI10)=0,"",MAX(AO10,AT10,AY10,BD10,BI10))</f>
        <v>80</v>
      </c>
      <c r="BT10" s="15" t="str">
        <f t="shared" ref="BT10:BT73" si="33">IF(MIN(AP10,AU10,AZ10,BE10,BJ10)=0,"",MAX(AP10,AU10,AZ10,BE10,BJ10))</f>
        <v/>
      </c>
      <c r="BU10">
        <f t="shared" si="21"/>
        <v>1</v>
      </c>
    </row>
    <row r="11" spans="1:73" x14ac:dyDescent="0.3">
      <c r="A11">
        <f t="shared" si="22"/>
        <v>18</v>
      </c>
      <c r="B11">
        <f t="shared" si="2"/>
        <v>21</v>
      </c>
      <c r="C11">
        <f>IF(D11&lt;($C$3+1),IFERROR(VALUE(SUBSTITUTE(MID(NUMB,A11,B11-A11),",","")),""),"")</f>
        <v>82</v>
      </c>
      <c r="D11">
        <v>7</v>
      </c>
      <c r="F11">
        <f t="shared" si="23"/>
        <v>7</v>
      </c>
      <c r="G11">
        <f t="shared" si="24"/>
        <v>40</v>
      </c>
      <c r="H11" s="14" t="str" cm="1">
        <f t="array" ref="H11">IFERROR(INDEX(INPLIST,$G11),"")</f>
        <v>33 78 12 62 73</v>
      </c>
      <c r="I11" s="14" t="str" cm="1">
        <f t="array" ref="I11">IFERROR(INDEX(INPLIST,$G11+COLUMN()-COLUMN($H$4)),"")</f>
        <v>18 37  7 44 66</v>
      </c>
      <c r="J11" s="14" t="str" cm="1">
        <f t="array" ref="J11">IFERROR(INDEX(INPLIST,$G11+COLUMN()-COLUMN($H$4)),"")</f>
        <v>69 15 54 53 82</v>
      </c>
      <c r="K11" s="14" t="str" cm="1">
        <f t="array" ref="K11">IFERROR(INDEX(INPLIST,$G11+COLUMN()-COLUMN($H$4)),"")</f>
        <v>98 20 30 58 81</v>
      </c>
      <c r="L11" s="14" t="str" cm="1">
        <f t="array" ref="L11">IFERROR(INDEX(INPLIST,$G11+COLUMN()-COLUMN($H$4)),"")</f>
        <v>56 95 36 91 99</v>
      </c>
      <c r="M11">
        <f t="shared" si="6"/>
        <v>33</v>
      </c>
      <c r="N11">
        <f>IF($F11="","",(VALUE(MID($H11,1+3*(N$3-1),2))))</f>
        <v>78</v>
      </c>
      <c r="O11">
        <f>IF($F11="","",(VALUE(MID($H11,1+3*(O$3-1),2))))</f>
        <v>12</v>
      </c>
      <c r="P11">
        <f>IF($F11="","",(VALUE(MID($H11,1+3*(P$3-1),2))))</f>
        <v>62</v>
      </c>
      <c r="Q11">
        <f>IF($F11="","",(VALUE(MID($H11,1+3*(Q$3-1),2))))</f>
        <v>73</v>
      </c>
      <c r="R11">
        <f t="shared" si="7"/>
        <v>18</v>
      </c>
      <c r="S11">
        <f>IF($F11="","",(VALUE(MID($I11,1+3*(S$3-1),2))))</f>
        <v>37</v>
      </c>
      <c r="T11">
        <f>IF($F11="","",(VALUE(MID($I11,1+3*(T$3-1),2))))</f>
        <v>7</v>
      </c>
      <c r="U11">
        <f>IF($F11="","",(VALUE(MID($I11,1+3*(U$3-1),2))))</f>
        <v>44</v>
      </c>
      <c r="V11">
        <f>IF($F11="","",(VALUE(MID($I11,1+3*(V$3-1),2))))</f>
        <v>66</v>
      </c>
      <c r="W11">
        <f t="shared" si="8"/>
        <v>69</v>
      </c>
      <c r="X11">
        <f>IF($F11="","",(VALUE(MID($J11,1+3*(X$3-1),2))))</f>
        <v>15</v>
      </c>
      <c r="Y11">
        <f>IF($F11="","",(VALUE(MID($J11,1+3*(Y$3-1),2))))</f>
        <v>54</v>
      </c>
      <c r="Z11">
        <f>IF($F11="","",(VALUE(MID($J11,1+3*(Z$3-1),2))))</f>
        <v>53</v>
      </c>
      <c r="AA11">
        <f>IF($F11="","",(VALUE(MID($J11,1+3*(AA$3-1),2))))</f>
        <v>82</v>
      </c>
      <c r="AB11">
        <f t="shared" si="9"/>
        <v>98</v>
      </c>
      <c r="AC11">
        <f t="shared" si="3"/>
        <v>20</v>
      </c>
      <c r="AD11">
        <f t="shared" si="3"/>
        <v>30</v>
      </c>
      <c r="AE11">
        <f t="shared" si="3"/>
        <v>58</v>
      </c>
      <c r="AF11" s="25">
        <f t="shared" si="3"/>
        <v>81</v>
      </c>
      <c r="AG11" s="25">
        <f t="shared" si="10"/>
        <v>56</v>
      </c>
      <c r="AH11" s="25">
        <f t="shared" si="4"/>
        <v>95</v>
      </c>
      <c r="AI11" s="25">
        <f t="shared" si="4"/>
        <v>36</v>
      </c>
      <c r="AJ11" s="25">
        <f t="shared" si="4"/>
        <v>91</v>
      </c>
      <c r="AK11" s="25">
        <f t="shared" si="4"/>
        <v>99</v>
      </c>
      <c r="AL11" s="24">
        <f>IF($F11="","",IFERROR(MATCH(M11,NUMBERS,0)-1,0))</f>
        <v>81</v>
      </c>
      <c r="AM11" s="24">
        <f>IF($F11="","",IFERROR(MATCH(N11,NUMBERS,0)-1,0))</f>
        <v>8</v>
      </c>
      <c r="AN11" s="24">
        <f>IF($F11="","",IFERROR(MATCH(O11,NUMBERS,0)-1,0))</f>
        <v>0</v>
      </c>
      <c r="AO11" s="24">
        <f>IF($F11="","",IFERROR(MATCH(P11,NUMBERS,0)-1,0))</f>
        <v>1</v>
      </c>
      <c r="AP11" s="24">
        <f>IF($F11="","",IFERROR(MATCH(Q11,NUMBERS,0)-1,0))</f>
        <v>0</v>
      </c>
      <c r="AQ11" s="24">
        <f>IF($F11="","",IFERROR(MATCH(R11,NUMBERS,0)-1,0))</f>
        <v>17</v>
      </c>
      <c r="AR11" s="24">
        <f>IF($F11="","",IFERROR(MATCH(S11,NUMBERS,0)-1,0))</f>
        <v>0</v>
      </c>
      <c r="AS11" s="24">
        <f>IF($F11="","",IFERROR(MATCH(T11,NUMBERS,0)-1,0))</f>
        <v>67</v>
      </c>
      <c r="AT11" s="24">
        <f>IF($F11="","",IFERROR(MATCH(U11,NUMBERS,0)-1,0))</f>
        <v>62</v>
      </c>
      <c r="AU11" s="24">
        <f>IF($F11="","",IFERROR(MATCH(V11,NUMBERS,0)-1,0))</f>
        <v>19</v>
      </c>
      <c r="AV11" s="24">
        <f>IF($F11="","",IFERROR(MATCH(W11,NUMBERS,0)-1,0))</f>
        <v>47</v>
      </c>
      <c r="AW11" s="24">
        <f>IF($F11="","",IFERROR(MATCH(X11,NUMBERS,0)-1,0))</f>
        <v>71</v>
      </c>
      <c r="AX11" s="24">
        <f>IF($F11="","",IFERROR(MATCH(Y11,NUMBERS,0)-1,0))</f>
        <v>24</v>
      </c>
      <c r="AY11" s="24">
        <f>IF($F11="","",IFERROR(MATCH(Z11,NUMBERS,0)-1,0))</f>
        <v>66</v>
      </c>
      <c r="AZ11" s="24">
        <f>IF($F11="","",IFERROR(MATCH(AA11,NUMBERS,0)-1,0))</f>
        <v>7</v>
      </c>
      <c r="BA11" s="24">
        <f>IF($F11="","",IFERROR(MATCH(AB11,NUMBERS,0)-1,0))</f>
        <v>3</v>
      </c>
      <c r="BB11" s="24">
        <f>IF($F11="","",IFERROR(MATCH(AC11,NUMBERS,0)-1,0))</f>
        <v>57</v>
      </c>
      <c r="BC11" s="24">
        <f>IF($F11="","",IFERROR(MATCH(AD11,NUMBERS,0)-1,0))</f>
        <v>82</v>
      </c>
      <c r="BD11" s="24">
        <f>IF($F11="","",IFERROR(MATCH(AE11,NUMBERS,0)-1,0))</f>
        <v>0</v>
      </c>
      <c r="BE11" s="24">
        <f>IF($F11="","",IFERROR(MATCH(AF11,NUMBERS,0)-1,0))</f>
        <v>83</v>
      </c>
      <c r="BF11" s="24">
        <f>IF($F11="","",IFERROR(MATCH(AG11,NUMBERS,0)-1,0))</f>
        <v>32</v>
      </c>
      <c r="BG11" s="24">
        <f>IF($F11="","",IFERROR(MATCH(AH11,NUMBERS,0)-1,0))</f>
        <v>54</v>
      </c>
      <c r="BH11" s="24">
        <f>IF($F11="","",IFERROR(MATCH(AI11,NUMBERS,0)-1,0))</f>
        <v>30</v>
      </c>
      <c r="BI11" s="24">
        <f>IF($F11="","",IFERROR(MATCH(AJ11,NUMBERS,0)-1,0))</f>
        <v>35</v>
      </c>
      <c r="BJ11" s="24">
        <f>IF($F11="","",IFERROR(MATCH(AK11,NUMBERS,0)-1,0))</f>
        <v>39</v>
      </c>
      <c r="BK11" s="15" t="str">
        <f t="shared" si="25"/>
        <v/>
      </c>
      <c r="BL11" s="15" t="str">
        <f t="shared" si="26"/>
        <v/>
      </c>
      <c r="BM11" s="15">
        <f t="shared" si="27"/>
        <v>71</v>
      </c>
      <c r="BN11" s="15" t="str">
        <f t="shared" si="28"/>
        <v/>
      </c>
      <c r="BO11" s="15">
        <f t="shared" si="15"/>
        <v>54</v>
      </c>
      <c r="BP11" s="15">
        <f t="shared" si="29"/>
        <v>81</v>
      </c>
      <c r="BQ11" s="15" t="str">
        <f t="shared" si="30"/>
        <v/>
      </c>
      <c r="BR11" s="15" t="str">
        <f t="shared" si="31"/>
        <v/>
      </c>
      <c r="BS11" s="15" t="str">
        <f t="shared" si="32"/>
        <v/>
      </c>
      <c r="BT11" s="15" t="str">
        <f t="shared" si="33"/>
        <v/>
      </c>
      <c r="BU11">
        <f t="shared" si="21"/>
        <v>1</v>
      </c>
    </row>
    <row r="12" spans="1:73" x14ac:dyDescent="0.3">
      <c r="A12">
        <f t="shared" si="22"/>
        <v>21</v>
      </c>
      <c r="B12">
        <f t="shared" si="2"/>
        <v>24</v>
      </c>
      <c r="C12">
        <f>IF(D12&lt;($C$3+1),IFERROR(VALUE(SUBSTITUTE(MID(NUMB,A12,B12-A12),",","")),""),"")</f>
        <v>78</v>
      </c>
      <c r="D12">
        <v>8</v>
      </c>
      <c r="F12">
        <f t="shared" si="23"/>
        <v>8</v>
      </c>
      <c r="G12">
        <f t="shared" si="24"/>
        <v>46</v>
      </c>
      <c r="H12" s="14" t="str" cm="1">
        <f t="array" ref="H12">IFERROR(INDEX(INPLIST,$G12),"")</f>
        <v>47 89 86 58 43</v>
      </c>
      <c r="I12" s="14" t="str" cm="1">
        <f t="array" ref="I12">IFERROR(INDEX(INPLIST,$G12+COLUMN()-COLUMN($H$4)),"")</f>
        <v>49 72 84 94 51</v>
      </c>
      <c r="J12" s="14" t="str" cm="1">
        <f t="array" ref="J12">IFERROR(INDEX(INPLIST,$G12+COLUMN()-COLUMN($H$4)),"")</f>
        <v>69 73 15 50  0</v>
      </c>
      <c r="K12" s="14" t="str" cm="1">
        <f t="array" ref="K12">IFERROR(INDEX(INPLIST,$G12+COLUMN()-COLUMN($H$4)),"")</f>
        <v>46 81 76 31 61</v>
      </c>
      <c r="L12" s="14" t="str" cm="1">
        <f t="array" ref="L12">IFERROR(INDEX(INPLIST,$G12+COLUMN()-COLUMN($H$4)),"")</f>
        <v>96 91 56  2 34</v>
      </c>
      <c r="M12">
        <f t="shared" si="6"/>
        <v>47</v>
      </c>
      <c r="N12">
        <f>IF($F12="","",(VALUE(MID($H12,1+3*(N$3-1),2))))</f>
        <v>89</v>
      </c>
      <c r="O12">
        <f>IF($F12="","",(VALUE(MID($H12,1+3*(O$3-1),2))))</f>
        <v>86</v>
      </c>
      <c r="P12">
        <f>IF($F12="","",(VALUE(MID($H12,1+3*(P$3-1),2))))</f>
        <v>58</v>
      </c>
      <c r="Q12">
        <f>IF($F12="","",(VALUE(MID($H12,1+3*(Q$3-1),2))))</f>
        <v>43</v>
      </c>
      <c r="R12">
        <f t="shared" si="7"/>
        <v>49</v>
      </c>
      <c r="S12">
        <f>IF($F12="","",(VALUE(MID($I12,1+3*(S$3-1),2))))</f>
        <v>72</v>
      </c>
      <c r="T12">
        <f>IF($F12="","",(VALUE(MID($I12,1+3*(T$3-1),2))))</f>
        <v>84</v>
      </c>
      <c r="U12">
        <f>IF($F12="","",(VALUE(MID($I12,1+3*(U$3-1),2))))</f>
        <v>94</v>
      </c>
      <c r="V12">
        <f>IF($F12="","",(VALUE(MID($I12,1+3*(V$3-1),2))))</f>
        <v>51</v>
      </c>
      <c r="W12">
        <f t="shared" si="8"/>
        <v>69</v>
      </c>
      <c r="X12">
        <f>IF($F12="","",(VALUE(MID($J12,1+3*(X$3-1),2))))</f>
        <v>73</v>
      </c>
      <c r="Y12">
        <f>IF($F12="","",(VALUE(MID($J12,1+3*(Y$3-1),2))))</f>
        <v>15</v>
      </c>
      <c r="Z12">
        <f>IF($F12="","",(VALUE(MID($J12,1+3*(Z$3-1),2))))</f>
        <v>50</v>
      </c>
      <c r="AA12">
        <f>IF($F12="","",(VALUE(MID($J12,1+3*(AA$3-1),2))))</f>
        <v>0</v>
      </c>
      <c r="AB12">
        <f t="shared" si="9"/>
        <v>46</v>
      </c>
      <c r="AC12">
        <f t="shared" si="3"/>
        <v>81</v>
      </c>
      <c r="AD12">
        <f t="shared" si="3"/>
        <v>76</v>
      </c>
      <c r="AE12">
        <f t="shared" si="3"/>
        <v>31</v>
      </c>
      <c r="AF12" s="25">
        <f t="shared" si="3"/>
        <v>61</v>
      </c>
      <c r="AG12" s="25">
        <f t="shared" si="10"/>
        <v>96</v>
      </c>
      <c r="AH12" s="25">
        <f t="shared" si="4"/>
        <v>91</v>
      </c>
      <c r="AI12" s="25">
        <f t="shared" si="4"/>
        <v>56</v>
      </c>
      <c r="AJ12" s="25">
        <f t="shared" si="4"/>
        <v>2</v>
      </c>
      <c r="AK12" s="25">
        <f t="shared" si="4"/>
        <v>34</v>
      </c>
      <c r="AL12" s="24">
        <f>IF($F12="","",IFERROR(MATCH(M12,NUMBERS,0)-1,0))</f>
        <v>28</v>
      </c>
      <c r="AM12" s="24">
        <f>IF($F12="","",IFERROR(MATCH(N12,NUMBERS,0)-1,0))</f>
        <v>69</v>
      </c>
      <c r="AN12" s="24">
        <f>IF($F12="","",IFERROR(MATCH(O12,NUMBERS,0)-1,0))</f>
        <v>72</v>
      </c>
      <c r="AO12" s="24">
        <f>IF($F12="","",IFERROR(MATCH(P12,NUMBERS,0)-1,0))</f>
        <v>0</v>
      </c>
      <c r="AP12" s="24">
        <f>IF($F12="","",IFERROR(MATCH(Q12,NUMBERS,0)-1,0))</f>
        <v>79</v>
      </c>
      <c r="AQ12" s="24">
        <f>IF($F12="","",IFERROR(MATCH(R12,NUMBERS,0)-1,0))</f>
        <v>45</v>
      </c>
      <c r="AR12" s="24">
        <f>IF($F12="","",IFERROR(MATCH(S12,NUMBERS,0)-1,0))</f>
        <v>0</v>
      </c>
      <c r="AS12" s="24">
        <f>IF($F12="","",IFERROR(MATCH(T12,NUMBERS,0)-1,0))</f>
        <v>56</v>
      </c>
      <c r="AT12" s="24">
        <f>IF($F12="","",IFERROR(MATCH(U12,NUMBERS,0)-1,0))</f>
        <v>43</v>
      </c>
      <c r="AU12" s="24">
        <f>IF($F12="","",IFERROR(MATCH(V12,NUMBERS,0)-1,0))</f>
        <v>60</v>
      </c>
      <c r="AV12" s="24">
        <f>IF($F12="","",IFERROR(MATCH(W12,NUMBERS,0)-1,0))</f>
        <v>47</v>
      </c>
      <c r="AW12" s="24">
        <f>IF($F12="","",IFERROR(MATCH(X12,NUMBERS,0)-1,0))</f>
        <v>0</v>
      </c>
      <c r="AX12" s="24">
        <f>IF($F12="","",IFERROR(MATCH(Y12,NUMBERS,0)-1,0))</f>
        <v>71</v>
      </c>
      <c r="AY12" s="24">
        <f>IF($F12="","",IFERROR(MATCH(Z12,NUMBERS,0)-1,0))</f>
        <v>0</v>
      </c>
      <c r="AZ12" s="24">
        <f>IF($F12="","",IFERROR(MATCH(AA12,NUMBERS,0)-1,0))</f>
        <v>51</v>
      </c>
      <c r="BA12" s="24">
        <f>IF($F12="","",IFERROR(MATCH(AB12,NUMBERS,0)-1,0))</f>
        <v>61</v>
      </c>
      <c r="BB12" s="24">
        <f>IF($F12="","",IFERROR(MATCH(AC12,NUMBERS,0)-1,0))</f>
        <v>83</v>
      </c>
      <c r="BC12" s="24">
        <f>IF($F12="","",IFERROR(MATCH(AD12,NUMBERS,0)-1,0))</f>
        <v>13</v>
      </c>
      <c r="BD12" s="24">
        <f>IF($F12="","",IFERROR(MATCH(AE12,NUMBERS,0)-1,0))</f>
        <v>11</v>
      </c>
      <c r="BE12" s="24">
        <f>IF($F12="","",IFERROR(MATCH(AF12,NUMBERS,0)-1,0))</f>
        <v>34</v>
      </c>
      <c r="BF12" s="24">
        <f>IF($F12="","",IFERROR(MATCH(AG12,NUMBERS,0)-1,0))</f>
        <v>10</v>
      </c>
      <c r="BG12" s="24">
        <f>IF($F12="","",IFERROR(MATCH(AH12,NUMBERS,0)-1,0))</f>
        <v>35</v>
      </c>
      <c r="BH12" s="24">
        <f>IF($F12="","",IFERROR(MATCH(AI12,NUMBERS,0)-1,0))</f>
        <v>32</v>
      </c>
      <c r="BI12" s="24">
        <f>IF($F12="","",IFERROR(MATCH(AJ12,NUMBERS,0)-1,0))</f>
        <v>53</v>
      </c>
      <c r="BJ12" s="24">
        <f>IF($F12="","",IFERROR(MATCH(AK12,NUMBERS,0)-1,0))</f>
        <v>15</v>
      </c>
      <c r="BK12" s="15" t="str">
        <f t="shared" si="25"/>
        <v/>
      </c>
      <c r="BL12" s="15" t="str">
        <f t="shared" si="26"/>
        <v/>
      </c>
      <c r="BM12" s="15" t="str">
        <f t="shared" si="27"/>
        <v/>
      </c>
      <c r="BN12" s="15">
        <f t="shared" si="28"/>
        <v>83</v>
      </c>
      <c r="BO12" s="15">
        <f t="shared" si="15"/>
        <v>53</v>
      </c>
      <c r="BP12" s="15">
        <f t="shared" si="29"/>
        <v>61</v>
      </c>
      <c r="BQ12" s="15" t="str">
        <f t="shared" si="30"/>
        <v/>
      </c>
      <c r="BR12" s="15">
        <f t="shared" si="31"/>
        <v>72</v>
      </c>
      <c r="BS12" s="15" t="str">
        <f t="shared" si="32"/>
        <v/>
      </c>
      <c r="BT12" s="15">
        <f t="shared" si="33"/>
        <v>79</v>
      </c>
      <c r="BU12">
        <f t="shared" si="21"/>
        <v>1</v>
      </c>
    </row>
    <row r="13" spans="1:73" x14ac:dyDescent="0.3">
      <c r="A13">
        <f t="shared" si="22"/>
        <v>24</v>
      </c>
      <c r="B13">
        <f t="shared" si="2"/>
        <v>27</v>
      </c>
      <c r="C13">
        <f>IF(D13&lt;($C$3+1),IFERROR(VALUE(SUBSTITUTE(MID(NUMB,A13,B13-A13),",","")),""),"")</f>
        <v>19</v>
      </c>
      <c r="D13">
        <v>9</v>
      </c>
      <c r="F13">
        <f t="shared" si="23"/>
        <v>9</v>
      </c>
      <c r="G13">
        <f t="shared" si="24"/>
        <v>52</v>
      </c>
      <c r="H13" s="14" t="str" cm="1">
        <f t="array" ref="H13">IFERROR(INDEX(INPLIST,$G13),"")</f>
        <v>22 91 70 68 99</v>
      </c>
      <c r="I13" s="14" t="str" cm="1">
        <f t="array" ref="I13">IFERROR(INDEX(INPLIST,$G13+COLUMN()-COLUMN($H$4)),"")</f>
        <v>25 28  3 42  1</v>
      </c>
      <c r="J13" s="14" t="str" cm="1">
        <f t="array" ref="J13">IFERROR(INDEX(INPLIST,$G13+COLUMN()-COLUMN($H$4)),"")</f>
        <v>21 19 79 54  4</v>
      </c>
      <c r="K13" s="14" t="str" cm="1">
        <f t="array" ref="K13">IFERROR(INDEX(INPLIST,$G13+COLUMN()-COLUMN($H$4)),"")</f>
        <v>97 88 49  8 78</v>
      </c>
      <c r="L13" s="14" t="str" cm="1">
        <f t="array" ref="L13">IFERROR(INDEX(INPLIST,$G13+COLUMN()-COLUMN($H$4)),"")</f>
        <v>44 98 84 83  6</v>
      </c>
      <c r="M13">
        <f t="shared" si="6"/>
        <v>22</v>
      </c>
      <c r="N13">
        <f>IF($F13="","",(VALUE(MID($H13,1+3*(N$3-1),2))))</f>
        <v>91</v>
      </c>
      <c r="O13">
        <f>IF($F13="","",(VALUE(MID($H13,1+3*(O$3-1),2))))</f>
        <v>70</v>
      </c>
      <c r="P13">
        <f>IF($F13="","",(VALUE(MID($H13,1+3*(P$3-1),2))))</f>
        <v>68</v>
      </c>
      <c r="Q13">
        <f>IF($F13="","",(VALUE(MID($H13,1+3*(Q$3-1),2))))</f>
        <v>99</v>
      </c>
      <c r="R13">
        <f t="shared" si="7"/>
        <v>25</v>
      </c>
      <c r="S13">
        <f>IF($F13="","",(VALUE(MID($I13,1+3*(S$3-1),2))))</f>
        <v>28</v>
      </c>
      <c r="T13">
        <f>IF($F13="","",(VALUE(MID($I13,1+3*(T$3-1),2))))</f>
        <v>3</v>
      </c>
      <c r="U13">
        <f>IF($F13="","",(VALUE(MID($I13,1+3*(U$3-1),2))))</f>
        <v>42</v>
      </c>
      <c r="V13">
        <f>IF($F13="","",(VALUE(MID($I13,1+3*(V$3-1),2))))</f>
        <v>1</v>
      </c>
      <c r="W13">
        <f t="shared" si="8"/>
        <v>21</v>
      </c>
      <c r="X13">
        <f>IF($F13="","",(VALUE(MID($J13,1+3*(X$3-1),2))))</f>
        <v>19</v>
      </c>
      <c r="Y13">
        <f>IF($F13="","",(VALUE(MID($J13,1+3*(Y$3-1),2))))</f>
        <v>79</v>
      </c>
      <c r="Z13">
        <f>IF($F13="","",(VALUE(MID($J13,1+3*(Z$3-1),2))))</f>
        <v>54</v>
      </c>
      <c r="AA13">
        <f>IF($F13="","",(VALUE(MID($J13,1+3*(AA$3-1),2))))</f>
        <v>4</v>
      </c>
      <c r="AB13">
        <f t="shared" si="9"/>
        <v>97</v>
      </c>
      <c r="AC13">
        <f t="shared" si="3"/>
        <v>88</v>
      </c>
      <c r="AD13">
        <f t="shared" si="3"/>
        <v>49</v>
      </c>
      <c r="AE13">
        <f t="shared" si="3"/>
        <v>8</v>
      </c>
      <c r="AF13" s="25">
        <f t="shared" si="3"/>
        <v>78</v>
      </c>
      <c r="AG13" s="25">
        <f t="shared" si="10"/>
        <v>44</v>
      </c>
      <c r="AH13" s="25">
        <f t="shared" si="4"/>
        <v>98</v>
      </c>
      <c r="AI13" s="25">
        <f t="shared" si="4"/>
        <v>84</v>
      </c>
      <c r="AJ13" s="25">
        <f t="shared" si="4"/>
        <v>83</v>
      </c>
      <c r="AK13" s="25">
        <f t="shared" si="4"/>
        <v>6</v>
      </c>
      <c r="AL13" s="24">
        <f>IF($F13="","",IFERROR(MATCH(M13,NUMBERS,0)-1,0))</f>
        <v>64</v>
      </c>
      <c r="AM13" s="24">
        <f>IF($F13="","",IFERROR(MATCH(N13,NUMBERS,0)-1,0))</f>
        <v>35</v>
      </c>
      <c r="AN13" s="24">
        <f>IF($F13="","",IFERROR(MATCH(O13,NUMBERS,0)-1,0))</f>
        <v>41</v>
      </c>
      <c r="AO13" s="24">
        <f>IF($F13="","",IFERROR(MATCH(P13,NUMBERS,0)-1,0))</f>
        <v>77</v>
      </c>
      <c r="AP13" s="24">
        <f>IF($F13="","",IFERROR(MATCH(Q13,NUMBERS,0)-1,0))</f>
        <v>39</v>
      </c>
      <c r="AQ13" s="24">
        <f>IF($F13="","",IFERROR(MATCH(R13,NUMBERS,0)-1,0))</f>
        <v>14</v>
      </c>
      <c r="AR13" s="24">
        <f>IF($F13="","",IFERROR(MATCH(S13,NUMBERS,0)-1,0))</f>
        <v>6</v>
      </c>
      <c r="AS13" s="24">
        <f>IF($F13="","",IFERROR(MATCH(T13,NUMBERS,0)-1,0))</f>
        <v>0</v>
      </c>
      <c r="AT13" s="24">
        <f>IF($F13="","",IFERROR(MATCH(U13,NUMBERS,0)-1,0))</f>
        <v>12</v>
      </c>
      <c r="AU13" s="24">
        <f>IF($F13="","",IFERROR(MATCH(V13,NUMBERS,0)-1,0))</f>
        <v>36</v>
      </c>
      <c r="AV13" s="24">
        <f>IF($F13="","",IFERROR(MATCH(W13,NUMBERS,0)-1,0))</f>
        <v>49</v>
      </c>
      <c r="AW13" s="24">
        <f>IF($F13="","",IFERROR(MATCH(X13,NUMBERS,0)-1,0))</f>
        <v>9</v>
      </c>
      <c r="AX13" s="24">
        <f>IF($F13="","",IFERROR(MATCH(Y13,NUMBERS,0)-1,0))</f>
        <v>52</v>
      </c>
      <c r="AY13" s="24">
        <f>IF($F13="","",IFERROR(MATCH(Z13,NUMBERS,0)-1,0))</f>
        <v>24</v>
      </c>
      <c r="AZ13" s="24">
        <f>IF($F13="","",IFERROR(MATCH(AA13,NUMBERS,0)-1,0))</f>
        <v>16</v>
      </c>
      <c r="BA13" s="24">
        <f>IF($F13="","",IFERROR(MATCH(AB13,NUMBERS,0)-1,0))</f>
        <v>31</v>
      </c>
      <c r="BB13" s="24">
        <f>IF($F13="","",IFERROR(MATCH(AC13,NUMBERS,0)-1,0))</f>
        <v>63</v>
      </c>
      <c r="BC13" s="24">
        <f>IF($F13="","",IFERROR(MATCH(AD13,NUMBERS,0)-1,0))</f>
        <v>45</v>
      </c>
      <c r="BD13" s="24">
        <f>IF($F13="","",IFERROR(MATCH(AE13,NUMBERS,0)-1,0))</f>
        <v>59</v>
      </c>
      <c r="BE13" s="24">
        <f>IF($F13="","",IFERROR(MATCH(AF13,NUMBERS,0)-1,0))</f>
        <v>8</v>
      </c>
      <c r="BF13" s="24">
        <f>IF($F13="","",IFERROR(MATCH(AG13,NUMBERS,0)-1,0))</f>
        <v>62</v>
      </c>
      <c r="BG13" s="24">
        <f>IF($F13="","",IFERROR(MATCH(AH13,NUMBERS,0)-1,0))</f>
        <v>3</v>
      </c>
      <c r="BH13" s="24">
        <f>IF($F13="","",IFERROR(MATCH(AI13,NUMBERS,0)-1,0))</f>
        <v>56</v>
      </c>
      <c r="BI13" s="24">
        <f>IF($F13="","",IFERROR(MATCH(AJ13,NUMBERS,0)-1,0))</f>
        <v>0</v>
      </c>
      <c r="BJ13" s="24">
        <f>IF($F13="","",IFERROR(MATCH(AK13,NUMBERS,0)-1,0))</f>
        <v>20</v>
      </c>
      <c r="BK13" s="15">
        <f t="shared" si="25"/>
        <v>77</v>
      </c>
      <c r="BL13" s="15" t="str">
        <f t="shared" si="26"/>
        <v/>
      </c>
      <c r="BM13" s="15">
        <f t="shared" si="27"/>
        <v>52</v>
      </c>
      <c r="BN13" s="15">
        <f t="shared" si="28"/>
        <v>63</v>
      </c>
      <c r="BO13" s="15" t="str">
        <f t="shared" si="15"/>
        <v/>
      </c>
      <c r="BP13" s="15">
        <f t="shared" si="29"/>
        <v>64</v>
      </c>
      <c r="BQ13" s="15">
        <f t="shared" si="30"/>
        <v>63</v>
      </c>
      <c r="BR13" s="15" t="str">
        <f t="shared" si="31"/>
        <v/>
      </c>
      <c r="BS13" s="15" t="str">
        <f t="shared" si="32"/>
        <v/>
      </c>
      <c r="BT13" s="15">
        <f t="shared" si="33"/>
        <v>39</v>
      </c>
      <c r="BU13">
        <f t="shared" si="21"/>
        <v>1</v>
      </c>
    </row>
    <row r="14" spans="1:73" x14ac:dyDescent="0.3">
      <c r="A14">
        <f t="shared" si="22"/>
        <v>27</v>
      </c>
      <c r="B14">
        <f t="shared" si="2"/>
        <v>30</v>
      </c>
      <c r="C14">
        <f>IF(D14&lt;($C$3+1),IFERROR(VALUE(SUBSTITUTE(MID(NUMB,A14,B14-A14),",","")),""),"")</f>
        <v>96</v>
      </c>
      <c r="D14">
        <v>10</v>
      </c>
      <c r="F14">
        <f t="shared" si="23"/>
        <v>10</v>
      </c>
      <c r="G14">
        <f t="shared" si="24"/>
        <v>58</v>
      </c>
      <c r="H14" s="14" t="str" cm="1">
        <f t="array" ref="H14">IFERROR(INDEX(INPLIST,$G14),"")</f>
        <v>21  0 62  2  9</v>
      </c>
      <c r="I14" s="14" t="str" cm="1">
        <f t="array" ref="I14">IFERROR(INDEX(INPLIST,$G14+COLUMN()-COLUMN($H$4)),"")</f>
        <v>49 81 50 66 10</v>
      </c>
      <c r="J14" s="14" t="str" cm="1">
        <f t="array" ref="J14">IFERROR(INDEX(INPLIST,$G14+COLUMN()-COLUMN($H$4)),"")</f>
        <v>24 72 45 96  6</v>
      </c>
      <c r="K14" s="14" t="str" cm="1">
        <f t="array" ref="K14">IFERROR(INDEX(INPLIST,$G14+COLUMN()-COLUMN($H$4)),"")</f>
        <v>51 82 17 58 91</v>
      </c>
      <c r="L14" s="14" t="str" cm="1">
        <f t="array" ref="L14">IFERROR(INDEX(INPLIST,$G14+COLUMN()-COLUMN($H$4)),"")</f>
        <v>18 56 39 11 25</v>
      </c>
      <c r="M14">
        <f t="shared" si="6"/>
        <v>21</v>
      </c>
      <c r="N14">
        <f>IF($F14="","",(VALUE(MID($H14,1+3*(N$3-1),2))))</f>
        <v>0</v>
      </c>
      <c r="O14">
        <f>IF($F14="","",(VALUE(MID($H14,1+3*(O$3-1),2))))</f>
        <v>62</v>
      </c>
      <c r="P14">
        <f>IF($F14="","",(VALUE(MID($H14,1+3*(P$3-1),2))))</f>
        <v>2</v>
      </c>
      <c r="Q14">
        <f>IF($F14="","",(VALUE(MID($H14,1+3*(Q$3-1),2))))</f>
        <v>9</v>
      </c>
      <c r="R14">
        <f t="shared" si="7"/>
        <v>49</v>
      </c>
      <c r="S14">
        <f>IF($F14="","",(VALUE(MID($I14,1+3*(S$3-1),2))))</f>
        <v>81</v>
      </c>
      <c r="T14">
        <f>IF($F14="","",(VALUE(MID($I14,1+3*(T$3-1),2))))</f>
        <v>50</v>
      </c>
      <c r="U14">
        <f>IF($F14="","",(VALUE(MID($I14,1+3*(U$3-1),2))))</f>
        <v>66</v>
      </c>
      <c r="V14">
        <f>IF($F14="","",(VALUE(MID($I14,1+3*(V$3-1),2))))</f>
        <v>10</v>
      </c>
      <c r="W14">
        <f t="shared" si="8"/>
        <v>24</v>
      </c>
      <c r="X14">
        <f>IF($F14="","",(VALUE(MID($J14,1+3*(X$3-1),2))))</f>
        <v>72</v>
      </c>
      <c r="Y14">
        <f>IF($F14="","",(VALUE(MID($J14,1+3*(Y$3-1),2))))</f>
        <v>45</v>
      </c>
      <c r="Z14">
        <f>IF($F14="","",(VALUE(MID($J14,1+3*(Z$3-1),2))))</f>
        <v>96</v>
      </c>
      <c r="AA14">
        <f>IF($F14="","",(VALUE(MID($J14,1+3*(AA$3-1),2))))</f>
        <v>6</v>
      </c>
      <c r="AB14">
        <f t="shared" si="9"/>
        <v>51</v>
      </c>
      <c r="AC14">
        <f t="shared" si="3"/>
        <v>82</v>
      </c>
      <c r="AD14">
        <f t="shared" si="3"/>
        <v>17</v>
      </c>
      <c r="AE14">
        <f t="shared" si="3"/>
        <v>58</v>
      </c>
      <c r="AF14" s="25">
        <f t="shared" si="3"/>
        <v>91</v>
      </c>
      <c r="AG14" s="25">
        <f t="shared" si="10"/>
        <v>18</v>
      </c>
      <c r="AH14" s="25">
        <f t="shared" si="4"/>
        <v>56</v>
      </c>
      <c r="AI14" s="25">
        <f t="shared" si="4"/>
        <v>39</v>
      </c>
      <c r="AJ14" s="25">
        <f t="shared" si="4"/>
        <v>11</v>
      </c>
      <c r="AK14" s="25">
        <f t="shared" si="4"/>
        <v>25</v>
      </c>
      <c r="AL14" s="24">
        <f>IF($F14="","",IFERROR(MATCH(M14,NUMBERS,0)-1,0))</f>
        <v>49</v>
      </c>
      <c r="AM14" s="24">
        <f>IF($F14="","",IFERROR(MATCH(N14,NUMBERS,0)-1,0))</f>
        <v>51</v>
      </c>
      <c r="AN14" s="24">
        <f>IF($F14="","",IFERROR(MATCH(O14,NUMBERS,0)-1,0))</f>
        <v>1</v>
      </c>
      <c r="AO14" s="24">
        <f>IF($F14="","",IFERROR(MATCH(P14,NUMBERS,0)-1,0))</f>
        <v>53</v>
      </c>
      <c r="AP14" s="24">
        <f>IF($F14="","",IFERROR(MATCH(Q14,NUMBERS,0)-1,0))</f>
        <v>29</v>
      </c>
      <c r="AQ14" s="24">
        <f>IF($F14="","",IFERROR(MATCH(R14,NUMBERS,0)-1,0))</f>
        <v>45</v>
      </c>
      <c r="AR14" s="24">
        <f>IF($F14="","",IFERROR(MATCH(S14,NUMBERS,0)-1,0))</f>
        <v>83</v>
      </c>
      <c r="AS14" s="24">
        <f>IF($F14="","",IFERROR(MATCH(T14,NUMBERS,0)-1,0))</f>
        <v>0</v>
      </c>
      <c r="AT14" s="24">
        <f>IF($F14="","",IFERROR(MATCH(U14,NUMBERS,0)-1,0))</f>
        <v>19</v>
      </c>
      <c r="AU14" s="24">
        <f>IF($F14="","",IFERROR(MATCH(V14,NUMBERS,0)-1,0))</f>
        <v>75</v>
      </c>
      <c r="AV14" s="24">
        <f>IF($F14="","",IFERROR(MATCH(W14,NUMBERS,0)-1,0))</f>
        <v>58</v>
      </c>
      <c r="AW14" s="24">
        <f>IF($F14="","",IFERROR(MATCH(X14,NUMBERS,0)-1,0))</f>
        <v>0</v>
      </c>
      <c r="AX14" s="24">
        <f>IF($F14="","",IFERROR(MATCH(Y14,NUMBERS,0)-1,0))</f>
        <v>0</v>
      </c>
      <c r="AY14" s="24">
        <f>IF($F14="","",IFERROR(MATCH(Z14,NUMBERS,0)-1,0))</f>
        <v>10</v>
      </c>
      <c r="AZ14" s="24">
        <f>IF($F14="","",IFERROR(MATCH(AA14,NUMBERS,0)-1,0))</f>
        <v>20</v>
      </c>
      <c r="BA14" s="24">
        <f>IF($F14="","",IFERROR(MATCH(AB14,NUMBERS,0)-1,0))</f>
        <v>60</v>
      </c>
      <c r="BB14" s="24">
        <f>IF($F14="","",IFERROR(MATCH(AC14,NUMBERS,0)-1,0))</f>
        <v>7</v>
      </c>
      <c r="BC14" s="24">
        <f>IF($F14="","",IFERROR(MATCH(AD14,NUMBERS,0)-1,0))</f>
        <v>22</v>
      </c>
      <c r="BD14" s="24">
        <f>IF($F14="","",IFERROR(MATCH(AE14,NUMBERS,0)-1,0))</f>
        <v>0</v>
      </c>
      <c r="BE14" s="24">
        <f>IF($F14="","",IFERROR(MATCH(AF14,NUMBERS,0)-1,0))</f>
        <v>35</v>
      </c>
      <c r="BF14" s="24">
        <f>IF($F14="","",IFERROR(MATCH(AG14,NUMBERS,0)-1,0))</f>
        <v>17</v>
      </c>
      <c r="BG14" s="24">
        <f>IF($F14="","",IFERROR(MATCH(AH14,NUMBERS,0)-1,0))</f>
        <v>32</v>
      </c>
      <c r="BH14" s="24">
        <f>IF($F14="","",IFERROR(MATCH(AI14,NUMBERS,0)-1,0))</f>
        <v>0</v>
      </c>
      <c r="BI14" s="24">
        <f>IF($F14="","",IFERROR(MATCH(AJ14,NUMBERS,0)-1,0))</f>
        <v>55</v>
      </c>
      <c r="BJ14" s="24">
        <f>IF($F14="","",IFERROR(MATCH(AK14,NUMBERS,0)-1,0))</f>
        <v>14</v>
      </c>
      <c r="BK14" s="15">
        <f t="shared" si="25"/>
        <v>53</v>
      </c>
      <c r="BL14" s="15" t="str">
        <f t="shared" si="26"/>
        <v/>
      </c>
      <c r="BM14" s="15" t="str">
        <f t="shared" si="27"/>
        <v/>
      </c>
      <c r="BN14" s="15" t="str">
        <f t="shared" si="28"/>
        <v/>
      </c>
      <c r="BO14" s="15" t="str">
        <f t="shared" si="15"/>
        <v/>
      </c>
      <c r="BP14" s="15">
        <f t="shared" si="29"/>
        <v>60</v>
      </c>
      <c r="BQ14" s="15" t="str">
        <f t="shared" si="30"/>
        <v/>
      </c>
      <c r="BR14" s="15" t="str">
        <f t="shared" si="31"/>
        <v/>
      </c>
      <c r="BS14" s="15" t="str">
        <f t="shared" si="32"/>
        <v/>
      </c>
      <c r="BT14" s="15">
        <f t="shared" si="33"/>
        <v>75</v>
      </c>
      <c r="BU14">
        <f t="shared" si="21"/>
        <v>1</v>
      </c>
    </row>
    <row r="15" spans="1:73" x14ac:dyDescent="0.3">
      <c r="A15">
        <f t="shared" si="22"/>
        <v>30</v>
      </c>
      <c r="B15">
        <f t="shared" si="2"/>
        <v>33</v>
      </c>
      <c r="C15">
        <f>IF(D15&lt;($C$3+1),IFERROR(VALUE(SUBSTITUTE(MID(NUMB,A15,B15-A15),",","")),""),"")</f>
        <v>31</v>
      </c>
      <c r="D15">
        <v>11</v>
      </c>
      <c r="F15">
        <f t="shared" si="23"/>
        <v>11</v>
      </c>
      <c r="G15">
        <f t="shared" si="24"/>
        <v>64</v>
      </c>
      <c r="H15" s="14" t="str" cm="1">
        <f t="array" ref="H15">IFERROR(INDEX(INPLIST,$G15),"")</f>
        <v>22 25 42 98 93</v>
      </c>
      <c r="I15" s="14" t="str" cm="1">
        <f t="array" ref="I15">IFERROR(INDEX(INPLIST,$G15+COLUMN()-COLUMN($H$4)),"")</f>
        <v xml:space="preserve"> 1 26  0 67 65</v>
      </c>
      <c r="J15" s="14" t="str" cm="1">
        <f t="array" ref="J15">IFERROR(INDEX(INPLIST,$G15+COLUMN()-COLUMN($H$4)),"")</f>
        <v>31 11 37  7 96</v>
      </c>
      <c r="K15" s="14" t="str" cm="1">
        <f t="array" ref="K15">IFERROR(INDEX(INPLIST,$G15+COLUMN()-COLUMN($H$4)),"")</f>
        <v>28 17 40 79 12</v>
      </c>
      <c r="L15" s="14" t="str" cm="1">
        <f t="array" ref="L15">IFERROR(INDEX(INPLIST,$G15+COLUMN()-COLUMN($H$4)),"")</f>
        <v>95  5  2 66 10</v>
      </c>
      <c r="M15">
        <f t="shared" si="6"/>
        <v>22</v>
      </c>
      <c r="N15">
        <f>IF($F15="","",(VALUE(MID($H15,1+3*(N$3-1),2))))</f>
        <v>25</v>
      </c>
      <c r="O15">
        <f>IF($F15="","",(VALUE(MID($H15,1+3*(O$3-1),2))))</f>
        <v>42</v>
      </c>
      <c r="P15">
        <f>IF($F15="","",(VALUE(MID($H15,1+3*(P$3-1),2))))</f>
        <v>98</v>
      </c>
      <c r="Q15">
        <f>IF($F15="","",(VALUE(MID($H15,1+3*(Q$3-1),2))))</f>
        <v>93</v>
      </c>
      <c r="R15">
        <f t="shared" si="7"/>
        <v>1</v>
      </c>
      <c r="S15">
        <f>IF($F15="","",(VALUE(MID($I15,1+3*(S$3-1),2))))</f>
        <v>26</v>
      </c>
      <c r="T15">
        <f>IF($F15="","",(VALUE(MID($I15,1+3*(T$3-1),2))))</f>
        <v>0</v>
      </c>
      <c r="U15">
        <f>IF($F15="","",(VALUE(MID($I15,1+3*(U$3-1),2))))</f>
        <v>67</v>
      </c>
      <c r="V15">
        <f>IF($F15="","",(VALUE(MID($I15,1+3*(V$3-1),2))))</f>
        <v>65</v>
      </c>
      <c r="W15">
        <f t="shared" si="8"/>
        <v>31</v>
      </c>
      <c r="X15">
        <f>IF($F15="","",(VALUE(MID($J15,1+3*(X$3-1),2))))</f>
        <v>11</v>
      </c>
      <c r="Y15">
        <f>IF($F15="","",(VALUE(MID($J15,1+3*(Y$3-1),2))))</f>
        <v>37</v>
      </c>
      <c r="Z15">
        <f>IF($F15="","",(VALUE(MID($J15,1+3*(Z$3-1),2))))</f>
        <v>7</v>
      </c>
      <c r="AA15">
        <f>IF($F15="","",(VALUE(MID($J15,1+3*(AA$3-1),2))))</f>
        <v>96</v>
      </c>
      <c r="AB15">
        <f t="shared" si="9"/>
        <v>28</v>
      </c>
      <c r="AC15">
        <f t="shared" si="3"/>
        <v>17</v>
      </c>
      <c r="AD15">
        <f t="shared" si="3"/>
        <v>40</v>
      </c>
      <c r="AE15">
        <f t="shared" si="3"/>
        <v>79</v>
      </c>
      <c r="AF15" s="25">
        <f t="shared" si="3"/>
        <v>12</v>
      </c>
      <c r="AG15" s="25">
        <f t="shared" si="10"/>
        <v>95</v>
      </c>
      <c r="AH15" s="25">
        <f t="shared" si="4"/>
        <v>5</v>
      </c>
      <c r="AI15" s="25">
        <f t="shared" si="4"/>
        <v>2</v>
      </c>
      <c r="AJ15" s="25">
        <f t="shared" si="4"/>
        <v>66</v>
      </c>
      <c r="AK15" s="25">
        <f t="shared" si="4"/>
        <v>10</v>
      </c>
      <c r="AL15" s="24">
        <f>IF($F15="","",IFERROR(MATCH(M15,NUMBERS,0)-1,0))</f>
        <v>64</v>
      </c>
      <c r="AM15" s="24">
        <f>IF($F15="","",IFERROR(MATCH(N15,NUMBERS,0)-1,0))</f>
        <v>14</v>
      </c>
      <c r="AN15" s="24">
        <f>IF($F15="","",IFERROR(MATCH(O15,NUMBERS,0)-1,0))</f>
        <v>12</v>
      </c>
      <c r="AO15" s="24">
        <f>IF($F15="","",IFERROR(MATCH(P15,NUMBERS,0)-1,0))</f>
        <v>3</v>
      </c>
      <c r="AP15" s="24">
        <f>IF($F15="","",IFERROR(MATCH(Q15,NUMBERS,0)-1,0))</f>
        <v>4</v>
      </c>
      <c r="AQ15" s="24">
        <f>IF($F15="","",IFERROR(MATCH(R15,NUMBERS,0)-1,0))</f>
        <v>36</v>
      </c>
      <c r="AR15" s="24">
        <f>IF($F15="","",IFERROR(MATCH(S15,NUMBERS,0)-1,0))</f>
        <v>48</v>
      </c>
      <c r="AS15" s="24">
        <f>IF($F15="","",IFERROR(MATCH(T15,NUMBERS,0)-1,0))</f>
        <v>51</v>
      </c>
      <c r="AT15" s="24">
        <f>IF($F15="","",IFERROR(MATCH(U15,NUMBERS,0)-1,0))</f>
        <v>70</v>
      </c>
      <c r="AU15" s="24">
        <f>IF($F15="","",IFERROR(MATCH(V15,NUMBERS,0)-1,0))</f>
        <v>0</v>
      </c>
      <c r="AV15" s="24">
        <f>IF($F15="","",IFERROR(MATCH(W15,NUMBERS,0)-1,0))</f>
        <v>11</v>
      </c>
      <c r="AW15" s="24">
        <f>IF($F15="","",IFERROR(MATCH(X15,NUMBERS,0)-1,0))</f>
        <v>55</v>
      </c>
      <c r="AX15" s="24">
        <f>IF($F15="","",IFERROR(MATCH(Y15,NUMBERS,0)-1,0))</f>
        <v>0</v>
      </c>
      <c r="AY15" s="24">
        <f>IF($F15="","",IFERROR(MATCH(Z15,NUMBERS,0)-1,0))</f>
        <v>67</v>
      </c>
      <c r="AZ15" s="24">
        <f>IF($F15="","",IFERROR(MATCH(AA15,NUMBERS,0)-1,0))</f>
        <v>10</v>
      </c>
      <c r="BA15" s="24">
        <f>IF($F15="","",IFERROR(MATCH(AB15,NUMBERS,0)-1,0))</f>
        <v>6</v>
      </c>
      <c r="BB15" s="24">
        <f>IF($F15="","",IFERROR(MATCH(AC15,NUMBERS,0)-1,0))</f>
        <v>22</v>
      </c>
      <c r="BC15" s="24">
        <f>IF($F15="","",IFERROR(MATCH(AD15,NUMBERS,0)-1,0))</f>
        <v>27</v>
      </c>
      <c r="BD15" s="24">
        <f>IF($F15="","",IFERROR(MATCH(AE15,NUMBERS,0)-1,0))</f>
        <v>52</v>
      </c>
      <c r="BE15" s="24">
        <f>IF($F15="","",IFERROR(MATCH(AF15,NUMBERS,0)-1,0))</f>
        <v>0</v>
      </c>
      <c r="BF15" s="24">
        <f>IF($F15="","",IFERROR(MATCH(AG15,NUMBERS,0)-1,0))</f>
        <v>54</v>
      </c>
      <c r="BG15" s="24">
        <f>IF($F15="","",IFERROR(MATCH(AH15,NUMBERS,0)-1,0))</f>
        <v>42</v>
      </c>
      <c r="BH15" s="24">
        <f>IF($F15="","",IFERROR(MATCH(AI15,NUMBERS,0)-1,0))</f>
        <v>53</v>
      </c>
      <c r="BI15" s="24">
        <f>IF($F15="","",IFERROR(MATCH(AJ15,NUMBERS,0)-1,0))</f>
        <v>19</v>
      </c>
      <c r="BJ15" s="24">
        <f>IF($F15="","",IFERROR(MATCH(AK15,NUMBERS,0)-1,0))</f>
        <v>75</v>
      </c>
      <c r="BK15" s="15">
        <f t="shared" si="25"/>
        <v>64</v>
      </c>
      <c r="BL15" s="15" t="str">
        <f t="shared" si="26"/>
        <v/>
      </c>
      <c r="BM15" s="15" t="str">
        <f t="shared" si="27"/>
        <v/>
      </c>
      <c r="BN15" s="15" t="str">
        <f t="shared" si="28"/>
        <v/>
      </c>
      <c r="BO15" s="15">
        <f t="shared" si="15"/>
        <v>75</v>
      </c>
      <c r="BP15" s="15">
        <f t="shared" si="29"/>
        <v>64</v>
      </c>
      <c r="BQ15" s="15">
        <f t="shared" si="30"/>
        <v>55</v>
      </c>
      <c r="BR15" s="15" t="str">
        <f t="shared" si="31"/>
        <v/>
      </c>
      <c r="BS15" s="15">
        <f t="shared" si="32"/>
        <v>70</v>
      </c>
      <c r="BT15" s="15" t="str">
        <f t="shared" si="33"/>
        <v/>
      </c>
      <c r="BU15">
        <f t="shared" si="21"/>
        <v>1</v>
      </c>
    </row>
    <row r="16" spans="1:73" x14ac:dyDescent="0.3">
      <c r="A16">
        <f t="shared" si="22"/>
        <v>33</v>
      </c>
      <c r="B16">
        <f t="shared" si="2"/>
        <v>36</v>
      </c>
      <c r="C16">
        <f>IF(D16&lt;($C$3+1),IFERROR(VALUE(SUBSTITUTE(MID(NUMB,A16,B16-A16),",","")),""),"")</f>
        <v>42</v>
      </c>
      <c r="D16">
        <v>12</v>
      </c>
      <c r="F16">
        <f t="shared" si="23"/>
        <v>12</v>
      </c>
      <c r="G16">
        <f t="shared" si="24"/>
        <v>70</v>
      </c>
      <c r="H16" s="14" t="str" cm="1">
        <f t="array" ref="H16">IFERROR(INDEX(INPLIST,$G16),"")</f>
        <v>63  8 97 64 82</v>
      </c>
      <c r="I16" s="14" t="str" cm="1">
        <f t="array" ref="I16">IFERROR(INDEX(INPLIST,$G16+COLUMN()-COLUMN($H$4)),"")</f>
        <v>43 12 83  1 11</v>
      </c>
      <c r="J16" s="14" t="str" cm="1">
        <f t="array" ref="J16">IFERROR(INDEX(INPLIST,$G16+COLUMN()-COLUMN($H$4)),"")</f>
        <v>69 84 74  7 59</v>
      </c>
      <c r="K16" s="14" t="str" cm="1">
        <f t="array" ref="K16">IFERROR(INDEX(INPLIST,$G16+COLUMN()-COLUMN($H$4)),"")</f>
        <v>25 48 38 89 62</v>
      </c>
      <c r="L16" s="14" t="str" cm="1">
        <f t="array" ref="L16">IFERROR(INDEX(INPLIST,$G16+COLUMN()-COLUMN($H$4)),"")</f>
        <v>22 93 39 71 76</v>
      </c>
      <c r="M16">
        <f t="shared" si="6"/>
        <v>63</v>
      </c>
      <c r="N16">
        <f>IF($F16="","",(VALUE(MID($H16,1+3*(N$3-1),2))))</f>
        <v>8</v>
      </c>
      <c r="O16">
        <f>IF($F16="","",(VALUE(MID($H16,1+3*(O$3-1),2))))</f>
        <v>97</v>
      </c>
      <c r="P16">
        <f>IF($F16="","",(VALUE(MID($H16,1+3*(P$3-1),2))))</f>
        <v>64</v>
      </c>
      <c r="Q16">
        <f>IF($F16="","",(VALUE(MID($H16,1+3*(Q$3-1),2))))</f>
        <v>82</v>
      </c>
      <c r="R16">
        <f t="shared" si="7"/>
        <v>43</v>
      </c>
      <c r="S16">
        <f>IF($F16="","",(VALUE(MID($I16,1+3*(S$3-1),2))))</f>
        <v>12</v>
      </c>
      <c r="T16">
        <f>IF($F16="","",(VALUE(MID($I16,1+3*(T$3-1),2))))</f>
        <v>83</v>
      </c>
      <c r="U16">
        <f>IF($F16="","",(VALUE(MID($I16,1+3*(U$3-1),2))))</f>
        <v>1</v>
      </c>
      <c r="V16">
        <f>IF($F16="","",(VALUE(MID($I16,1+3*(V$3-1),2))))</f>
        <v>11</v>
      </c>
      <c r="W16">
        <f t="shared" si="8"/>
        <v>69</v>
      </c>
      <c r="X16">
        <f>IF($F16="","",(VALUE(MID($J16,1+3*(X$3-1),2))))</f>
        <v>84</v>
      </c>
      <c r="Y16">
        <f>IF($F16="","",(VALUE(MID($J16,1+3*(Y$3-1),2))))</f>
        <v>74</v>
      </c>
      <c r="Z16">
        <f>IF($F16="","",(VALUE(MID($J16,1+3*(Z$3-1),2))))</f>
        <v>7</v>
      </c>
      <c r="AA16">
        <f>IF($F16="","",(VALUE(MID($J16,1+3*(AA$3-1),2))))</f>
        <v>59</v>
      </c>
      <c r="AB16">
        <f t="shared" si="9"/>
        <v>25</v>
      </c>
      <c r="AC16">
        <f t="shared" si="3"/>
        <v>48</v>
      </c>
      <c r="AD16">
        <f t="shared" si="3"/>
        <v>38</v>
      </c>
      <c r="AE16">
        <f t="shared" si="3"/>
        <v>89</v>
      </c>
      <c r="AF16" s="25">
        <f t="shared" si="3"/>
        <v>62</v>
      </c>
      <c r="AG16" s="25">
        <f t="shared" si="10"/>
        <v>22</v>
      </c>
      <c r="AH16" s="25">
        <f t="shared" si="4"/>
        <v>93</v>
      </c>
      <c r="AI16" s="25">
        <f t="shared" si="4"/>
        <v>39</v>
      </c>
      <c r="AJ16" s="25">
        <f t="shared" si="4"/>
        <v>71</v>
      </c>
      <c r="AK16" s="25">
        <f t="shared" si="4"/>
        <v>76</v>
      </c>
      <c r="AL16" s="24">
        <f>IF($F16="","",IFERROR(MATCH(M16,NUMBERS,0)-1,0))</f>
        <v>78</v>
      </c>
      <c r="AM16" s="24">
        <f>IF($F16="","",IFERROR(MATCH(N16,NUMBERS,0)-1,0))</f>
        <v>59</v>
      </c>
      <c r="AN16" s="24">
        <f>IF($F16="","",IFERROR(MATCH(O16,NUMBERS,0)-1,0))</f>
        <v>31</v>
      </c>
      <c r="AO16" s="24">
        <f>IF($F16="","",IFERROR(MATCH(P16,NUMBERS,0)-1,0))</f>
        <v>37</v>
      </c>
      <c r="AP16" s="24">
        <f>IF($F16="","",IFERROR(MATCH(Q16,NUMBERS,0)-1,0))</f>
        <v>7</v>
      </c>
      <c r="AQ16" s="24">
        <f>IF($F16="","",IFERROR(MATCH(R16,NUMBERS,0)-1,0))</f>
        <v>79</v>
      </c>
      <c r="AR16" s="24">
        <f>IF($F16="","",IFERROR(MATCH(S16,NUMBERS,0)-1,0))</f>
        <v>0</v>
      </c>
      <c r="AS16" s="24">
        <f>IF($F16="","",IFERROR(MATCH(T16,NUMBERS,0)-1,0))</f>
        <v>0</v>
      </c>
      <c r="AT16" s="24">
        <f>IF($F16="","",IFERROR(MATCH(U16,NUMBERS,0)-1,0))</f>
        <v>36</v>
      </c>
      <c r="AU16" s="24">
        <f>IF($F16="","",IFERROR(MATCH(V16,NUMBERS,0)-1,0))</f>
        <v>55</v>
      </c>
      <c r="AV16" s="24">
        <f>IF($F16="","",IFERROR(MATCH(W16,NUMBERS,0)-1,0))</f>
        <v>47</v>
      </c>
      <c r="AW16" s="24">
        <f>IF($F16="","",IFERROR(MATCH(X16,NUMBERS,0)-1,0))</f>
        <v>56</v>
      </c>
      <c r="AX16" s="24">
        <f>IF($F16="","",IFERROR(MATCH(Y16,NUMBERS,0)-1,0))</f>
        <v>0</v>
      </c>
      <c r="AY16" s="24">
        <f>IF($F16="","",IFERROR(MATCH(Z16,NUMBERS,0)-1,0))</f>
        <v>67</v>
      </c>
      <c r="AZ16" s="24">
        <f>IF($F16="","",IFERROR(MATCH(AA16,NUMBERS,0)-1,0))</f>
        <v>46</v>
      </c>
      <c r="BA16" s="24">
        <f>IF($F16="","",IFERROR(MATCH(AB16,NUMBERS,0)-1,0))</f>
        <v>14</v>
      </c>
      <c r="BB16" s="24">
        <f>IF($F16="","",IFERROR(MATCH(AC16,NUMBERS,0)-1,0))</f>
        <v>5</v>
      </c>
      <c r="BC16" s="24">
        <f>IF($F16="","",IFERROR(MATCH(AD16,NUMBERS,0)-1,0))</f>
        <v>40</v>
      </c>
      <c r="BD16" s="24">
        <f>IF($F16="","",IFERROR(MATCH(AE16,NUMBERS,0)-1,0))</f>
        <v>69</v>
      </c>
      <c r="BE16" s="24">
        <f>IF($F16="","",IFERROR(MATCH(AF16,NUMBERS,0)-1,0))</f>
        <v>1</v>
      </c>
      <c r="BF16" s="24">
        <f>IF($F16="","",IFERROR(MATCH(AG16,NUMBERS,0)-1,0))</f>
        <v>64</v>
      </c>
      <c r="BG16" s="24">
        <f>IF($F16="","",IFERROR(MATCH(AH16,NUMBERS,0)-1,0))</f>
        <v>4</v>
      </c>
      <c r="BH16" s="24">
        <f>IF($F16="","",IFERROR(MATCH(AI16,NUMBERS,0)-1,0))</f>
        <v>0</v>
      </c>
      <c r="BI16" s="24">
        <f>IF($F16="","",IFERROR(MATCH(AJ16,NUMBERS,0)-1,0))</f>
        <v>38</v>
      </c>
      <c r="BJ16" s="24">
        <f>IF($F16="","",IFERROR(MATCH(AK16,NUMBERS,0)-1,0))</f>
        <v>13</v>
      </c>
      <c r="BK16" s="15">
        <f t="shared" si="25"/>
        <v>78</v>
      </c>
      <c r="BL16" s="15" t="str">
        <f t="shared" si="26"/>
        <v/>
      </c>
      <c r="BM16" s="15" t="str">
        <f t="shared" si="27"/>
        <v/>
      </c>
      <c r="BN16" s="15">
        <f t="shared" si="28"/>
        <v>69</v>
      </c>
      <c r="BO16" s="15" t="str">
        <f t="shared" si="15"/>
        <v/>
      </c>
      <c r="BP16" s="15">
        <f t="shared" si="29"/>
        <v>79</v>
      </c>
      <c r="BQ16" s="15" t="str">
        <f t="shared" si="30"/>
        <v/>
      </c>
      <c r="BR16" s="15" t="str">
        <f t="shared" si="31"/>
        <v/>
      </c>
      <c r="BS16" s="15">
        <f t="shared" si="32"/>
        <v>69</v>
      </c>
      <c r="BT16" s="15">
        <f t="shared" si="33"/>
        <v>55</v>
      </c>
      <c r="BU16">
        <f t="shared" si="21"/>
        <v>1</v>
      </c>
    </row>
    <row r="17" spans="1:73" x14ac:dyDescent="0.3">
      <c r="A17">
        <f t="shared" si="22"/>
        <v>36</v>
      </c>
      <c r="B17">
        <f t="shared" si="2"/>
        <v>39</v>
      </c>
      <c r="C17">
        <f>IF(D17&lt;($C$3+1),IFERROR(VALUE(SUBSTITUTE(MID(NUMB,A17,B17-A17),",","")),""),"")</f>
        <v>76</v>
      </c>
      <c r="D17">
        <v>13</v>
      </c>
      <c r="F17">
        <f t="shared" si="23"/>
        <v>13</v>
      </c>
      <c r="G17">
        <f t="shared" si="24"/>
        <v>76</v>
      </c>
      <c r="H17" s="14" t="str" cm="1">
        <f t="array" ref="H17">IFERROR(INDEX(INPLIST,$G17),"")</f>
        <v>92 94 20 49 21</v>
      </c>
      <c r="I17" s="14" t="str" cm="1">
        <f t="array" ref="I17">IFERROR(INDEX(INPLIST,$G17+COLUMN()-COLUMN($H$4)),"")</f>
        <v>34 41 61 98 28</v>
      </c>
      <c r="J17" s="14" t="str" cm="1">
        <f t="array" ref="J17">IFERROR(INDEX(INPLIST,$G17+COLUMN()-COLUMN($H$4)),"")</f>
        <v>93 62 74 12 31</v>
      </c>
      <c r="K17" s="14" t="str" cm="1">
        <f t="array" ref="K17">IFERROR(INDEX(INPLIST,$G17+COLUMN()-COLUMN($H$4)),"")</f>
        <v>63 77 87 36 55</v>
      </c>
      <c r="L17" s="14" t="str" cm="1">
        <f t="array" ref="L17">IFERROR(INDEX(INPLIST,$G17+COLUMN()-COLUMN($H$4)),"")</f>
        <v>23  7  4 69 53</v>
      </c>
      <c r="M17">
        <f t="shared" si="6"/>
        <v>92</v>
      </c>
      <c r="N17">
        <f>IF($F17="","",(VALUE(MID($H17,1+3*(N$3-1),2))))</f>
        <v>94</v>
      </c>
      <c r="O17">
        <f>IF($F17="","",(VALUE(MID($H17,1+3*(O$3-1),2))))</f>
        <v>20</v>
      </c>
      <c r="P17">
        <f>IF($F17="","",(VALUE(MID($H17,1+3*(P$3-1),2))))</f>
        <v>49</v>
      </c>
      <c r="Q17">
        <f>IF($F17="","",(VALUE(MID($H17,1+3*(Q$3-1),2))))</f>
        <v>21</v>
      </c>
      <c r="R17">
        <f t="shared" si="7"/>
        <v>34</v>
      </c>
      <c r="S17">
        <f>IF($F17="","",(VALUE(MID($I17,1+3*(S$3-1),2))))</f>
        <v>41</v>
      </c>
      <c r="T17">
        <f>IF($F17="","",(VALUE(MID($I17,1+3*(T$3-1),2))))</f>
        <v>61</v>
      </c>
      <c r="U17">
        <f>IF($F17="","",(VALUE(MID($I17,1+3*(U$3-1),2))))</f>
        <v>98</v>
      </c>
      <c r="V17">
        <f>IF($F17="","",(VALUE(MID($I17,1+3*(V$3-1),2))))</f>
        <v>28</v>
      </c>
      <c r="W17">
        <f t="shared" si="8"/>
        <v>93</v>
      </c>
      <c r="X17">
        <f>IF($F17="","",(VALUE(MID($J17,1+3*(X$3-1),2))))</f>
        <v>62</v>
      </c>
      <c r="Y17">
        <f>IF($F17="","",(VALUE(MID($J17,1+3*(Y$3-1),2))))</f>
        <v>74</v>
      </c>
      <c r="Z17">
        <f>IF($F17="","",(VALUE(MID($J17,1+3*(Z$3-1),2))))</f>
        <v>12</v>
      </c>
      <c r="AA17">
        <f>IF($F17="","",(VALUE(MID($J17,1+3*(AA$3-1),2))))</f>
        <v>31</v>
      </c>
      <c r="AB17">
        <f t="shared" si="9"/>
        <v>63</v>
      </c>
      <c r="AC17">
        <f t="shared" si="3"/>
        <v>77</v>
      </c>
      <c r="AD17">
        <f t="shared" si="3"/>
        <v>87</v>
      </c>
      <c r="AE17">
        <f t="shared" si="3"/>
        <v>36</v>
      </c>
      <c r="AF17" s="25">
        <f t="shared" si="3"/>
        <v>55</v>
      </c>
      <c r="AG17" s="25">
        <f t="shared" si="10"/>
        <v>23</v>
      </c>
      <c r="AH17" s="25">
        <f t="shared" si="4"/>
        <v>7</v>
      </c>
      <c r="AI17" s="25">
        <f t="shared" si="4"/>
        <v>4</v>
      </c>
      <c r="AJ17" s="25">
        <f t="shared" si="4"/>
        <v>69</v>
      </c>
      <c r="AK17" s="25">
        <f t="shared" si="4"/>
        <v>53</v>
      </c>
      <c r="AL17" s="24">
        <f>IF($F17="","",IFERROR(MATCH(M17,NUMBERS,0)-1,0))</f>
        <v>74</v>
      </c>
      <c r="AM17" s="24">
        <f>IF($F17="","",IFERROR(MATCH(N17,NUMBERS,0)-1,0))</f>
        <v>43</v>
      </c>
      <c r="AN17" s="24">
        <f>IF($F17="","",IFERROR(MATCH(O17,NUMBERS,0)-1,0))</f>
        <v>57</v>
      </c>
      <c r="AO17" s="24">
        <f>IF($F17="","",IFERROR(MATCH(P17,NUMBERS,0)-1,0))</f>
        <v>45</v>
      </c>
      <c r="AP17" s="24">
        <f>IF($F17="","",IFERROR(MATCH(Q17,NUMBERS,0)-1,0))</f>
        <v>49</v>
      </c>
      <c r="AQ17" s="24">
        <f>IF($F17="","",IFERROR(MATCH(R17,NUMBERS,0)-1,0))</f>
        <v>15</v>
      </c>
      <c r="AR17" s="24">
        <f>IF($F17="","",IFERROR(MATCH(S17,NUMBERS,0)-1,0))</f>
        <v>73</v>
      </c>
      <c r="AS17" s="24">
        <f>IF($F17="","",IFERROR(MATCH(T17,NUMBERS,0)-1,0))</f>
        <v>34</v>
      </c>
      <c r="AT17" s="24">
        <f>IF($F17="","",IFERROR(MATCH(U17,NUMBERS,0)-1,0))</f>
        <v>3</v>
      </c>
      <c r="AU17" s="24">
        <f>IF($F17="","",IFERROR(MATCH(V17,NUMBERS,0)-1,0))</f>
        <v>6</v>
      </c>
      <c r="AV17" s="24">
        <f>IF($F17="","",IFERROR(MATCH(W17,NUMBERS,0)-1,0))</f>
        <v>4</v>
      </c>
      <c r="AW17" s="24">
        <f>IF($F17="","",IFERROR(MATCH(X17,NUMBERS,0)-1,0))</f>
        <v>1</v>
      </c>
      <c r="AX17" s="24">
        <f>IF($F17="","",IFERROR(MATCH(Y17,NUMBERS,0)-1,0))</f>
        <v>0</v>
      </c>
      <c r="AY17" s="24">
        <f>IF($F17="","",IFERROR(MATCH(Z17,NUMBERS,0)-1,0))</f>
        <v>0</v>
      </c>
      <c r="AZ17" s="24">
        <f>IF($F17="","",IFERROR(MATCH(AA17,NUMBERS,0)-1,0))</f>
        <v>11</v>
      </c>
      <c r="BA17" s="24">
        <f>IF($F17="","",IFERROR(MATCH(AB17,NUMBERS,0)-1,0))</f>
        <v>78</v>
      </c>
      <c r="BB17" s="24">
        <f>IF($F17="","",IFERROR(MATCH(AC17,NUMBERS,0)-1,0))</f>
        <v>76</v>
      </c>
      <c r="BC17" s="24">
        <f>IF($F17="","",IFERROR(MATCH(AD17,NUMBERS,0)-1,0))</f>
        <v>33</v>
      </c>
      <c r="BD17" s="24">
        <f>IF($F17="","",IFERROR(MATCH(AE17,NUMBERS,0)-1,0))</f>
        <v>30</v>
      </c>
      <c r="BE17" s="24">
        <f>IF($F17="","",IFERROR(MATCH(AF17,NUMBERS,0)-1,0))</f>
        <v>2</v>
      </c>
      <c r="BF17" s="24">
        <f>IF($F17="","",IFERROR(MATCH(AG17,NUMBERS,0)-1,0))</f>
        <v>0</v>
      </c>
      <c r="BG17" s="24">
        <f>IF($F17="","",IFERROR(MATCH(AH17,NUMBERS,0)-1,0))</f>
        <v>67</v>
      </c>
      <c r="BH17" s="24">
        <f>IF($F17="","",IFERROR(MATCH(AI17,NUMBERS,0)-1,0))</f>
        <v>16</v>
      </c>
      <c r="BI17" s="24">
        <f>IF($F17="","",IFERROR(MATCH(AJ17,NUMBERS,0)-1,0))</f>
        <v>47</v>
      </c>
      <c r="BJ17" s="24">
        <f>IF($F17="","",IFERROR(MATCH(AK17,NUMBERS,0)-1,0))</f>
        <v>66</v>
      </c>
      <c r="BK17" s="15">
        <f t="shared" si="25"/>
        <v>74</v>
      </c>
      <c r="BL17" s="15">
        <f t="shared" si="26"/>
        <v>73</v>
      </c>
      <c r="BM17" s="15" t="str">
        <f t="shared" si="27"/>
        <v/>
      </c>
      <c r="BN17" s="15">
        <f t="shared" si="28"/>
        <v>78</v>
      </c>
      <c r="BO17" s="15" t="str">
        <f t="shared" si="15"/>
        <v/>
      </c>
      <c r="BP17" s="15" t="str">
        <f t="shared" si="29"/>
        <v/>
      </c>
      <c r="BQ17" s="15">
        <f t="shared" si="30"/>
        <v>76</v>
      </c>
      <c r="BR17" s="15" t="str">
        <f t="shared" si="31"/>
        <v/>
      </c>
      <c r="BS17" s="15" t="str">
        <f t="shared" si="32"/>
        <v/>
      </c>
      <c r="BT17" s="15">
        <f t="shared" si="33"/>
        <v>66</v>
      </c>
      <c r="BU17">
        <f t="shared" si="21"/>
        <v>1</v>
      </c>
    </row>
    <row r="18" spans="1:73" x14ac:dyDescent="0.3">
      <c r="A18">
        <f t="shared" si="22"/>
        <v>39</v>
      </c>
      <c r="B18">
        <f t="shared" si="2"/>
        <v>42</v>
      </c>
      <c r="C18">
        <f>IF(D18&lt;($C$3+1),IFERROR(VALUE(SUBSTITUTE(MID(NUMB,A18,B18-A18),",","")),""),"")</f>
        <v>25</v>
      </c>
      <c r="D18">
        <v>14</v>
      </c>
      <c r="F18">
        <f t="shared" si="23"/>
        <v>14</v>
      </c>
      <c r="G18">
        <f t="shared" si="24"/>
        <v>82</v>
      </c>
      <c r="H18" s="14" t="str" cm="1">
        <f t="array" ref="H18">IFERROR(INDEX(INPLIST,$G18),"")</f>
        <v>61 27 76 56 12</v>
      </c>
      <c r="I18" s="14" t="str" cm="1">
        <f t="array" ref="I18">IFERROR(INDEX(INPLIST,$G18+COLUMN()-COLUMN($H$4)),"")</f>
        <v>60  7 36 33 97</v>
      </c>
      <c r="J18" s="14" t="str" cm="1">
        <f t="array" ref="J18">IFERROR(INDEX(INPLIST,$G18+COLUMN()-COLUMN($H$4)),"")</f>
        <v xml:space="preserve"> 4 16 89 44 40</v>
      </c>
      <c r="K18" s="14" t="str" cm="1">
        <f t="array" ref="K18">IFERROR(INDEX(INPLIST,$G18+COLUMN()-COLUMN($H$4)),"")</f>
        <v>51 43 75 79 28</v>
      </c>
      <c r="L18" s="14" t="str" cm="1">
        <f t="array" ref="L18">IFERROR(INDEX(INPLIST,$G18+COLUMN()-COLUMN($H$4)),"")</f>
        <v>14 69 35 90  8</v>
      </c>
      <c r="M18">
        <f t="shared" si="6"/>
        <v>61</v>
      </c>
      <c r="N18">
        <f>IF($F18="","",(VALUE(MID($H18,1+3*(N$3-1),2))))</f>
        <v>27</v>
      </c>
      <c r="O18">
        <f>IF($F18="","",(VALUE(MID($H18,1+3*(O$3-1),2))))</f>
        <v>76</v>
      </c>
      <c r="P18">
        <f>IF($F18="","",(VALUE(MID($H18,1+3*(P$3-1),2))))</f>
        <v>56</v>
      </c>
      <c r="Q18">
        <f>IF($F18="","",(VALUE(MID($H18,1+3*(Q$3-1),2))))</f>
        <v>12</v>
      </c>
      <c r="R18">
        <f t="shared" si="7"/>
        <v>60</v>
      </c>
      <c r="S18">
        <f>IF($F18="","",(VALUE(MID($I18,1+3*(S$3-1),2))))</f>
        <v>7</v>
      </c>
      <c r="T18">
        <f>IF($F18="","",(VALUE(MID($I18,1+3*(T$3-1),2))))</f>
        <v>36</v>
      </c>
      <c r="U18">
        <f>IF($F18="","",(VALUE(MID($I18,1+3*(U$3-1),2))))</f>
        <v>33</v>
      </c>
      <c r="V18">
        <f>IF($F18="","",(VALUE(MID($I18,1+3*(V$3-1),2))))</f>
        <v>97</v>
      </c>
      <c r="W18">
        <f t="shared" si="8"/>
        <v>4</v>
      </c>
      <c r="X18">
        <f>IF($F18="","",(VALUE(MID($J18,1+3*(X$3-1),2))))</f>
        <v>16</v>
      </c>
      <c r="Y18">
        <f>IF($F18="","",(VALUE(MID($J18,1+3*(Y$3-1),2))))</f>
        <v>89</v>
      </c>
      <c r="Z18">
        <f>IF($F18="","",(VALUE(MID($J18,1+3*(Z$3-1),2))))</f>
        <v>44</v>
      </c>
      <c r="AA18">
        <f>IF($F18="","",(VALUE(MID($J18,1+3*(AA$3-1),2))))</f>
        <v>40</v>
      </c>
      <c r="AB18">
        <f t="shared" si="9"/>
        <v>51</v>
      </c>
      <c r="AC18">
        <f t="shared" si="3"/>
        <v>43</v>
      </c>
      <c r="AD18">
        <f t="shared" si="3"/>
        <v>75</v>
      </c>
      <c r="AE18">
        <f t="shared" si="3"/>
        <v>79</v>
      </c>
      <c r="AF18" s="25">
        <f t="shared" si="3"/>
        <v>28</v>
      </c>
      <c r="AG18" s="25">
        <f t="shared" si="10"/>
        <v>14</v>
      </c>
      <c r="AH18" s="25">
        <f t="shared" si="4"/>
        <v>69</v>
      </c>
      <c r="AI18" s="25">
        <f t="shared" si="4"/>
        <v>35</v>
      </c>
      <c r="AJ18" s="25">
        <f t="shared" si="4"/>
        <v>90</v>
      </c>
      <c r="AK18" s="25">
        <f t="shared" si="4"/>
        <v>8</v>
      </c>
      <c r="AL18" s="24">
        <f>IF($F18="","",IFERROR(MATCH(M18,NUMBERS,0)-1,0))</f>
        <v>34</v>
      </c>
      <c r="AM18" s="24">
        <f>IF($F18="","",IFERROR(MATCH(N18,NUMBERS,0)-1,0))</f>
        <v>26</v>
      </c>
      <c r="AN18" s="24">
        <f>IF($F18="","",IFERROR(MATCH(O18,NUMBERS,0)-1,0))</f>
        <v>13</v>
      </c>
      <c r="AO18" s="24">
        <f>IF($F18="","",IFERROR(MATCH(P18,NUMBERS,0)-1,0))</f>
        <v>32</v>
      </c>
      <c r="AP18" s="24">
        <f>IF($F18="","",IFERROR(MATCH(Q18,NUMBERS,0)-1,0))</f>
        <v>0</v>
      </c>
      <c r="AQ18" s="24">
        <f>IF($F18="","",IFERROR(MATCH(R18,NUMBERS,0)-1,0))</f>
        <v>50</v>
      </c>
      <c r="AR18" s="24">
        <f>IF($F18="","",IFERROR(MATCH(S18,NUMBERS,0)-1,0))</f>
        <v>67</v>
      </c>
      <c r="AS18" s="24">
        <f>IF($F18="","",IFERROR(MATCH(T18,NUMBERS,0)-1,0))</f>
        <v>30</v>
      </c>
      <c r="AT18" s="24">
        <f>IF($F18="","",IFERROR(MATCH(U18,NUMBERS,0)-1,0))</f>
        <v>81</v>
      </c>
      <c r="AU18" s="24">
        <f>IF($F18="","",IFERROR(MATCH(V18,NUMBERS,0)-1,0))</f>
        <v>31</v>
      </c>
      <c r="AV18" s="24">
        <f>IF($F18="","",IFERROR(MATCH(W18,NUMBERS,0)-1,0))</f>
        <v>16</v>
      </c>
      <c r="AW18" s="24">
        <f>IF($F18="","",IFERROR(MATCH(X18,NUMBERS,0)-1,0))</f>
        <v>65</v>
      </c>
      <c r="AX18" s="24">
        <f>IF($F18="","",IFERROR(MATCH(Y18,NUMBERS,0)-1,0))</f>
        <v>69</v>
      </c>
      <c r="AY18" s="24">
        <f>IF($F18="","",IFERROR(MATCH(Z18,NUMBERS,0)-1,0))</f>
        <v>62</v>
      </c>
      <c r="AZ18" s="24">
        <f>IF($F18="","",IFERROR(MATCH(AA18,NUMBERS,0)-1,0))</f>
        <v>27</v>
      </c>
      <c r="BA18" s="24">
        <f>IF($F18="","",IFERROR(MATCH(AB18,NUMBERS,0)-1,0))</f>
        <v>60</v>
      </c>
      <c r="BB18" s="24">
        <f>IF($F18="","",IFERROR(MATCH(AC18,NUMBERS,0)-1,0))</f>
        <v>79</v>
      </c>
      <c r="BC18" s="24">
        <f>IF($F18="","",IFERROR(MATCH(AD18,NUMBERS,0)-1,0))</f>
        <v>80</v>
      </c>
      <c r="BD18" s="24">
        <f>IF($F18="","",IFERROR(MATCH(AE18,NUMBERS,0)-1,0))</f>
        <v>52</v>
      </c>
      <c r="BE18" s="24">
        <f>IF($F18="","",IFERROR(MATCH(AF18,NUMBERS,0)-1,0))</f>
        <v>6</v>
      </c>
      <c r="BF18" s="24">
        <f>IF($F18="","",IFERROR(MATCH(AG18,NUMBERS,0)-1,0))</f>
        <v>21</v>
      </c>
      <c r="BG18" s="24">
        <f>IF($F18="","",IFERROR(MATCH(AH18,NUMBERS,0)-1,0))</f>
        <v>47</v>
      </c>
      <c r="BH18" s="24">
        <f>IF($F18="","",IFERROR(MATCH(AI18,NUMBERS,0)-1,0))</f>
        <v>0</v>
      </c>
      <c r="BI18" s="24">
        <f>IF($F18="","",IFERROR(MATCH(AJ18,NUMBERS,0)-1,0))</f>
        <v>25</v>
      </c>
      <c r="BJ18" s="24">
        <f>IF($F18="","",IFERROR(MATCH(AK18,NUMBERS,0)-1,0))</f>
        <v>59</v>
      </c>
      <c r="BK18" s="15" t="str">
        <f t="shared" si="25"/>
        <v/>
      </c>
      <c r="BL18" s="15">
        <f t="shared" si="26"/>
        <v>81</v>
      </c>
      <c r="BM18" s="15">
        <f t="shared" si="27"/>
        <v>69</v>
      </c>
      <c r="BN18" s="15">
        <f t="shared" si="28"/>
        <v>80</v>
      </c>
      <c r="BO18" s="15" t="str">
        <f t="shared" si="15"/>
        <v/>
      </c>
      <c r="BP18" s="15">
        <f t="shared" si="29"/>
        <v>60</v>
      </c>
      <c r="BQ18" s="15">
        <f t="shared" si="30"/>
        <v>79</v>
      </c>
      <c r="BR18" s="15" t="str">
        <f t="shared" si="31"/>
        <v/>
      </c>
      <c r="BS18" s="15">
        <f t="shared" si="32"/>
        <v>81</v>
      </c>
      <c r="BT18" s="15" t="str">
        <f t="shared" si="33"/>
        <v/>
      </c>
      <c r="BU18">
        <f t="shared" si="21"/>
        <v>1</v>
      </c>
    </row>
    <row r="19" spans="1:73" x14ac:dyDescent="0.3">
      <c r="A19">
        <f t="shared" si="22"/>
        <v>42</v>
      </c>
      <c r="B19">
        <f t="shared" si="2"/>
        <v>45</v>
      </c>
      <c r="C19">
        <f>IF(D19&lt;($C$3+1),IFERROR(VALUE(SUBSTITUTE(MID(NUMB,A19,B19-A19),",","")),""),"")</f>
        <v>34</v>
      </c>
      <c r="D19">
        <v>15</v>
      </c>
      <c r="F19">
        <f t="shared" si="23"/>
        <v>15</v>
      </c>
      <c r="G19">
        <f t="shared" si="24"/>
        <v>88</v>
      </c>
      <c r="H19" s="14" t="str" cm="1">
        <f t="array" ref="H19">IFERROR(INDEX(INPLIST,$G19),"")</f>
        <v>12 34 94 77 87</v>
      </c>
      <c r="I19" s="14" t="str" cm="1">
        <f t="array" ref="I19">IFERROR(INDEX(INPLIST,$G19+COLUMN()-COLUMN($H$4)),"")</f>
        <v>24 61 19 23 41</v>
      </c>
      <c r="J19" s="14" t="str" cm="1">
        <f t="array" ref="J19">IFERROR(INDEX(INPLIST,$G19+COLUMN()-COLUMN($H$4)),"")</f>
        <v>75 46  9 21 64</v>
      </c>
      <c r="K19" s="14" t="str" cm="1">
        <f t="array" ref="K19">IFERROR(INDEX(INPLIST,$G19+COLUMN()-COLUMN($H$4)),"")</f>
        <v>88 15 40 89 86</v>
      </c>
      <c r="L19" s="14" t="str" cm="1">
        <f t="array" ref="L19">IFERROR(INDEX(INPLIST,$G19+COLUMN()-COLUMN($H$4)),"")</f>
        <v>32 47 93  3 58</v>
      </c>
      <c r="M19">
        <f t="shared" si="6"/>
        <v>12</v>
      </c>
      <c r="N19">
        <f>IF($F19="","",(VALUE(MID($H19,1+3*(N$3-1),2))))</f>
        <v>34</v>
      </c>
      <c r="O19">
        <f>IF($F19="","",(VALUE(MID($H19,1+3*(O$3-1),2))))</f>
        <v>94</v>
      </c>
      <c r="P19">
        <f>IF($F19="","",(VALUE(MID($H19,1+3*(P$3-1),2))))</f>
        <v>77</v>
      </c>
      <c r="Q19">
        <f>IF($F19="","",(VALUE(MID($H19,1+3*(Q$3-1),2))))</f>
        <v>87</v>
      </c>
      <c r="R19">
        <f t="shared" si="7"/>
        <v>24</v>
      </c>
      <c r="S19">
        <f>IF($F19="","",(VALUE(MID($I19,1+3*(S$3-1),2))))</f>
        <v>61</v>
      </c>
      <c r="T19">
        <f>IF($F19="","",(VALUE(MID($I19,1+3*(T$3-1),2))))</f>
        <v>19</v>
      </c>
      <c r="U19">
        <f>IF($F19="","",(VALUE(MID($I19,1+3*(U$3-1),2))))</f>
        <v>23</v>
      </c>
      <c r="V19">
        <f>IF($F19="","",(VALUE(MID($I19,1+3*(V$3-1),2))))</f>
        <v>41</v>
      </c>
      <c r="W19">
        <f t="shared" si="8"/>
        <v>75</v>
      </c>
      <c r="X19">
        <f>IF($F19="","",(VALUE(MID($J19,1+3*(X$3-1),2))))</f>
        <v>46</v>
      </c>
      <c r="Y19">
        <f>IF($F19="","",(VALUE(MID($J19,1+3*(Y$3-1),2))))</f>
        <v>9</v>
      </c>
      <c r="Z19">
        <f>IF($F19="","",(VALUE(MID($J19,1+3*(Z$3-1),2))))</f>
        <v>21</v>
      </c>
      <c r="AA19">
        <f>IF($F19="","",(VALUE(MID($J19,1+3*(AA$3-1),2))))</f>
        <v>64</v>
      </c>
      <c r="AB19">
        <f t="shared" si="9"/>
        <v>88</v>
      </c>
      <c r="AC19">
        <f t="shared" si="3"/>
        <v>15</v>
      </c>
      <c r="AD19">
        <f t="shared" si="3"/>
        <v>40</v>
      </c>
      <c r="AE19">
        <f t="shared" si="3"/>
        <v>89</v>
      </c>
      <c r="AF19" s="25">
        <f t="shared" si="3"/>
        <v>86</v>
      </c>
      <c r="AG19" s="25">
        <f t="shared" si="10"/>
        <v>32</v>
      </c>
      <c r="AH19" s="25">
        <f t="shared" si="4"/>
        <v>47</v>
      </c>
      <c r="AI19" s="25">
        <f t="shared" si="4"/>
        <v>93</v>
      </c>
      <c r="AJ19" s="25">
        <f t="shared" si="4"/>
        <v>3</v>
      </c>
      <c r="AK19" s="25">
        <f t="shared" si="4"/>
        <v>58</v>
      </c>
      <c r="AL19" s="24">
        <f>IF($F19="","",IFERROR(MATCH(M19,NUMBERS,0)-1,0))</f>
        <v>0</v>
      </c>
      <c r="AM19" s="24">
        <f>IF($F19="","",IFERROR(MATCH(N19,NUMBERS,0)-1,0))</f>
        <v>15</v>
      </c>
      <c r="AN19" s="24">
        <f>IF($F19="","",IFERROR(MATCH(O19,NUMBERS,0)-1,0))</f>
        <v>43</v>
      </c>
      <c r="AO19" s="24">
        <f>IF($F19="","",IFERROR(MATCH(P19,NUMBERS,0)-1,0))</f>
        <v>76</v>
      </c>
      <c r="AP19" s="24">
        <f>IF($F19="","",IFERROR(MATCH(Q19,NUMBERS,0)-1,0))</f>
        <v>33</v>
      </c>
      <c r="AQ19" s="24">
        <f>IF($F19="","",IFERROR(MATCH(R19,NUMBERS,0)-1,0))</f>
        <v>58</v>
      </c>
      <c r="AR19" s="24">
        <f>IF($F19="","",IFERROR(MATCH(S19,NUMBERS,0)-1,0))</f>
        <v>34</v>
      </c>
      <c r="AS19" s="24">
        <f>IF($F19="","",IFERROR(MATCH(T19,NUMBERS,0)-1,0))</f>
        <v>9</v>
      </c>
      <c r="AT19" s="24">
        <f>IF($F19="","",IFERROR(MATCH(U19,NUMBERS,0)-1,0))</f>
        <v>0</v>
      </c>
      <c r="AU19" s="24">
        <f>IF($F19="","",IFERROR(MATCH(V19,NUMBERS,0)-1,0))</f>
        <v>73</v>
      </c>
      <c r="AV19" s="24">
        <f>IF($F19="","",IFERROR(MATCH(W19,NUMBERS,0)-1,0))</f>
        <v>80</v>
      </c>
      <c r="AW19" s="24">
        <f>IF($F19="","",IFERROR(MATCH(X19,NUMBERS,0)-1,0))</f>
        <v>61</v>
      </c>
      <c r="AX19" s="24">
        <f>IF($F19="","",IFERROR(MATCH(Y19,NUMBERS,0)-1,0))</f>
        <v>29</v>
      </c>
      <c r="AY19" s="24">
        <f>IF($F19="","",IFERROR(MATCH(Z19,NUMBERS,0)-1,0))</f>
        <v>49</v>
      </c>
      <c r="AZ19" s="24">
        <f>IF($F19="","",IFERROR(MATCH(AA19,NUMBERS,0)-1,0))</f>
        <v>37</v>
      </c>
      <c r="BA19" s="24">
        <f>IF($F19="","",IFERROR(MATCH(AB19,NUMBERS,0)-1,0))</f>
        <v>63</v>
      </c>
      <c r="BB19" s="24">
        <f>IF($F19="","",IFERROR(MATCH(AC19,NUMBERS,0)-1,0))</f>
        <v>71</v>
      </c>
      <c r="BC19" s="24">
        <f>IF($F19="","",IFERROR(MATCH(AD19,NUMBERS,0)-1,0))</f>
        <v>27</v>
      </c>
      <c r="BD19" s="24">
        <f>IF($F19="","",IFERROR(MATCH(AE19,NUMBERS,0)-1,0))</f>
        <v>69</v>
      </c>
      <c r="BE19" s="24">
        <f>IF($F19="","",IFERROR(MATCH(AF19,NUMBERS,0)-1,0))</f>
        <v>72</v>
      </c>
      <c r="BF19" s="24">
        <f>IF($F19="","",IFERROR(MATCH(AG19,NUMBERS,0)-1,0))</f>
        <v>68</v>
      </c>
      <c r="BG19" s="24">
        <f>IF($F19="","",IFERROR(MATCH(AH19,NUMBERS,0)-1,0))</f>
        <v>28</v>
      </c>
      <c r="BH19" s="24">
        <f>IF($F19="","",IFERROR(MATCH(AI19,NUMBERS,0)-1,0))</f>
        <v>4</v>
      </c>
      <c r="BI19" s="24">
        <f>IF($F19="","",IFERROR(MATCH(AJ19,NUMBERS,0)-1,0))</f>
        <v>0</v>
      </c>
      <c r="BJ19" s="24">
        <f>IF($F19="","",IFERROR(MATCH(AK19,NUMBERS,0)-1,0))</f>
        <v>0</v>
      </c>
      <c r="BK19" s="15" t="str">
        <f t="shared" si="25"/>
        <v/>
      </c>
      <c r="BL19" s="15" t="str">
        <f t="shared" si="26"/>
        <v/>
      </c>
      <c r="BM19" s="15">
        <f t="shared" si="27"/>
        <v>80</v>
      </c>
      <c r="BN19" s="15">
        <f t="shared" si="28"/>
        <v>72</v>
      </c>
      <c r="BO19" s="15" t="str">
        <f t="shared" si="15"/>
        <v/>
      </c>
      <c r="BP19" s="15" t="str">
        <f t="shared" si="29"/>
        <v/>
      </c>
      <c r="BQ19" s="15">
        <f t="shared" si="30"/>
        <v>71</v>
      </c>
      <c r="BR19" s="15">
        <f t="shared" si="31"/>
        <v>43</v>
      </c>
      <c r="BS19" s="15" t="str">
        <f t="shared" si="32"/>
        <v/>
      </c>
      <c r="BT19" s="15" t="str">
        <f t="shared" si="33"/>
        <v/>
      </c>
      <c r="BU19">
        <f t="shared" si="21"/>
        <v>1</v>
      </c>
    </row>
    <row r="20" spans="1:73" x14ac:dyDescent="0.3">
      <c r="A20">
        <f t="shared" si="22"/>
        <v>45</v>
      </c>
      <c r="B20">
        <f t="shared" si="2"/>
        <v>47</v>
      </c>
      <c r="C20">
        <f>IF(D20&lt;($C$3+1),IFERROR(VALUE(SUBSTITUTE(MID(NUMB,A20,B20-A20),",","")),""),"")</f>
        <v>4</v>
      </c>
      <c r="D20">
        <v>16</v>
      </c>
      <c r="F20">
        <f t="shared" si="23"/>
        <v>16</v>
      </c>
      <c r="G20">
        <f t="shared" si="24"/>
        <v>94</v>
      </c>
      <c r="H20" s="14" t="str" cm="1">
        <f t="array" ref="H20">IFERROR(INDEX(INPLIST,$G20),"")</f>
        <v>74 16 44 21 30</v>
      </c>
      <c r="I20" s="14" t="str" cm="1">
        <f t="array" ref="I20">IFERROR(INDEX(INPLIST,$G20+COLUMN()-COLUMN($H$4)),"")</f>
        <v xml:space="preserve"> 1 11 71 97 42</v>
      </c>
      <c r="J20" s="14" t="str" cm="1">
        <f t="array" ref="J20">IFERROR(INDEX(INPLIST,$G20+COLUMN()-COLUMN($H$4)),"")</f>
        <v>88 59 52 28 75</v>
      </c>
      <c r="K20" s="14" t="str" cm="1">
        <f t="array" ref="K20">IFERROR(INDEX(INPLIST,$G20+COLUMN()-COLUMN($H$4)),"")</f>
        <v>58 26 23 76  8</v>
      </c>
      <c r="L20" s="14" t="str" cm="1">
        <f t="array" ref="L20">IFERROR(INDEX(INPLIST,$G20+COLUMN()-COLUMN($H$4)),"")</f>
        <v>33 65 80 95 14</v>
      </c>
      <c r="M20">
        <f t="shared" si="6"/>
        <v>74</v>
      </c>
      <c r="N20">
        <f>IF($F20="","",(VALUE(MID($H20,1+3*(N$3-1),2))))</f>
        <v>16</v>
      </c>
      <c r="O20">
        <f>IF($F20="","",(VALUE(MID($H20,1+3*(O$3-1),2))))</f>
        <v>44</v>
      </c>
      <c r="P20">
        <f>IF($F20="","",(VALUE(MID($H20,1+3*(P$3-1),2))))</f>
        <v>21</v>
      </c>
      <c r="Q20">
        <f>IF($F20="","",(VALUE(MID($H20,1+3*(Q$3-1),2))))</f>
        <v>30</v>
      </c>
      <c r="R20">
        <f t="shared" si="7"/>
        <v>1</v>
      </c>
      <c r="S20">
        <f>IF($F20="","",(VALUE(MID($I20,1+3*(S$3-1),2))))</f>
        <v>11</v>
      </c>
      <c r="T20">
        <f>IF($F20="","",(VALUE(MID($I20,1+3*(T$3-1),2))))</f>
        <v>71</v>
      </c>
      <c r="U20">
        <f>IF($F20="","",(VALUE(MID($I20,1+3*(U$3-1),2))))</f>
        <v>97</v>
      </c>
      <c r="V20">
        <f>IF($F20="","",(VALUE(MID($I20,1+3*(V$3-1),2))))</f>
        <v>42</v>
      </c>
      <c r="W20">
        <f t="shared" si="8"/>
        <v>88</v>
      </c>
      <c r="X20">
        <f>IF($F20="","",(VALUE(MID($J20,1+3*(X$3-1),2))))</f>
        <v>59</v>
      </c>
      <c r="Y20">
        <f>IF($F20="","",(VALUE(MID($J20,1+3*(Y$3-1),2))))</f>
        <v>52</v>
      </c>
      <c r="Z20">
        <f>IF($F20="","",(VALUE(MID($J20,1+3*(Z$3-1),2))))</f>
        <v>28</v>
      </c>
      <c r="AA20">
        <f>IF($F20="","",(VALUE(MID($J20,1+3*(AA$3-1),2))))</f>
        <v>75</v>
      </c>
      <c r="AB20">
        <f t="shared" si="9"/>
        <v>58</v>
      </c>
      <c r="AC20">
        <f t="shared" si="3"/>
        <v>26</v>
      </c>
      <c r="AD20">
        <f t="shared" si="3"/>
        <v>23</v>
      </c>
      <c r="AE20">
        <f t="shared" si="3"/>
        <v>76</v>
      </c>
      <c r="AF20" s="25">
        <f t="shared" si="3"/>
        <v>8</v>
      </c>
      <c r="AG20" s="25">
        <f t="shared" si="10"/>
        <v>33</v>
      </c>
      <c r="AH20" s="25">
        <f t="shared" si="4"/>
        <v>65</v>
      </c>
      <c r="AI20" s="25">
        <f t="shared" si="4"/>
        <v>80</v>
      </c>
      <c r="AJ20" s="25">
        <f t="shared" si="4"/>
        <v>95</v>
      </c>
      <c r="AK20" s="25">
        <f t="shared" si="4"/>
        <v>14</v>
      </c>
      <c r="AL20" s="24">
        <f>IF($F20="","",IFERROR(MATCH(M20,NUMBERS,0)-1,0))</f>
        <v>0</v>
      </c>
      <c r="AM20" s="24">
        <f>IF($F20="","",IFERROR(MATCH(N20,NUMBERS,0)-1,0))</f>
        <v>65</v>
      </c>
      <c r="AN20" s="24">
        <f>IF($F20="","",IFERROR(MATCH(O20,NUMBERS,0)-1,0))</f>
        <v>62</v>
      </c>
      <c r="AO20" s="24">
        <f>IF($F20="","",IFERROR(MATCH(P20,NUMBERS,0)-1,0))</f>
        <v>49</v>
      </c>
      <c r="AP20" s="24">
        <f>IF($F20="","",IFERROR(MATCH(Q20,NUMBERS,0)-1,0))</f>
        <v>82</v>
      </c>
      <c r="AQ20" s="24">
        <f>IF($F20="","",IFERROR(MATCH(R20,NUMBERS,0)-1,0))</f>
        <v>36</v>
      </c>
      <c r="AR20" s="24">
        <f>IF($F20="","",IFERROR(MATCH(S20,NUMBERS,0)-1,0))</f>
        <v>55</v>
      </c>
      <c r="AS20" s="24">
        <f>IF($F20="","",IFERROR(MATCH(T20,NUMBERS,0)-1,0))</f>
        <v>38</v>
      </c>
      <c r="AT20" s="24">
        <f>IF($F20="","",IFERROR(MATCH(U20,NUMBERS,0)-1,0))</f>
        <v>31</v>
      </c>
      <c r="AU20" s="24">
        <f>IF($F20="","",IFERROR(MATCH(V20,NUMBERS,0)-1,0))</f>
        <v>12</v>
      </c>
      <c r="AV20" s="24">
        <f>IF($F20="","",IFERROR(MATCH(W20,NUMBERS,0)-1,0))</f>
        <v>63</v>
      </c>
      <c r="AW20" s="24">
        <f>IF($F20="","",IFERROR(MATCH(X20,NUMBERS,0)-1,0))</f>
        <v>46</v>
      </c>
      <c r="AX20" s="24">
        <f>IF($F20="","",IFERROR(MATCH(Y20,NUMBERS,0)-1,0))</f>
        <v>0</v>
      </c>
      <c r="AY20" s="24">
        <f>IF($F20="","",IFERROR(MATCH(Z20,NUMBERS,0)-1,0))</f>
        <v>6</v>
      </c>
      <c r="AZ20" s="24">
        <f>IF($F20="","",IFERROR(MATCH(AA20,NUMBERS,0)-1,0))</f>
        <v>80</v>
      </c>
      <c r="BA20" s="24">
        <f>IF($F20="","",IFERROR(MATCH(AB20,NUMBERS,0)-1,0))</f>
        <v>0</v>
      </c>
      <c r="BB20" s="24">
        <f>IF($F20="","",IFERROR(MATCH(AC20,NUMBERS,0)-1,0))</f>
        <v>48</v>
      </c>
      <c r="BC20" s="24">
        <f>IF($F20="","",IFERROR(MATCH(AD20,NUMBERS,0)-1,0))</f>
        <v>0</v>
      </c>
      <c r="BD20" s="24">
        <f>IF($F20="","",IFERROR(MATCH(AE20,NUMBERS,0)-1,0))</f>
        <v>13</v>
      </c>
      <c r="BE20" s="24">
        <f>IF($F20="","",IFERROR(MATCH(AF20,NUMBERS,0)-1,0))</f>
        <v>59</v>
      </c>
      <c r="BF20" s="24">
        <f>IF($F20="","",IFERROR(MATCH(AG20,NUMBERS,0)-1,0))</f>
        <v>81</v>
      </c>
      <c r="BG20" s="24">
        <f>IF($F20="","",IFERROR(MATCH(AH20,NUMBERS,0)-1,0))</f>
        <v>0</v>
      </c>
      <c r="BH20" s="24">
        <f>IF($F20="","",IFERROR(MATCH(AI20,NUMBERS,0)-1,0))</f>
        <v>18</v>
      </c>
      <c r="BI20" s="24">
        <f>IF($F20="","",IFERROR(MATCH(AJ20,NUMBERS,0)-1,0))</f>
        <v>54</v>
      </c>
      <c r="BJ20" s="24">
        <f>IF($F20="","",IFERROR(MATCH(AK20,NUMBERS,0)-1,0))</f>
        <v>21</v>
      </c>
      <c r="BK20" s="15" t="str">
        <f t="shared" si="25"/>
        <v/>
      </c>
      <c r="BL20" s="15">
        <f t="shared" si="26"/>
        <v>55</v>
      </c>
      <c r="BM20" s="15" t="str">
        <f t="shared" si="27"/>
        <v/>
      </c>
      <c r="BN20" s="15" t="str">
        <f t="shared" si="28"/>
        <v/>
      </c>
      <c r="BO20" s="15" t="str">
        <f t="shared" si="15"/>
        <v/>
      </c>
      <c r="BP20" s="15" t="str">
        <f t="shared" si="29"/>
        <v/>
      </c>
      <c r="BQ20" s="15" t="str">
        <f t="shared" si="30"/>
        <v/>
      </c>
      <c r="BR20" s="15" t="str">
        <f t="shared" si="31"/>
        <v/>
      </c>
      <c r="BS20" s="15">
        <f t="shared" si="32"/>
        <v>54</v>
      </c>
      <c r="BT20" s="15">
        <f t="shared" si="33"/>
        <v>82</v>
      </c>
      <c r="BU20">
        <f t="shared" si="21"/>
        <v>1</v>
      </c>
    </row>
    <row r="21" spans="1:73" x14ac:dyDescent="0.3">
      <c r="A21">
        <f t="shared" si="22"/>
        <v>47</v>
      </c>
      <c r="B21">
        <f t="shared" si="2"/>
        <v>50</v>
      </c>
      <c r="C21">
        <f>IF(D21&lt;($C$3+1),IFERROR(VALUE(SUBSTITUTE(MID(NUMB,A21,B21-A21),",","")),""),"")</f>
        <v>18</v>
      </c>
      <c r="D21">
        <v>17</v>
      </c>
      <c r="F21">
        <f t="shared" si="23"/>
        <v>17</v>
      </c>
      <c r="G21">
        <f t="shared" ref="G21:G34" si="34">G20+6</f>
        <v>100</v>
      </c>
      <c r="H21" s="14" t="str" cm="1">
        <f t="array" ref="H21">IFERROR(INDEX(INPLIST,$G21),"")</f>
        <v>54 29  7 80 33</v>
      </c>
      <c r="I21" s="14" t="str" cm="1">
        <f t="array" ref="I21">IFERROR(INDEX(INPLIST,$G21+COLUMN()-COLUMN($H$4)),"")</f>
        <v>20 18 82 26 93</v>
      </c>
      <c r="J21" s="14" t="str" cm="1">
        <f t="array" ref="J21">IFERROR(INDEX(INPLIST,$G21+COLUMN()-COLUMN($H$4)),"")</f>
        <v>72  4 45 89 98</v>
      </c>
      <c r="K21" s="14" t="str" cm="1">
        <f t="array" ref="K21">IFERROR(INDEX(INPLIST,$G21+COLUMN()-COLUMN($H$4)),"")</f>
        <v>99 16  8 22 34</v>
      </c>
      <c r="L21" s="14" t="str" cm="1">
        <f t="array" ref="L21">IFERROR(INDEX(INPLIST,$G21+COLUMN()-COLUMN($H$4)),"")</f>
        <v>86 61 51 43 64</v>
      </c>
      <c r="M21">
        <f t="shared" si="6"/>
        <v>54</v>
      </c>
      <c r="N21">
        <f t="shared" si="6"/>
        <v>29</v>
      </c>
      <c r="O21">
        <f t="shared" si="6"/>
        <v>7</v>
      </c>
      <c r="P21">
        <f t="shared" si="6"/>
        <v>80</v>
      </c>
      <c r="Q21">
        <f t="shared" si="6"/>
        <v>33</v>
      </c>
      <c r="R21">
        <f t="shared" si="7"/>
        <v>20</v>
      </c>
      <c r="S21">
        <f t="shared" si="7"/>
        <v>18</v>
      </c>
      <c r="T21">
        <f t="shared" si="7"/>
        <v>82</v>
      </c>
      <c r="U21">
        <f t="shared" si="7"/>
        <v>26</v>
      </c>
      <c r="V21">
        <f t="shared" si="7"/>
        <v>93</v>
      </c>
      <c r="W21">
        <f t="shared" si="8"/>
        <v>72</v>
      </c>
      <c r="X21">
        <f t="shared" si="8"/>
        <v>4</v>
      </c>
      <c r="Y21">
        <f t="shared" si="8"/>
        <v>45</v>
      </c>
      <c r="Z21">
        <f t="shared" si="8"/>
        <v>89</v>
      </c>
      <c r="AA21">
        <f t="shared" si="8"/>
        <v>98</v>
      </c>
      <c r="AB21">
        <f t="shared" si="9"/>
        <v>99</v>
      </c>
      <c r="AC21">
        <f t="shared" si="9"/>
        <v>16</v>
      </c>
      <c r="AD21">
        <f t="shared" si="9"/>
        <v>8</v>
      </c>
      <c r="AE21">
        <f t="shared" si="9"/>
        <v>22</v>
      </c>
      <c r="AF21" s="25">
        <f t="shared" si="9"/>
        <v>34</v>
      </c>
      <c r="AG21" s="25">
        <f t="shared" si="10"/>
        <v>86</v>
      </c>
      <c r="AH21" s="25">
        <f t="shared" si="10"/>
        <v>61</v>
      </c>
      <c r="AI21" s="25">
        <f t="shared" si="10"/>
        <v>51</v>
      </c>
      <c r="AJ21" s="25">
        <f t="shared" si="10"/>
        <v>43</v>
      </c>
      <c r="AK21" s="25">
        <f t="shared" si="10"/>
        <v>64</v>
      </c>
      <c r="AL21" s="24">
        <f>IF($F21="","",IFERROR(MATCH(M21,NUMBERS,0)-1,0))</f>
        <v>24</v>
      </c>
      <c r="AM21" s="24">
        <f>IF($F21="","",IFERROR(MATCH(N21,NUMBERS,0)-1,0))</f>
        <v>0</v>
      </c>
      <c r="AN21" s="24">
        <f>IF($F21="","",IFERROR(MATCH(O21,NUMBERS,0)-1,0))</f>
        <v>67</v>
      </c>
      <c r="AO21" s="24">
        <f>IF($F21="","",IFERROR(MATCH(P21,NUMBERS,0)-1,0))</f>
        <v>18</v>
      </c>
      <c r="AP21" s="24">
        <f>IF($F21="","",IFERROR(MATCH(Q21,NUMBERS,0)-1,0))</f>
        <v>81</v>
      </c>
      <c r="AQ21" s="24">
        <f>IF($F21="","",IFERROR(MATCH(R21,NUMBERS,0)-1,0))</f>
        <v>57</v>
      </c>
      <c r="AR21" s="24">
        <f>IF($F21="","",IFERROR(MATCH(S21,NUMBERS,0)-1,0))</f>
        <v>17</v>
      </c>
      <c r="AS21" s="24">
        <f>IF($F21="","",IFERROR(MATCH(T21,NUMBERS,0)-1,0))</f>
        <v>7</v>
      </c>
      <c r="AT21" s="24">
        <f>IF($F21="","",IFERROR(MATCH(U21,NUMBERS,0)-1,0))</f>
        <v>48</v>
      </c>
      <c r="AU21" s="24">
        <f>IF($F21="","",IFERROR(MATCH(V21,NUMBERS,0)-1,0))</f>
        <v>4</v>
      </c>
      <c r="AV21" s="24">
        <f>IF($F21="","",IFERROR(MATCH(W21,NUMBERS,0)-1,0))</f>
        <v>0</v>
      </c>
      <c r="AW21" s="24">
        <f>IF($F21="","",IFERROR(MATCH(X21,NUMBERS,0)-1,0))</f>
        <v>16</v>
      </c>
      <c r="AX21" s="24">
        <f>IF($F21="","",IFERROR(MATCH(Y21,NUMBERS,0)-1,0))</f>
        <v>0</v>
      </c>
      <c r="AY21" s="24">
        <f>IF($F21="","",IFERROR(MATCH(Z21,NUMBERS,0)-1,0))</f>
        <v>69</v>
      </c>
      <c r="AZ21" s="24">
        <f>IF($F21="","",IFERROR(MATCH(AA21,NUMBERS,0)-1,0))</f>
        <v>3</v>
      </c>
      <c r="BA21" s="24">
        <f>IF($F21="","",IFERROR(MATCH(AB21,NUMBERS,0)-1,0))</f>
        <v>39</v>
      </c>
      <c r="BB21" s="24">
        <f>IF($F21="","",IFERROR(MATCH(AC21,NUMBERS,0)-1,0))</f>
        <v>65</v>
      </c>
      <c r="BC21" s="24">
        <f>IF($F21="","",IFERROR(MATCH(AD21,NUMBERS,0)-1,0))</f>
        <v>59</v>
      </c>
      <c r="BD21" s="24">
        <f>IF($F21="","",IFERROR(MATCH(AE21,NUMBERS,0)-1,0))</f>
        <v>64</v>
      </c>
      <c r="BE21" s="24">
        <f>IF($F21="","",IFERROR(MATCH(AF21,NUMBERS,0)-1,0))</f>
        <v>15</v>
      </c>
      <c r="BF21" s="24">
        <f>IF($F21="","",IFERROR(MATCH(AG21,NUMBERS,0)-1,0))</f>
        <v>72</v>
      </c>
      <c r="BG21" s="24">
        <f>IF($F21="","",IFERROR(MATCH(AH21,NUMBERS,0)-1,0))</f>
        <v>34</v>
      </c>
      <c r="BH21" s="24">
        <f>IF($F21="","",IFERROR(MATCH(AI21,NUMBERS,0)-1,0))</f>
        <v>60</v>
      </c>
      <c r="BI21" s="24">
        <f>IF($F21="","",IFERROR(MATCH(AJ21,NUMBERS,0)-1,0))</f>
        <v>79</v>
      </c>
      <c r="BJ21" s="24">
        <f>IF($F21="","",IFERROR(MATCH(AK21,NUMBERS,0)-1,0))</f>
        <v>37</v>
      </c>
      <c r="BK21" s="15" t="str">
        <f t="shared" si="25"/>
        <v/>
      </c>
      <c r="BL21" s="15">
        <f t="shared" si="26"/>
        <v>57</v>
      </c>
      <c r="BM21" s="15" t="str">
        <f t="shared" si="27"/>
        <v/>
      </c>
      <c r="BN21" s="15">
        <f t="shared" si="28"/>
        <v>65</v>
      </c>
      <c r="BO21" s="15">
        <f t="shared" si="15"/>
        <v>79</v>
      </c>
      <c r="BP21" s="15" t="str">
        <f t="shared" si="29"/>
        <v/>
      </c>
      <c r="BQ21" s="15" t="str">
        <f t="shared" si="30"/>
        <v/>
      </c>
      <c r="BR21" s="15" t="str">
        <f t="shared" si="31"/>
        <v/>
      </c>
      <c r="BS21" s="15">
        <f t="shared" si="32"/>
        <v>79</v>
      </c>
      <c r="BT21" s="15">
        <f t="shared" si="33"/>
        <v>81</v>
      </c>
      <c r="BU21">
        <f t="shared" si="21"/>
        <v>1</v>
      </c>
    </row>
    <row r="22" spans="1:73" x14ac:dyDescent="0.3">
      <c r="A22">
        <f t="shared" si="22"/>
        <v>50</v>
      </c>
      <c r="B22">
        <f t="shared" si="2"/>
        <v>53</v>
      </c>
      <c r="C22">
        <f>IF(D22&lt;($C$3+1),IFERROR(VALUE(SUBSTITUTE(MID(NUMB,A22,B22-A22),",","")),""),"")</f>
        <v>80</v>
      </c>
      <c r="D22">
        <v>18</v>
      </c>
      <c r="F22">
        <f t="shared" si="23"/>
        <v>18</v>
      </c>
      <c r="G22">
        <f t="shared" si="34"/>
        <v>106</v>
      </c>
      <c r="H22" s="14" t="str" cm="1">
        <f t="array" ref="H22">IFERROR(INDEX(INPLIST,$G22),"")</f>
        <v>96 20 88 78 73</v>
      </c>
      <c r="I22" s="14" t="str" cm="1">
        <f t="array" ref="I22">IFERROR(INDEX(INPLIST,$G22+COLUMN()-COLUMN($H$4)),"")</f>
        <v>65 84 93 79 48</v>
      </c>
      <c r="J22" s="14" t="str" cm="1">
        <f t="array" ref="J22">IFERROR(INDEX(INPLIST,$G22+COLUMN()-COLUMN($H$4)),"")</f>
        <v>25 99 13 60 41</v>
      </c>
      <c r="K22" s="14" t="str" cm="1">
        <f t="array" ref="K22">IFERROR(INDEX(INPLIST,$G22+COLUMN()-COLUMN($H$4)),"")</f>
        <v>37 24 82  8 89</v>
      </c>
      <c r="L22" s="14" t="str" cm="1">
        <f t="array" ref="L22">IFERROR(INDEX(INPLIST,$G22+COLUMN()-COLUMN($H$4)),"")</f>
        <v>44 10  4 58 57</v>
      </c>
      <c r="M22">
        <f t="shared" si="6"/>
        <v>96</v>
      </c>
      <c r="N22">
        <f t="shared" si="6"/>
        <v>20</v>
      </c>
      <c r="O22">
        <f t="shared" si="6"/>
        <v>88</v>
      </c>
      <c r="P22">
        <f t="shared" si="6"/>
        <v>78</v>
      </c>
      <c r="Q22">
        <f t="shared" si="6"/>
        <v>73</v>
      </c>
      <c r="R22">
        <f t="shared" si="7"/>
        <v>65</v>
      </c>
      <c r="S22">
        <f t="shared" si="7"/>
        <v>84</v>
      </c>
      <c r="T22">
        <f t="shared" si="7"/>
        <v>93</v>
      </c>
      <c r="U22">
        <f t="shared" si="7"/>
        <v>79</v>
      </c>
      <c r="V22">
        <f t="shared" si="7"/>
        <v>48</v>
      </c>
      <c r="W22">
        <f t="shared" si="8"/>
        <v>25</v>
      </c>
      <c r="X22">
        <f t="shared" si="8"/>
        <v>99</v>
      </c>
      <c r="Y22">
        <f t="shared" si="8"/>
        <v>13</v>
      </c>
      <c r="Z22">
        <f t="shared" si="8"/>
        <v>60</v>
      </c>
      <c r="AA22">
        <f t="shared" si="8"/>
        <v>41</v>
      </c>
      <c r="AB22">
        <f t="shared" si="9"/>
        <v>37</v>
      </c>
      <c r="AC22">
        <f t="shared" si="9"/>
        <v>24</v>
      </c>
      <c r="AD22">
        <f t="shared" si="9"/>
        <v>82</v>
      </c>
      <c r="AE22">
        <f t="shared" si="9"/>
        <v>8</v>
      </c>
      <c r="AF22" s="25">
        <f t="shared" si="9"/>
        <v>89</v>
      </c>
      <c r="AG22" s="25">
        <f t="shared" si="10"/>
        <v>44</v>
      </c>
      <c r="AH22" s="25">
        <f t="shared" si="10"/>
        <v>10</v>
      </c>
      <c r="AI22" s="25">
        <f t="shared" si="10"/>
        <v>4</v>
      </c>
      <c r="AJ22" s="25">
        <f t="shared" si="10"/>
        <v>58</v>
      </c>
      <c r="AK22" s="25">
        <f t="shared" si="10"/>
        <v>57</v>
      </c>
      <c r="AL22" s="24">
        <f>IF($F22="","",IFERROR(MATCH(M22,NUMBERS,0)-1,0))</f>
        <v>10</v>
      </c>
      <c r="AM22" s="24">
        <f>IF($F22="","",IFERROR(MATCH(N22,NUMBERS,0)-1,0))</f>
        <v>57</v>
      </c>
      <c r="AN22" s="24">
        <f>IF($F22="","",IFERROR(MATCH(O22,NUMBERS,0)-1,0))</f>
        <v>63</v>
      </c>
      <c r="AO22" s="24">
        <f>IF($F22="","",IFERROR(MATCH(P22,NUMBERS,0)-1,0))</f>
        <v>8</v>
      </c>
      <c r="AP22" s="24">
        <f>IF($F22="","",IFERROR(MATCH(Q22,NUMBERS,0)-1,0))</f>
        <v>0</v>
      </c>
      <c r="AQ22" s="24">
        <f>IF($F22="","",IFERROR(MATCH(R22,NUMBERS,0)-1,0))</f>
        <v>0</v>
      </c>
      <c r="AR22" s="24">
        <f>IF($F22="","",IFERROR(MATCH(S22,NUMBERS,0)-1,0))</f>
        <v>56</v>
      </c>
      <c r="AS22" s="24">
        <f>IF($F22="","",IFERROR(MATCH(T22,NUMBERS,0)-1,0))</f>
        <v>4</v>
      </c>
      <c r="AT22" s="24">
        <f>IF($F22="","",IFERROR(MATCH(U22,NUMBERS,0)-1,0))</f>
        <v>52</v>
      </c>
      <c r="AU22" s="24">
        <f>IF($F22="","",IFERROR(MATCH(V22,NUMBERS,0)-1,0))</f>
        <v>5</v>
      </c>
      <c r="AV22" s="24">
        <f>IF($F22="","",IFERROR(MATCH(W22,NUMBERS,0)-1,0))</f>
        <v>14</v>
      </c>
      <c r="AW22" s="24">
        <f>IF($F22="","",IFERROR(MATCH(X22,NUMBERS,0)-1,0))</f>
        <v>39</v>
      </c>
      <c r="AX22" s="24">
        <f>IF($F22="","",IFERROR(MATCH(Y22,NUMBERS,0)-1,0))</f>
        <v>0</v>
      </c>
      <c r="AY22" s="24">
        <f>IF($F22="","",IFERROR(MATCH(Z22,NUMBERS,0)-1,0))</f>
        <v>50</v>
      </c>
      <c r="AZ22" s="24">
        <f>IF($F22="","",IFERROR(MATCH(AA22,NUMBERS,0)-1,0))</f>
        <v>73</v>
      </c>
      <c r="BA22" s="24">
        <f>IF($F22="","",IFERROR(MATCH(AB22,NUMBERS,0)-1,0))</f>
        <v>0</v>
      </c>
      <c r="BB22" s="24">
        <f>IF($F22="","",IFERROR(MATCH(AC22,NUMBERS,0)-1,0))</f>
        <v>58</v>
      </c>
      <c r="BC22" s="24">
        <f>IF($F22="","",IFERROR(MATCH(AD22,NUMBERS,0)-1,0))</f>
        <v>7</v>
      </c>
      <c r="BD22" s="24">
        <f>IF($F22="","",IFERROR(MATCH(AE22,NUMBERS,0)-1,0))</f>
        <v>59</v>
      </c>
      <c r="BE22" s="24">
        <f>IF($F22="","",IFERROR(MATCH(AF22,NUMBERS,0)-1,0))</f>
        <v>69</v>
      </c>
      <c r="BF22" s="24">
        <f>IF($F22="","",IFERROR(MATCH(AG22,NUMBERS,0)-1,0))</f>
        <v>62</v>
      </c>
      <c r="BG22" s="24">
        <f>IF($F22="","",IFERROR(MATCH(AH22,NUMBERS,0)-1,0))</f>
        <v>75</v>
      </c>
      <c r="BH22" s="24">
        <f>IF($F22="","",IFERROR(MATCH(AI22,NUMBERS,0)-1,0))</f>
        <v>16</v>
      </c>
      <c r="BI22" s="24">
        <f>IF($F22="","",IFERROR(MATCH(AJ22,NUMBERS,0)-1,0))</f>
        <v>0</v>
      </c>
      <c r="BJ22" s="24">
        <f>IF($F22="","",IFERROR(MATCH(AK22,NUMBERS,0)-1,0))</f>
        <v>23</v>
      </c>
      <c r="BK22" s="15" t="str">
        <f t="shared" si="25"/>
        <v/>
      </c>
      <c r="BL22" s="15" t="str">
        <f t="shared" si="26"/>
        <v/>
      </c>
      <c r="BM22" s="15" t="str">
        <f t="shared" si="27"/>
        <v/>
      </c>
      <c r="BN22" s="15" t="str">
        <f t="shared" si="28"/>
        <v/>
      </c>
      <c r="BO22" s="15" t="str">
        <f t="shared" si="15"/>
        <v/>
      </c>
      <c r="BP22" s="15" t="str">
        <f t="shared" si="29"/>
        <v/>
      </c>
      <c r="BQ22" s="15">
        <f t="shared" si="30"/>
        <v>75</v>
      </c>
      <c r="BR22" s="15" t="str">
        <f t="shared" si="31"/>
        <v/>
      </c>
      <c r="BS22" s="15" t="str">
        <f t="shared" si="32"/>
        <v/>
      </c>
      <c r="BT22" s="15" t="str">
        <f t="shared" si="33"/>
        <v/>
      </c>
      <c r="BU22">
        <f t="shared" si="21"/>
        <v>1</v>
      </c>
    </row>
    <row r="23" spans="1:73" x14ac:dyDescent="0.3">
      <c r="A23">
        <f t="shared" si="22"/>
        <v>53</v>
      </c>
      <c r="B23">
        <f t="shared" si="2"/>
        <v>56</v>
      </c>
      <c r="C23">
        <f>IF(D23&lt;($C$3+1),IFERROR(VALUE(SUBSTITUTE(MID(NUMB,A23,B23-A23),",","")),""),"")</f>
        <v>66</v>
      </c>
      <c r="D23">
        <v>19</v>
      </c>
      <c r="F23">
        <f t="shared" si="23"/>
        <v>19</v>
      </c>
      <c r="G23">
        <f t="shared" si="34"/>
        <v>112</v>
      </c>
      <c r="H23" s="14" t="str" cm="1">
        <f t="array" ref="H23">IFERROR(INDEX(INPLIST,$G23),"")</f>
        <v>28 70 42 66 15</v>
      </c>
      <c r="I23" s="14" t="str" cm="1">
        <f t="array" ref="I23">IFERROR(INDEX(INPLIST,$G23+COLUMN()-COLUMN($H$4)),"")</f>
        <v xml:space="preserve"> 3 35 52 49  4</v>
      </c>
      <c r="J23" s="14" t="str" cm="1">
        <f t="array" ref="J23">IFERROR(INDEX(INPLIST,$G23+COLUMN()-COLUMN($H$4)),"")</f>
        <v>77 23 16 30 24</v>
      </c>
      <c r="K23" s="14" t="str" cm="1">
        <f t="array" ref="K23">IFERROR(INDEX(INPLIST,$G23+COLUMN()-COLUMN($H$4)),"")</f>
        <v>67 75  8 29 47</v>
      </c>
      <c r="L23" s="14" t="str" cm="1">
        <f t="array" ref="L23">IFERROR(INDEX(INPLIST,$G23+COLUMN()-COLUMN($H$4)),"")</f>
        <v>39 32 80 22 55</v>
      </c>
      <c r="M23">
        <f t="shared" si="6"/>
        <v>28</v>
      </c>
      <c r="N23">
        <f t="shared" si="6"/>
        <v>70</v>
      </c>
      <c r="O23">
        <f t="shared" si="6"/>
        <v>42</v>
      </c>
      <c r="P23">
        <f t="shared" si="6"/>
        <v>66</v>
      </c>
      <c r="Q23">
        <f t="shared" si="6"/>
        <v>15</v>
      </c>
      <c r="R23">
        <f t="shared" si="7"/>
        <v>3</v>
      </c>
      <c r="S23">
        <f t="shared" si="7"/>
        <v>35</v>
      </c>
      <c r="T23">
        <f t="shared" si="7"/>
        <v>52</v>
      </c>
      <c r="U23">
        <f t="shared" si="7"/>
        <v>49</v>
      </c>
      <c r="V23">
        <f t="shared" si="7"/>
        <v>4</v>
      </c>
      <c r="W23">
        <f t="shared" si="8"/>
        <v>77</v>
      </c>
      <c r="X23">
        <f t="shared" si="8"/>
        <v>23</v>
      </c>
      <c r="Y23">
        <f t="shared" si="8"/>
        <v>16</v>
      </c>
      <c r="Z23">
        <f t="shared" si="8"/>
        <v>30</v>
      </c>
      <c r="AA23">
        <f t="shared" si="8"/>
        <v>24</v>
      </c>
      <c r="AB23">
        <f t="shared" si="9"/>
        <v>67</v>
      </c>
      <c r="AC23">
        <f t="shared" si="9"/>
        <v>75</v>
      </c>
      <c r="AD23">
        <f t="shared" si="9"/>
        <v>8</v>
      </c>
      <c r="AE23">
        <f t="shared" si="9"/>
        <v>29</v>
      </c>
      <c r="AF23" s="25">
        <f t="shared" si="9"/>
        <v>47</v>
      </c>
      <c r="AG23" s="25">
        <f t="shared" si="10"/>
        <v>39</v>
      </c>
      <c r="AH23" s="25">
        <f t="shared" si="10"/>
        <v>32</v>
      </c>
      <c r="AI23" s="25">
        <f t="shared" si="10"/>
        <v>80</v>
      </c>
      <c r="AJ23" s="25">
        <f t="shared" si="10"/>
        <v>22</v>
      </c>
      <c r="AK23" s="25">
        <f t="shared" si="10"/>
        <v>55</v>
      </c>
      <c r="AL23" s="24">
        <f>IF($F23="","",IFERROR(MATCH(M23,NUMBERS,0)-1,0))</f>
        <v>6</v>
      </c>
      <c r="AM23" s="24">
        <f>IF($F23="","",IFERROR(MATCH(N23,NUMBERS,0)-1,0))</f>
        <v>41</v>
      </c>
      <c r="AN23" s="24">
        <f>IF($F23="","",IFERROR(MATCH(O23,NUMBERS,0)-1,0))</f>
        <v>12</v>
      </c>
      <c r="AO23" s="24">
        <f>IF($F23="","",IFERROR(MATCH(P23,NUMBERS,0)-1,0))</f>
        <v>19</v>
      </c>
      <c r="AP23" s="24">
        <f>IF($F23="","",IFERROR(MATCH(Q23,NUMBERS,0)-1,0))</f>
        <v>71</v>
      </c>
      <c r="AQ23" s="24">
        <f>IF($F23="","",IFERROR(MATCH(R23,NUMBERS,0)-1,0))</f>
        <v>0</v>
      </c>
      <c r="AR23" s="24">
        <f>IF($F23="","",IFERROR(MATCH(S23,NUMBERS,0)-1,0))</f>
        <v>0</v>
      </c>
      <c r="AS23" s="24">
        <f>IF($F23="","",IFERROR(MATCH(T23,NUMBERS,0)-1,0))</f>
        <v>0</v>
      </c>
      <c r="AT23" s="24">
        <f>IF($F23="","",IFERROR(MATCH(U23,NUMBERS,0)-1,0))</f>
        <v>45</v>
      </c>
      <c r="AU23" s="24">
        <f>IF($F23="","",IFERROR(MATCH(V23,NUMBERS,0)-1,0))</f>
        <v>16</v>
      </c>
      <c r="AV23" s="24">
        <f>IF($F23="","",IFERROR(MATCH(W23,NUMBERS,0)-1,0))</f>
        <v>76</v>
      </c>
      <c r="AW23" s="24">
        <f>IF($F23="","",IFERROR(MATCH(X23,NUMBERS,0)-1,0))</f>
        <v>0</v>
      </c>
      <c r="AX23" s="24">
        <f>IF($F23="","",IFERROR(MATCH(Y23,NUMBERS,0)-1,0))</f>
        <v>65</v>
      </c>
      <c r="AY23" s="24">
        <f>IF($F23="","",IFERROR(MATCH(Z23,NUMBERS,0)-1,0))</f>
        <v>82</v>
      </c>
      <c r="AZ23" s="24">
        <f>IF($F23="","",IFERROR(MATCH(AA23,NUMBERS,0)-1,0))</f>
        <v>58</v>
      </c>
      <c r="BA23" s="24">
        <f>IF($F23="","",IFERROR(MATCH(AB23,NUMBERS,0)-1,0))</f>
        <v>70</v>
      </c>
      <c r="BB23" s="24">
        <f>IF($F23="","",IFERROR(MATCH(AC23,NUMBERS,0)-1,0))</f>
        <v>80</v>
      </c>
      <c r="BC23" s="24">
        <f>IF($F23="","",IFERROR(MATCH(AD23,NUMBERS,0)-1,0))</f>
        <v>59</v>
      </c>
      <c r="BD23" s="24">
        <f>IF($F23="","",IFERROR(MATCH(AE23,NUMBERS,0)-1,0))</f>
        <v>0</v>
      </c>
      <c r="BE23" s="24">
        <f>IF($F23="","",IFERROR(MATCH(AF23,NUMBERS,0)-1,0))</f>
        <v>28</v>
      </c>
      <c r="BF23" s="24">
        <f>IF($F23="","",IFERROR(MATCH(AG23,NUMBERS,0)-1,0))</f>
        <v>0</v>
      </c>
      <c r="BG23" s="24">
        <f>IF($F23="","",IFERROR(MATCH(AH23,NUMBERS,0)-1,0))</f>
        <v>68</v>
      </c>
      <c r="BH23" s="24">
        <f>IF($F23="","",IFERROR(MATCH(AI23,NUMBERS,0)-1,0))</f>
        <v>18</v>
      </c>
      <c r="BI23" s="24">
        <f>IF($F23="","",IFERROR(MATCH(AJ23,NUMBERS,0)-1,0))</f>
        <v>64</v>
      </c>
      <c r="BJ23" s="24">
        <f>IF($F23="","",IFERROR(MATCH(AK23,NUMBERS,0)-1,0))</f>
        <v>2</v>
      </c>
      <c r="BK23" s="15">
        <f t="shared" si="25"/>
        <v>71</v>
      </c>
      <c r="BL23" s="15" t="str">
        <f t="shared" si="26"/>
        <v/>
      </c>
      <c r="BM23" s="15" t="str">
        <f t="shared" si="27"/>
        <v/>
      </c>
      <c r="BN23" s="15" t="str">
        <f t="shared" si="28"/>
        <v/>
      </c>
      <c r="BO23" s="15" t="str">
        <f t="shared" si="15"/>
        <v/>
      </c>
      <c r="BP23" s="15" t="str">
        <f t="shared" si="29"/>
        <v/>
      </c>
      <c r="BQ23" s="15" t="str">
        <f t="shared" si="30"/>
        <v/>
      </c>
      <c r="BR23" s="15" t="str">
        <f t="shared" si="31"/>
        <v/>
      </c>
      <c r="BS23" s="15" t="str">
        <f t="shared" si="32"/>
        <v/>
      </c>
      <c r="BT23" s="15">
        <f t="shared" si="33"/>
        <v>71</v>
      </c>
      <c r="BU23">
        <f t="shared" si="21"/>
        <v>1</v>
      </c>
    </row>
    <row r="24" spans="1:73" x14ac:dyDescent="0.3">
      <c r="A24">
        <f t="shared" si="22"/>
        <v>56</v>
      </c>
      <c r="B24">
        <f t="shared" si="2"/>
        <v>58</v>
      </c>
      <c r="C24">
        <f>IF(D24&lt;($C$3+1),IFERROR(VALUE(SUBSTITUTE(MID(NUMB,A24,B24-A24),",","")),""),"")</f>
        <v>6</v>
      </c>
      <c r="D24">
        <v>20</v>
      </c>
      <c r="F24">
        <f t="shared" si="23"/>
        <v>20</v>
      </c>
      <c r="G24">
        <f t="shared" si="34"/>
        <v>118</v>
      </c>
      <c r="H24" s="14" t="str" cm="1">
        <f t="array" ref="H24">IFERROR(INDEX(INPLIST,$G24),"")</f>
        <v>70 61  5 77  9</v>
      </c>
      <c r="I24" s="14" t="str" cm="1">
        <f t="array" ref="I24">IFERROR(INDEX(INPLIST,$G24+COLUMN()-COLUMN($H$4)),"")</f>
        <v xml:space="preserve"> 3 23 42 86 31</v>
      </c>
      <c r="J24" s="14" t="str" cm="1">
        <f t="array" ref="J24">IFERROR(INDEX(INPLIST,$G24+COLUMN()-COLUMN($H$4)),"")</f>
        <v>99 22 41 14 17</v>
      </c>
      <c r="K24" s="14" t="str" cm="1">
        <f t="array" ref="K24">IFERROR(INDEX(INPLIST,$G24+COLUMN()-COLUMN($H$4)),"")</f>
        <v>93 63 25 10 30</v>
      </c>
      <c r="L24" s="14" t="str" cm="1">
        <f t="array" ref="L24">IFERROR(INDEX(INPLIST,$G24+COLUMN()-COLUMN($H$4)),"")</f>
        <v>28 52 81 89 40</v>
      </c>
      <c r="M24">
        <f t="shared" si="6"/>
        <v>70</v>
      </c>
      <c r="N24">
        <f t="shared" si="6"/>
        <v>61</v>
      </c>
      <c r="O24">
        <f t="shared" si="6"/>
        <v>5</v>
      </c>
      <c r="P24">
        <f t="shared" si="6"/>
        <v>77</v>
      </c>
      <c r="Q24">
        <f t="shared" si="6"/>
        <v>9</v>
      </c>
      <c r="R24">
        <f t="shared" si="7"/>
        <v>3</v>
      </c>
      <c r="S24">
        <f t="shared" si="7"/>
        <v>23</v>
      </c>
      <c r="T24">
        <f t="shared" si="7"/>
        <v>42</v>
      </c>
      <c r="U24">
        <f t="shared" si="7"/>
        <v>86</v>
      </c>
      <c r="V24">
        <f t="shared" si="7"/>
        <v>31</v>
      </c>
      <c r="W24">
        <f t="shared" si="8"/>
        <v>99</v>
      </c>
      <c r="X24">
        <f t="shared" si="8"/>
        <v>22</v>
      </c>
      <c r="Y24">
        <f t="shared" si="8"/>
        <v>41</v>
      </c>
      <c r="Z24">
        <f t="shared" si="8"/>
        <v>14</v>
      </c>
      <c r="AA24">
        <f t="shared" si="8"/>
        <v>17</v>
      </c>
      <c r="AB24">
        <f t="shared" si="9"/>
        <v>93</v>
      </c>
      <c r="AC24">
        <f t="shared" si="9"/>
        <v>63</v>
      </c>
      <c r="AD24">
        <f t="shared" si="9"/>
        <v>25</v>
      </c>
      <c r="AE24">
        <f t="shared" si="9"/>
        <v>10</v>
      </c>
      <c r="AF24" s="25">
        <f t="shared" si="9"/>
        <v>30</v>
      </c>
      <c r="AG24" s="25">
        <f t="shared" si="10"/>
        <v>28</v>
      </c>
      <c r="AH24" s="25">
        <f t="shared" si="10"/>
        <v>52</v>
      </c>
      <c r="AI24" s="25">
        <f t="shared" si="10"/>
        <v>81</v>
      </c>
      <c r="AJ24" s="25">
        <f t="shared" si="10"/>
        <v>89</v>
      </c>
      <c r="AK24" s="25">
        <f t="shared" si="10"/>
        <v>40</v>
      </c>
      <c r="AL24" s="24">
        <f>IF($F24="","",IFERROR(MATCH(M24,NUMBERS,0)-1,0))</f>
        <v>41</v>
      </c>
      <c r="AM24" s="24">
        <f>IF($F24="","",IFERROR(MATCH(N24,NUMBERS,0)-1,0))</f>
        <v>34</v>
      </c>
      <c r="AN24" s="24">
        <f>IF($F24="","",IFERROR(MATCH(O24,NUMBERS,0)-1,0))</f>
        <v>42</v>
      </c>
      <c r="AO24" s="24">
        <f>IF($F24="","",IFERROR(MATCH(P24,NUMBERS,0)-1,0))</f>
        <v>76</v>
      </c>
      <c r="AP24" s="24">
        <f>IF($F24="","",IFERROR(MATCH(Q24,NUMBERS,0)-1,0))</f>
        <v>29</v>
      </c>
      <c r="AQ24" s="24">
        <f>IF($F24="","",IFERROR(MATCH(R24,NUMBERS,0)-1,0))</f>
        <v>0</v>
      </c>
      <c r="AR24" s="24">
        <f>IF($F24="","",IFERROR(MATCH(S24,NUMBERS,0)-1,0))</f>
        <v>0</v>
      </c>
      <c r="AS24" s="24">
        <f>IF($F24="","",IFERROR(MATCH(T24,NUMBERS,0)-1,0))</f>
        <v>12</v>
      </c>
      <c r="AT24" s="24">
        <f>IF($F24="","",IFERROR(MATCH(U24,NUMBERS,0)-1,0))</f>
        <v>72</v>
      </c>
      <c r="AU24" s="24">
        <f>IF($F24="","",IFERROR(MATCH(V24,NUMBERS,0)-1,0))</f>
        <v>11</v>
      </c>
      <c r="AV24" s="24">
        <f>IF($F24="","",IFERROR(MATCH(W24,NUMBERS,0)-1,0))</f>
        <v>39</v>
      </c>
      <c r="AW24" s="24">
        <f>IF($F24="","",IFERROR(MATCH(X24,NUMBERS,0)-1,0))</f>
        <v>64</v>
      </c>
      <c r="AX24" s="24">
        <f>IF($F24="","",IFERROR(MATCH(Y24,NUMBERS,0)-1,0))</f>
        <v>73</v>
      </c>
      <c r="AY24" s="24">
        <f>IF($F24="","",IFERROR(MATCH(Z24,NUMBERS,0)-1,0))</f>
        <v>21</v>
      </c>
      <c r="AZ24" s="24">
        <f>IF($F24="","",IFERROR(MATCH(AA24,NUMBERS,0)-1,0))</f>
        <v>22</v>
      </c>
      <c r="BA24" s="24">
        <f>IF($F24="","",IFERROR(MATCH(AB24,NUMBERS,0)-1,0))</f>
        <v>4</v>
      </c>
      <c r="BB24" s="24">
        <f>IF($F24="","",IFERROR(MATCH(AC24,NUMBERS,0)-1,0))</f>
        <v>78</v>
      </c>
      <c r="BC24" s="24">
        <f>IF($F24="","",IFERROR(MATCH(AD24,NUMBERS,0)-1,0))</f>
        <v>14</v>
      </c>
      <c r="BD24" s="24">
        <f>IF($F24="","",IFERROR(MATCH(AE24,NUMBERS,0)-1,0))</f>
        <v>75</v>
      </c>
      <c r="BE24" s="24">
        <f>IF($F24="","",IFERROR(MATCH(AF24,NUMBERS,0)-1,0))</f>
        <v>82</v>
      </c>
      <c r="BF24" s="24">
        <f>IF($F24="","",IFERROR(MATCH(AG24,NUMBERS,0)-1,0))</f>
        <v>6</v>
      </c>
      <c r="BG24" s="24">
        <f>IF($F24="","",IFERROR(MATCH(AH24,NUMBERS,0)-1,0))</f>
        <v>0</v>
      </c>
      <c r="BH24" s="24">
        <f>IF($F24="","",IFERROR(MATCH(AI24,NUMBERS,0)-1,0))</f>
        <v>83</v>
      </c>
      <c r="BI24" s="24">
        <f>IF($F24="","",IFERROR(MATCH(AJ24,NUMBERS,0)-1,0))</f>
        <v>69</v>
      </c>
      <c r="BJ24" s="24">
        <f>IF($F24="","",IFERROR(MATCH(AK24,NUMBERS,0)-1,0))</f>
        <v>27</v>
      </c>
      <c r="BK24" s="15">
        <f t="shared" si="25"/>
        <v>76</v>
      </c>
      <c r="BL24" s="15" t="str">
        <f t="shared" si="26"/>
        <v/>
      </c>
      <c r="BM24" s="15">
        <f t="shared" si="27"/>
        <v>73</v>
      </c>
      <c r="BN24" s="15">
        <f t="shared" si="28"/>
        <v>82</v>
      </c>
      <c r="BO24" s="15" t="str">
        <f t="shared" si="15"/>
        <v/>
      </c>
      <c r="BP24" s="15" t="str">
        <f t="shared" si="29"/>
        <v/>
      </c>
      <c r="BQ24" s="15" t="str">
        <f t="shared" si="30"/>
        <v/>
      </c>
      <c r="BR24" s="15">
        <f t="shared" si="31"/>
        <v>83</v>
      </c>
      <c r="BS24" s="15">
        <f t="shared" si="32"/>
        <v>76</v>
      </c>
      <c r="BT24" s="15">
        <f t="shared" si="33"/>
        <v>82</v>
      </c>
      <c r="BU24">
        <f t="shared" si="21"/>
        <v>1</v>
      </c>
    </row>
    <row r="25" spans="1:73" x14ac:dyDescent="0.3">
      <c r="A25">
        <f t="shared" si="22"/>
        <v>58</v>
      </c>
      <c r="B25">
        <f t="shared" si="2"/>
        <v>61</v>
      </c>
      <c r="C25">
        <f>IF(D25&lt;($C$3+1),IFERROR(VALUE(SUBSTITUTE(MID(NUMB,A25,B25-A25),",","")),""),"")</f>
        <v>14</v>
      </c>
      <c r="D25">
        <v>21</v>
      </c>
      <c r="F25">
        <f t="shared" si="23"/>
        <v>21</v>
      </c>
      <c r="G25">
        <f t="shared" si="34"/>
        <v>124</v>
      </c>
      <c r="H25" s="14" t="str" cm="1">
        <f t="array" ref="H25">IFERROR(INDEX(INPLIST,$G25),"")</f>
        <v>78 18 42 48 14</v>
      </c>
      <c r="I25" s="14" t="str" cm="1">
        <f t="array" ref="I25">IFERROR(INDEX(INPLIST,$G25+COLUMN()-COLUMN($H$4)),"")</f>
        <v xml:space="preserve"> 4 95 87 64 32</v>
      </c>
      <c r="J25" s="14" t="str" cm="1">
        <f t="array" ref="J25">IFERROR(INDEX(INPLIST,$G25+COLUMN()-COLUMN($H$4)),"")</f>
        <v>13 10 72 90 46</v>
      </c>
      <c r="K25" s="14" t="str" cm="1">
        <f t="array" ref="K25">IFERROR(INDEX(INPLIST,$G25+COLUMN()-COLUMN($H$4)),"")</f>
        <v>68 16 57 80 77</v>
      </c>
      <c r="L25" s="14" t="str" cm="1">
        <f t="array" ref="L25">IFERROR(INDEX(INPLIST,$G25+COLUMN()-COLUMN($H$4)),"")</f>
        <v>50 69  5 63 96</v>
      </c>
      <c r="M25" s="35">
        <f t="shared" si="6"/>
        <v>78</v>
      </c>
      <c r="N25" s="35">
        <f t="shared" si="6"/>
        <v>18</v>
      </c>
      <c r="O25" s="35">
        <f t="shared" si="6"/>
        <v>42</v>
      </c>
      <c r="P25" s="35">
        <f t="shared" si="6"/>
        <v>48</v>
      </c>
      <c r="Q25" s="35">
        <f t="shared" si="6"/>
        <v>14</v>
      </c>
      <c r="R25" s="35">
        <f t="shared" si="7"/>
        <v>4</v>
      </c>
      <c r="S25" s="35">
        <f t="shared" si="7"/>
        <v>95</v>
      </c>
      <c r="T25" s="35">
        <f t="shared" si="7"/>
        <v>87</v>
      </c>
      <c r="U25" s="35">
        <f t="shared" si="7"/>
        <v>64</v>
      </c>
      <c r="V25" s="35">
        <f t="shared" si="7"/>
        <v>32</v>
      </c>
      <c r="W25" s="35">
        <f t="shared" si="8"/>
        <v>13</v>
      </c>
      <c r="X25" s="35">
        <f t="shared" si="8"/>
        <v>10</v>
      </c>
      <c r="Y25" s="35">
        <f t="shared" si="8"/>
        <v>72</v>
      </c>
      <c r="Z25" s="35">
        <f t="shared" si="8"/>
        <v>90</v>
      </c>
      <c r="AA25" s="35">
        <f t="shared" si="8"/>
        <v>46</v>
      </c>
      <c r="AB25" s="35">
        <f t="shared" si="9"/>
        <v>68</v>
      </c>
      <c r="AC25" s="35">
        <f t="shared" si="9"/>
        <v>16</v>
      </c>
      <c r="AD25" s="35">
        <f t="shared" si="9"/>
        <v>57</v>
      </c>
      <c r="AE25" s="35">
        <f t="shared" si="9"/>
        <v>80</v>
      </c>
      <c r="AF25" s="36">
        <f t="shared" si="9"/>
        <v>77</v>
      </c>
      <c r="AG25" s="36">
        <f t="shared" si="10"/>
        <v>50</v>
      </c>
      <c r="AH25" s="36">
        <f t="shared" si="10"/>
        <v>69</v>
      </c>
      <c r="AI25" s="36">
        <f t="shared" si="10"/>
        <v>5</v>
      </c>
      <c r="AJ25" s="36">
        <f t="shared" si="10"/>
        <v>63</v>
      </c>
      <c r="AK25" s="36">
        <f t="shared" si="10"/>
        <v>96</v>
      </c>
      <c r="AL25" s="34">
        <f>IF($F25="","",IFERROR(MATCH(M25,NUMBERS,0)-1,0))</f>
        <v>8</v>
      </c>
      <c r="AM25" s="34">
        <f>IF($F25="","",IFERROR(MATCH(N25,NUMBERS,0)-1,0))</f>
        <v>17</v>
      </c>
      <c r="AN25" s="34">
        <f>IF($F25="","",IFERROR(MATCH(O25,NUMBERS,0)-1,0))</f>
        <v>12</v>
      </c>
      <c r="AO25" s="34">
        <f>IF($F25="","",IFERROR(MATCH(P25,NUMBERS,0)-1,0))</f>
        <v>5</v>
      </c>
      <c r="AP25" s="34">
        <f>IF($F25="","",IFERROR(MATCH(Q25,NUMBERS,0)-1,0))</f>
        <v>21</v>
      </c>
      <c r="AQ25" s="34">
        <f>IF($F25="","",IFERROR(MATCH(R25,NUMBERS,0)-1,0))</f>
        <v>16</v>
      </c>
      <c r="AR25" s="34">
        <f>IF($F25="","",IFERROR(MATCH(S25,NUMBERS,0)-1,0))</f>
        <v>54</v>
      </c>
      <c r="AS25" s="34">
        <f>IF($F25="","",IFERROR(MATCH(T25,NUMBERS,0)-1,0))</f>
        <v>33</v>
      </c>
      <c r="AT25" s="34">
        <f>IF($F25="","",IFERROR(MATCH(U25,NUMBERS,0)-1,0))</f>
        <v>37</v>
      </c>
      <c r="AU25" s="34">
        <f>IF($F25="","",IFERROR(MATCH(V25,NUMBERS,0)-1,0))</f>
        <v>68</v>
      </c>
      <c r="AV25" s="34">
        <f>IF($F25="","",IFERROR(MATCH(W25,NUMBERS,0)-1,0))</f>
        <v>0</v>
      </c>
      <c r="AW25" s="34">
        <f>IF($F25="","",IFERROR(MATCH(X25,NUMBERS,0)-1,0))</f>
        <v>75</v>
      </c>
      <c r="AX25" s="34">
        <f>IF($F25="","",IFERROR(MATCH(Y25,NUMBERS,0)-1,0))</f>
        <v>0</v>
      </c>
      <c r="AY25" s="34">
        <f>IF($F25="","",IFERROR(MATCH(Z25,NUMBERS,0)-1,0))</f>
        <v>25</v>
      </c>
      <c r="AZ25" s="34">
        <f>IF($F25="","",IFERROR(MATCH(AA25,NUMBERS,0)-1,0))</f>
        <v>61</v>
      </c>
      <c r="BA25" s="34">
        <f>IF($F25="","",IFERROR(MATCH(AB25,NUMBERS,0)-1,0))</f>
        <v>77</v>
      </c>
      <c r="BB25" s="34">
        <f>IF($F25="","",IFERROR(MATCH(AC25,NUMBERS,0)-1,0))</f>
        <v>65</v>
      </c>
      <c r="BC25" s="34">
        <f>IF($F25="","",IFERROR(MATCH(AD25,NUMBERS,0)-1,0))</f>
        <v>23</v>
      </c>
      <c r="BD25" s="34">
        <f>IF($F25="","",IFERROR(MATCH(AE25,NUMBERS,0)-1,0))</f>
        <v>18</v>
      </c>
      <c r="BE25" s="34">
        <f>IF($F25="","",IFERROR(MATCH(AF25,NUMBERS,0)-1,0))</f>
        <v>76</v>
      </c>
      <c r="BF25" s="34">
        <f>IF($F25="","",IFERROR(MATCH(AG25,NUMBERS,0)-1,0))</f>
        <v>0</v>
      </c>
      <c r="BG25" s="34">
        <f>IF($F25="","",IFERROR(MATCH(AH25,NUMBERS,0)-1,0))</f>
        <v>47</v>
      </c>
      <c r="BH25" s="34">
        <f>IF($F25="","",IFERROR(MATCH(AI25,NUMBERS,0)-1,0))</f>
        <v>42</v>
      </c>
      <c r="BI25" s="34">
        <f>IF($F25="","",IFERROR(MATCH(AJ25,NUMBERS,0)-1,0))</f>
        <v>78</v>
      </c>
      <c r="BJ25" s="34">
        <f>IF($F25="","",IFERROR(MATCH(AK25,NUMBERS,0)-1,0))</f>
        <v>10</v>
      </c>
      <c r="BK25" s="15">
        <f t="shared" si="25"/>
        <v>21</v>
      </c>
      <c r="BL25" s="15">
        <f t="shared" si="26"/>
        <v>68</v>
      </c>
      <c r="BM25" s="15" t="str">
        <f t="shared" si="27"/>
        <v/>
      </c>
      <c r="BN25" s="15">
        <f t="shared" si="28"/>
        <v>77</v>
      </c>
      <c r="BO25" s="15" t="str">
        <f t="shared" si="15"/>
        <v/>
      </c>
      <c r="BP25" s="15" t="str">
        <f t="shared" si="29"/>
        <v/>
      </c>
      <c r="BQ25" s="15">
        <f t="shared" si="30"/>
        <v>75</v>
      </c>
      <c r="BR25" s="15" t="str">
        <f t="shared" si="31"/>
        <v/>
      </c>
      <c r="BS25" s="15">
        <f t="shared" si="32"/>
        <v>78</v>
      </c>
      <c r="BT25" s="15">
        <f t="shared" si="33"/>
        <v>76</v>
      </c>
      <c r="BU25">
        <f t="shared" si="21"/>
        <v>1</v>
      </c>
    </row>
    <row r="26" spans="1:73" x14ac:dyDescent="0.3">
      <c r="A26">
        <f t="shared" si="22"/>
        <v>61</v>
      </c>
      <c r="B26">
        <f t="shared" si="2"/>
        <v>64</v>
      </c>
      <c r="C26">
        <f>IF(D26&lt;($C$3+1),IFERROR(VALUE(SUBSTITUTE(MID(NUMB,A26,B26-A26),",","")),""),"")</f>
        <v>17</v>
      </c>
      <c r="D26">
        <v>22</v>
      </c>
      <c r="F26">
        <f t="shared" si="23"/>
        <v>22</v>
      </c>
      <c r="G26">
        <f t="shared" si="34"/>
        <v>130</v>
      </c>
      <c r="H26" s="14" t="str" cm="1">
        <f t="array" ref="H26">IFERROR(INDEX(INPLIST,$G26),"")</f>
        <v>89 15 13 68 84</v>
      </c>
      <c r="I26" s="14" t="str" cm="1">
        <f t="array" ref="I26">IFERROR(INDEX(INPLIST,$G26+COLUMN()-COLUMN($H$4)),"")</f>
        <v>37 79 56 97 34</v>
      </c>
      <c r="J26" s="14" t="str" cm="1">
        <f t="array" ref="J26">IFERROR(INDEX(INPLIST,$G26+COLUMN()-COLUMN($H$4)),"")</f>
        <v>60 48 91 87 96</v>
      </c>
      <c r="K26" s="14" t="str" cm="1">
        <f t="array" ref="K26">IFERROR(INDEX(INPLIST,$G26+COLUMN()-COLUMN($H$4)),"")</f>
        <v>32 25 78 55 11</v>
      </c>
      <c r="L26" s="14" t="str" cm="1">
        <f t="array" ref="L26">IFERROR(INDEX(INPLIST,$G26+COLUMN()-COLUMN($H$4)),"")</f>
        <v xml:space="preserve"> 1 67 57 93 92</v>
      </c>
      <c r="M26">
        <f t="shared" si="6"/>
        <v>89</v>
      </c>
      <c r="N26">
        <f t="shared" si="6"/>
        <v>15</v>
      </c>
      <c r="O26">
        <f t="shared" si="6"/>
        <v>13</v>
      </c>
      <c r="P26">
        <f t="shared" si="6"/>
        <v>68</v>
      </c>
      <c r="Q26">
        <f t="shared" si="6"/>
        <v>84</v>
      </c>
      <c r="R26">
        <f t="shared" si="7"/>
        <v>37</v>
      </c>
      <c r="S26">
        <f t="shared" si="7"/>
        <v>79</v>
      </c>
      <c r="T26">
        <f t="shared" si="7"/>
        <v>56</v>
      </c>
      <c r="U26">
        <f t="shared" si="7"/>
        <v>97</v>
      </c>
      <c r="V26">
        <f t="shared" si="7"/>
        <v>34</v>
      </c>
      <c r="W26">
        <f t="shared" si="8"/>
        <v>60</v>
      </c>
      <c r="X26">
        <f t="shared" si="8"/>
        <v>48</v>
      </c>
      <c r="Y26">
        <f t="shared" si="8"/>
        <v>91</v>
      </c>
      <c r="Z26">
        <f t="shared" si="8"/>
        <v>87</v>
      </c>
      <c r="AA26">
        <f t="shared" si="8"/>
        <v>96</v>
      </c>
      <c r="AB26">
        <f t="shared" si="9"/>
        <v>32</v>
      </c>
      <c r="AC26">
        <f t="shared" si="9"/>
        <v>25</v>
      </c>
      <c r="AD26">
        <f t="shared" si="9"/>
        <v>78</v>
      </c>
      <c r="AE26">
        <f t="shared" si="9"/>
        <v>55</v>
      </c>
      <c r="AF26" s="25">
        <f t="shared" si="9"/>
        <v>11</v>
      </c>
      <c r="AG26" s="25">
        <f t="shared" si="10"/>
        <v>1</v>
      </c>
      <c r="AH26" s="25">
        <f t="shared" si="10"/>
        <v>67</v>
      </c>
      <c r="AI26" s="25">
        <f t="shared" si="10"/>
        <v>57</v>
      </c>
      <c r="AJ26" s="25">
        <f t="shared" si="10"/>
        <v>93</v>
      </c>
      <c r="AK26" s="25">
        <f t="shared" si="10"/>
        <v>92</v>
      </c>
      <c r="AL26" s="24">
        <f>IF($F26="","",IFERROR(MATCH(M26,NUMBERS,0)-1,0))</f>
        <v>69</v>
      </c>
      <c r="AM26" s="24">
        <f>IF($F26="","",IFERROR(MATCH(N26,NUMBERS,0)-1,0))</f>
        <v>71</v>
      </c>
      <c r="AN26" s="24">
        <f>IF($F26="","",IFERROR(MATCH(O26,NUMBERS,0)-1,0))</f>
        <v>0</v>
      </c>
      <c r="AO26" s="24">
        <f>IF($F26="","",IFERROR(MATCH(P26,NUMBERS,0)-1,0))</f>
        <v>77</v>
      </c>
      <c r="AP26" s="24">
        <f>IF($F26="","",IFERROR(MATCH(Q26,NUMBERS,0)-1,0))</f>
        <v>56</v>
      </c>
      <c r="AQ26" s="24">
        <f>IF($F26="","",IFERROR(MATCH(R26,NUMBERS,0)-1,0))</f>
        <v>0</v>
      </c>
      <c r="AR26" s="24">
        <f>IF($F26="","",IFERROR(MATCH(S26,NUMBERS,0)-1,0))</f>
        <v>52</v>
      </c>
      <c r="AS26" s="24">
        <f>IF($F26="","",IFERROR(MATCH(T26,NUMBERS,0)-1,0))</f>
        <v>32</v>
      </c>
      <c r="AT26" s="24">
        <f>IF($F26="","",IFERROR(MATCH(U26,NUMBERS,0)-1,0))</f>
        <v>31</v>
      </c>
      <c r="AU26" s="24">
        <f>IF($F26="","",IFERROR(MATCH(V26,NUMBERS,0)-1,0))</f>
        <v>15</v>
      </c>
      <c r="AV26" s="24">
        <f>IF($F26="","",IFERROR(MATCH(W26,NUMBERS,0)-1,0))</f>
        <v>50</v>
      </c>
      <c r="AW26" s="24">
        <f>IF($F26="","",IFERROR(MATCH(X26,NUMBERS,0)-1,0))</f>
        <v>5</v>
      </c>
      <c r="AX26" s="24">
        <f>IF($F26="","",IFERROR(MATCH(Y26,NUMBERS,0)-1,0))</f>
        <v>35</v>
      </c>
      <c r="AY26" s="24">
        <f>IF($F26="","",IFERROR(MATCH(Z26,NUMBERS,0)-1,0))</f>
        <v>33</v>
      </c>
      <c r="AZ26" s="24">
        <f>IF($F26="","",IFERROR(MATCH(AA26,NUMBERS,0)-1,0))</f>
        <v>10</v>
      </c>
      <c r="BA26" s="24">
        <f>IF($F26="","",IFERROR(MATCH(AB26,NUMBERS,0)-1,0))</f>
        <v>68</v>
      </c>
      <c r="BB26" s="24">
        <f>IF($F26="","",IFERROR(MATCH(AC26,NUMBERS,0)-1,0))</f>
        <v>14</v>
      </c>
      <c r="BC26" s="24">
        <f>IF($F26="","",IFERROR(MATCH(AD26,NUMBERS,0)-1,0))</f>
        <v>8</v>
      </c>
      <c r="BD26" s="24">
        <f>IF($F26="","",IFERROR(MATCH(AE26,NUMBERS,0)-1,0))</f>
        <v>2</v>
      </c>
      <c r="BE26" s="24">
        <f>IF($F26="","",IFERROR(MATCH(AF26,NUMBERS,0)-1,0))</f>
        <v>55</v>
      </c>
      <c r="BF26" s="24">
        <f>IF($F26="","",IFERROR(MATCH(AG26,NUMBERS,0)-1,0))</f>
        <v>36</v>
      </c>
      <c r="BG26" s="24">
        <f>IF($F26="","",IFERROR(MATCH(AH26,NUMBERS,0)-1,0))</f>
        <v>70</v>
      </c>
      <c r="BH26" s="24">
        <f>IF($F26="","",IFERROR(MATCH(AI26,NUMBERS,0)-1,0))</f>
        <v>23</v>
      </c>
      <c r="BI26" s="24">
        <f>IF($F26="","",IFERROR(MATCH(AJ26,NUMBERS,0)-1,0))</f>
        <v>4</v>
      </c>
      <c r="BJ26" s="24">
        <f>IF($F26="","",IFERROR(MATCH(AK26,NUMBERS,0)-1,0))</f>
        <v>74</v>
      </c>
      <c r="BK26" s="15" t="str">
        <f t="shared" si="25"/>
        <v/>
      </c>
      <c r="BL26" s="15" t="str">
        <f t="shared" si="26"/>
        <v/>
      </c>
      <c r="BM26" s="15">
        <f t="shared" si="27"/>
        <v>50</v>
      </c>
      <c r="BN26" s="15">
        <f t="shared" si="28"/>
        <v>68</v>
      </c>
      <c r="BO26" s="15">
        <f t="shared" si="15"/>
        <v>74</v>
      </c>
      <c r="BP26" s="15" t="str">
        <f t="shared" si="29"/>
        <v/>
      </c>
      <c r="BQ26" s="15">
        <f t="shared" si="30"/>
        <v>71</v>
      </c>
      <c r="BR26" s="15" t="str">
        <f t="shared" si="31"/>
        <v/>
      </c>
      <c r="BS26" s="15">
        <f t="shared" si="32"/>
        <v>77</v>
      </c>
      <c r="BT26" s="15">
        <f t="shared" si="33"/>
        <v>74</v>
      </c>
      <c r="BU26">
        <f t="shared" si="21"/>
        <v>1</v>
      </c>
    </row>
    <row r="27" spans="1:73" x14ac:dyDescent="0.3">
      <c r="A27">
        <f t="shared" si="22"/>
        <v>64</v>
      </c>
      <c r="B27">
        <f t="shared" si="2"/>
        <v>67</v>
      </c>
      <c r="C27">
        <f>IF(D27&lt;($C$3+1),IFERROR(VALUE(SUBSTITUTE(MID(NUMB,A27,B27-A27),",","")),""),"")</f>
        <v>57</v>
      </c>
      <c r="D27">
        <v>23</v>
      </c>
      <c r="F27">
        <f t="shared" si="23"/>
        <v>23</v>
      </c>
      <c r="G27">
        <f t="shared" si="34"/>
        <v>136</v>
      </c>
      <c r="H27" s="14" t="str" cm="1">
        <f t="array" ref="H27">IFERROR(INDEX(INPLIST,$G27),"")</f>
        <v>89 94 12 46 21</v>
      </c>
      <c r="I27" s="14" t="str" cm="1">
        <f t="array" ref="I27">IFERROR(INDEX(INPLIST,$G27+COLUMN()-COLUMN($H$4)),"")</f>
        <v>61 67 26 40 76</v>
      </c>
      <c r="J27" s="14" t="str" cm="1">
        <f t="array" ref="J27">IFERROR(INDEX(INPLIST,$G27+COLUMN()-COLUMN($H$4)),"")</f>
        <v>86 78  6 41 56</v>
      </c>
      <c r="K27" s="14" t="str" cm="1">
        <f t="array" ref="K27">IFERROR(INDEX(INPLIST,$G27+COLUMN()-COLUMN($H$4)),"")</f>
        <v>35 64 28 73 98</v>
      </c>
      <c r="L27" s="14" t="str" cm="1">
        <f t="array" ref="L27">IFERROR(INDEX(INPLIST,$G27+COLUMN()-COLUMN($H$4)),"")</f>
        <v>30 17 88 70 71</v>
      </c>
      <c r="M27">
        <f t="shared" si="6"/>
        <v>89</v>
      </c>
      <c r="N27">
        <f t="shared" si="6"/>
        <v>94</v>
      </c>
      <c r="O27">
        <f t="shared" si="6"/>
        <v>12</v>
      </c>
      <c r="P27">
        <f t="shared" si="6"/>
        <v>46</v>
      </c>
      <c r="Q27">
        <f t="shared" si="6"/>
        <v>21</v>
      </c>
      <c r="R27">
        <f t="shared" si="7"/>
        <v>61</v>
      </c>
      <c r="S27">
        <f t="shared" si="7"/>
        <v>67</v>
      </c>
      <c r="T27">
        <f t="shared" si="7"/>
        <v>26</v>
      </c>
      <c r="U27">
        <f t="shared" si="7"/>
        <v>40</v>
      </c>
      <c r="V27">
        <f t="shared" si="7"/>
        <v>76</v>
      </c>
      <c r="W27">
        <f t="shared" si="8"/>
        <v>86</v>
      </c>
      <c r="X27">
        <f t="shared" si="8"/>
        <v>78</v>
      </c>
      <c r="Y27">
        <f t="shared" si="8"/>
        <v>6</v>
      </c>
      <c r="Z27">
        <f t="shared" si="8"/>
        <v>41</v>
      </c>
      <c r="AA27">
        <f t="shared" si="8"/>
        <v>56</v>
      </c>
      <c r="AB27">
        <f t="shared" si="9"/>
        <v>35</v>
      </c>
      <c r="AC27">
        <f t="shared" si="9"/>
        <v>64</v>
      </c>
      <c r="AD27">
        <f t="shared" si="9"/>
        <v>28</v>
      </c>
      <c r="AE27">
        <f t="shared" si="9"/>
        <v>73</v>
      </c>
      <c r="AF27" s="25">
        <f t="shared" si="9"/>
        <v>98</v>
      </c>
      <c r="AG27" s="25">
        <f t="shared" si="10"/>
        <v>30</v>
      </c>
      <c r="AH27" s="25">
        <f t="shared" si="10"/>
        <v>17</v>
      </c>
      <c r="AI27" s="25">
        <f t="shared" si="10"/>
        <v>88</v>
      </c>
      <c r="AJ27" s="25">
        <f t="shared" si="10"/>
        <v>70</v>
      </c>
      <c r="AK27" s="25">
        <f t="shared" si="10"/>
        <v>71</v>
      </c>
      <c r="AL27" s="24">
        <f>IF($F27="","",IFERROR(MATCH(M27,NUMBERS,0)-1,0))</f>
        <v>69</v>
      </c>
      <c r="AM27" s="24">
        <f>IF($F27="","",IFERROR(MATCH(N27,NUMBERS,0)-1,0))</f>
        <v>43</v>
      </c>
      <c r="AN27" s="24">
        <f>IF($F27="","",IFERROR(MATCH(O27,NUMBERS,0)-1,0))</f>
        <v>0</v>
      </c>
      <c r="AO27" s="24">
        <f>IF($F27="","",IFERROR(MATCH(P27,NUMBERS,0)-1,0))</f>
        <v>61</v>
      </c>
      <c r="AP27" s="24">
        <f>IF($F27="","",IFERROR(MATCH(Q27,NUMBERS,0)-1,0))</f>
        <v>49</v>
      </c>
      <c r="AQ27" s="24">
        <f>IF($F27="","",IFERROR(MATCH(R27,NUMBERS,0)-1,0))</f>
        <v>34</v>
      </c>
      <c r="AR27" s="24">
        <f>IF($F27="","",IFERROR(MATCH(S27,NUMBERS,0)-1,0))</f>
        <v>70</v>
      </c>
      <c r="AS27" s="24">
        <f>IF($F27="","",IFERROR(MATCH(T27,NUMBERS,0)-1,0))</f>
        <v>48</v>
      </c>
      <c r="AT27" s="24">
        <f>IF($F27="","",IFERROR(MATCH(U27,NUMBERS,0)-1,0))</f>
        <v>27</v>
      </c>
      <c r="AU27" s="24">
        <f>IF($F27="","",IFERROR(MATCH(V27,NUMBERS,0)-1,0))</f>
        <v>13</v>
      </c>
      <c r="AV27" s="24">
        <f>IF($F27="","",IFERROR(MATCH(W27,NUMBERS,0)-1,0))</f>
        <v>72</v>
      </c>
      <c r="AW27" s="24">
        <f>IF($F27="","",IFERROR(MATCH(X27,NUMBERS,0)-1,0))</f>
        <v>8</v>
      </c>
      <c r="AX27" s="24">
        <f>IF($F27="","",IFERROR(MATCH(Y27,NUMBERS,0)-1,0))</f>
        <v>20</v>
      </c>
      <c r="AY27" s="24">
        <f>IF($F27="","",IFERROR(MATCH(Z27,NUMBERS,0)-1,0))</f>
        <v>73</v>
      </c>
      <c r="AZ27" s="24">
        <f>IF($F27="","",IFERROR(MATCH(AA27,NUMBERS,0)-1,0))</f>
        <v>32</v>
      </c>
      <c r="BA27" s="24">
        <f>IF($F27="","",IFERROR(MATCH(AB27,NUMBERS,0)-1,0))</f>
        <v>0</v>
      </c>
      <c r="BB27" s="24">
        <f>IF($F27="","",IFERROR(MATCH(AC27,NUMBERS,0)-1,0))</f>
        <v>37</v>
      </c>
      <c r="BC27" s="24">
        <f>IF($F27="","",IFERROR(MATCH(AD27,NUMBERS,0)-1,0))</f>
        <v>6</v>
      </c>
      <c r="BD27" s="24">
        <f>IF($F27="","",IFERROR(MATCH(AE27,NUMBERS,0)-1,0))</f>
        <v>0</v>
      </c>
      <c r="BE27" s="24">
        <f>IF($F27="","",IFERROR(MATCH(AF27,NUMBERS,0)-1,0))</f>
        <v>3</v>
      </c>
      <c r="BF27" s="24">
        <f>IF($F27="","",IFERROR(MATCH(AG27,NUMBERS,0)-1,0))</f>
        <v>82</v>
      </c>
      <c r="BG27" s="24">
        <f>IF($F27="","",IFERROR(MATCH(AH27,NUMBERS,0)-1,0))</f>
        <v>22</v>
      </c>
      <c r="BH27" s="24">
        <f>IF($F27="","",IFERROR(MATCH(AI27,NUMBERS,0)-1,0))</f>
        <v>63</v>
      </c>
      <c r="BI27" s="24">
        <f>IF($F27="","",IFERROR(MATCH(AJ27,NUMBERS,0)-1,0))</f>
        <v>41</v>
      </c>
      <c r="BJ27" s="24">
        <f>IF($F27="","",IFERROR(MATCH(AK27,NUMBERS,0)-1,0))</f>
        <v>38</v>
      </c>
      <c r="BK27" s="15" t="str">
        <f t="shared" si="25"/>
        <v/>
      </c>
      <c r="BL27" s="15">
        <f t="shared" si="26"/>
        <v>70</v>
      </c>
      <c r="BM27" s="15">
        <f t="shared" si="27"/>
        <v>73</v>
      </c>
      <c r="BN27" s="15" t="str">
        <f t="shared" si="28"/>
        <v/>
      </c>
      <c r="BO27" s="15">
        <f t="shared" si="15"/>
        <v>82</v>
      </c>
      <c r="BP27" s="15" t="str">
        <f t="shared" si="29"/>
        <v/>
      </c>
      <c r="BQ27" s="15">
        <f t="shared" si="30"/>
        <v>70</v>
      </c>
      <c r="BR27" s="15" t="str">
        <f t="shared" si="31"/>
        <v/>
      </c>
      <c r="BS27" s="15" t="str">
        <f t="shared" si="32"/>
        <v/>
      </c>
      <c r="BT27" s="15">
        <f t="shared" si="33"/>
        <v>49</v>
      </c>
      <c r="BU27">
        <f t="shared" si="21"/>
        <v>1</v>
      </c>
    </row>
    <row r="28" spans="1:73" x14ac:dyDescent="0.3">
      <c r="A28">
        <f t="shared" si="22"/>
        <v>67</v>
      </c>
      <c r="B28">
        <f t="shared" si="2"/>
        <v>70</v>
      </c>
      <c r="C28">
        <f>IF(D28&lt;($C$3+1),IFERROR(VALUE(SUBSTITUTE(MID(NUMB,A28,B28-A28),",","")),""),"")</f>
        <v>54</v>
      </c>
      <c r="D28">
        <v>24</v>
      </c>
      <c r="F28">
        <f t="shared" si="23"/>
        <v>24</v>
      </c>
      <c r="G28">
        <f t="shared" si="34"/>
        <v>142</v>
      </c>
      <c r="H28" s="14" t="str" cm="1">
        <f t="array" ref="H28">IFERROR(INDEX(INPLIST,$G28),"")</f>
        <v>37 57 36  6 32</v>
      </c>
      <c r="I28" s="14" t="str" cm="1">
        <f t="array" ref="I28">IFERROR(INDEX(INPLIST,$G28+COLUMN()-COLUMN($H$4)),"")</f>
        <v>89 26 27 22 29</v>
      </c>
      <c r="J28" s="14" t="str" cm="1">
        <f t="array" ref="J28">IFERROR(INDEX(INPLIST,$G28+COLUMN()-COLUMN($H$4)),"")</f>
        <v>80 49 88  0 46</v>
      </c>
      <c r="K28" s="14" t="str" cm="1">
        <f t="array" ref="K28">IFERROR(INDEX(INPLIST,$G28+COLUMN()-COLUMN($H$4)),"")</f>
        <v>70 18 50 14 19</v>
      </c>
      <c r="L28" s="14" t="str" cm="1">
        <f t="array" ref="L28">IFERROR(INDEX(INPLIST,$G28+COLUMN()-COLUMN($H$4)),"")</f>
        <v>34 84 79 90 98</v>
      </c>
      <c r="M28">
        <f t="shared" si="6"/>
        <v>37</v>
      </c>
      <c r="N28">
        <f t="shared" si="6"/>
        <v>57</v>
      </c>
      <c r="O28">
        <f t="shared" si="6"/>
        <v>36</v>
      </c>
      <c r="P28">
        <f t="shared" si="6"/>
        <v>6</v>
      </c>
      <c r="Q28">
        <f t="shared" si="6"/>
        <v>32</v>
      </c>
      <c r="R28">
        <f t="shared" si="7"/>
        <v>89</v>
      </c>
      <c r="S28">
        <f t="shared" si="7"/>
        <v>26</v>
      </c>
      <c r="T28">
        <f t="shared" si="7"/>
        <v>27</v>
      </c>
      <c r="U28">
        <f t="shared" si="7"/>
        <v>22</v>
      </c>
      <c r="V28">
        <f t="shared" si="7"/>
        <v>29</v>
      </c>
      <c r="W28">
        <f t="shared" si="8"/>
        <v>80</v>
      </c>
      <c r="X28">
        <f t="shared" si="8"/>
        <v>49</v>
      </c>
      <c r="Y28">
        <f t="shared" si="8"/>
        <v>88</v>
      </c>
      <c r="Z28">
        <f t="shared" si="8"/>
        <v>0</v>
      </c>
      <c r="AA28">
        <f t="shared" si="8"/>
        <v>46</v>
      </c>
      <c r="AB28">
        <f t="shared" si="9"/>
        <v>70</v>
      </c>
      <c r="AC28">
        <f t="shared" si="9"/>
        <v>18</v>
      </c>
      <c r="AD28">
        <f t="shared" si="9"/>
        <v>50</v>
      </c>
      <c r="AE28">
        <f t="shared" si="9"/>
        <v>14</v>
      </c>
      <c r="AF28" s="25">
        <f t="shared" si="9"/>
        <v>19</v>
      </c>
      <c r="AG28" s="25">
        <f t="shared" si="10"/>
        <v>34</v>
      </c>
      <c r="AH28" s="25">
        <f t="shared" si="10"/>
        <v>84</v>
      </c>
      <c r="AI28" s="25">
        <f t="shared" si="10"/>
        <v>79</v>
      </c>
      <c r="AJ28" s="25">
        <f t="shared" si="10"/>
        <v>90</v>
      </c>
      <c r="AK28" s="25">
        <f t="shared" si="10"/>
        <v>98</v>
      </c>
      <c r="AL28" s="24">
        <f>IF($F28="","",IFERROR(MATCH(M28,NUMBERS,0)-1,0))</f>
        <v>0</v>
      </c>
      <c r="AM28" s="24">
        <f>IF($F28="","",IFERROR(MATCH(N28,NUMBERS,0)-1,0))</f>
        <v>23</v>
      </c>
      <c r="AN28" s="24">
        <f>IF($F28="","",IFERROR(MATCH(O28,NUMBERS,0)-1,0))</f>
        <v>30</v>
      </c>
      <c r="AO28" s="24">
        <f>IF($F28="","",IFERROR(MATCH(P28,NUMBERS,0)-1,0))</f>
        <v>20</v>
      </c>
      <c r="AP28" s="24">
        <f>IF($F28="","",IFERROR(MATCH(Q28,NUMBERS,0)-1,0))</f>
        <v>68</v>
      </c>
      <c r="AQ28" s="24">
        <f>IF($F28="","",IFERROR(MATCH(R28,NUMBERS,0)-1,0))</f>
        <v>69</v>
      </c>
      <c r="AR28" s="24">
        <f>IF($F28="","",IFERROR(MATCH(S28,NUMBERS,0)-1,0))</f>
        <v>48</v>
      </c>
      <c r="AS28" s="24">
        <f>IF($F28="","",IFERROR(MATCH(T28,NUMBERS,0)-1,0))</f>
        <v>26</v>
      </c>
      <c r="AT28" s="24">
        <f>IF($F28="","",IFERROR(MATCH(U28,NUMBERS,0)-1,0))</f>
        <v>64</v>
      </c>
      <c r="AU28" s="24">
        <f>IF($F28="","",IFERROR(MATCH(V28,NUMBERS,0)-1,0))</f>
        <v>0</v>
      </c>
      <c r="AV28" s="24">
        <f>IF($F28="","",IFERROR(MATCH(W28,NUMBERS,0)-1,0))</f>
        <v>18</v>
      </c>
      <c r="AW28" s="24">
        <f>IF($F28="","",IFERROR(MATCH(X28,NUMBERS,0)-1,0))</f>
        <v>45</v>
      </c>
      <c r="AX28" s="24">
        <f>IF($F28="","",IFERROR(MATCH(Y28,NUMBERS,0)-1,0))</f>
        <v>63</v>
      </c>
      <c r="AY28" s="24">
        <f>IF($F28="","",IFERROR(MATCH(Z28,NUMBERS,0)-1,0))</f>
        <v>51</v>
      </c>
      <c r="AZ28" s="24">
        <f>IF($F28="","",IFERROR(MATCH(AA28,NUMBERS,0)-1,0))</f>
        <v>61</v>
      </c>
      <c r="BA28" s="24">
        <f>IF($F28="","",IFERROR(MATCH(AB28,NUMBERS,0)-1,0))</f>
        <v>41</v>
      </c>
      <c r="BB28" s="24">
        <f>IF($F28="","",IFERROR(MATCH(AC28,NUMBERS,0)-1,0))</f>
        <v>17</v>
      </c>
      <c r="BC28" s="24">
        <f>IF($F28="","",IFERROR(MATCH(AD28,NUMBERS,0)-1,0))</f>
        <v>0</v>
      </c>
      <c r="BD28" s="24">
        <f>IF($F28="","",IFERROR(MATCH(AE28,NUMBERS,0)-1,0))</f>
        <v>21</v>
      </c>
      <c r="BE28" s="24">
        <f>IF($F28="","",IFERROR(MATCH(AF28,NUMBERS,0)-1,0))</f>
        <v>9</v>
      </c>
      <c r="BF28" s="24">
        <f>IF($F28="","",IFERROR(MATCH(AG28,NUMBERS,0)-1,0))</f>
        <v>15</v>
      </c>
      <c r="BG28" s="24">
        <f>IF($F28="","",IFERROR(MATCH(AH28,NUMBERS,0)-1,0))</f>
        <v>56</v>
      </c>
      <c r="BH28" s="24">
        <f>IF($F28="","",IFERROR(MATCH(AI28,NUMBERS,0)-1,0))</f>
        <v>52</v>
      </c>
      <c r="BI28" s="24">
        <f>IF($F28="","",IFERROR(MATCH(AJ28,NUMBERS,0)-1,0))</f>
        <v>25</v>
      </c>
      <c r="BJ28" s="24">
        <f>IF($F28="","",IFERROR(MATCH(AK28,NUMBERS,0)-1,0))</f>
        <v>3</v>
      </c>
      <c r="BK28" s="15" t="str">
        <f t="shared" si="25"/>
        <v/>
      </c>
      <c r="BL28" s="15" t="str">
        <f t="shared" si="26"/>
        <v/>
      </c>
      <c r="BM28" s="15">
        <f t="shared" si="27"/>
        <v>63</v>
      </c>
      <c r="BN28" s="15" t="str">
        <f t="shared" si="28"/>
        <v/>
      </c>
      <c r="BO28" s="15">
        <f t="shared" si="15"/>
        <v>56</v>
      </c>
      <c r="BP28" s="15" t="str">
        <f t="shared" si="29"/>
        <v/>
      </c>
      <c r="BQ28" s="15">
        <f t="shared" si="30"/>
        <v>56</v>
      </c>
      <c r="BR28" s="15" t="str">
        <f t="shared" si="31"/>
        <v/>
      </c>
      <c r="BS28" s="15">
        <f t="shared" si="32"/>
        <v>64</v>
      </c>
      <c r="BT28" s="15" t="str">
        <f t="shared" si="33"/>
        <v/>
      </c>
      <c r="BU28">
        <f t="shared" si="21"/>
        <v>1</v>
      </c>
    </row>
    <row r="29" spans="1:73" x14ac:dyDescent="0.3">
      <c r="A29">
        <f t="shared" si="22"/>
        <v>70</v>
      </c>
      <c r="B29">
        <f t="shared" si="2"/>
        <v>73</v>
      </c>
      <c r="C29">
        <f>IF(D29&lt;($C$3+1),IFERROR(VALUE(SUBSTITUTE(MID(NUMB,A29,B29-A29),",","")),""),"")</f>
        <v>90</v>
      </c>
      <c r="D29">
        <v>25</v>
      </c>
      <c r="F29">
        <f t="shared" si="23"/>
        <v>25</v>
      </c>
      <c r="G29">
        <f t="shared" si="34"/>
        <v>148</v>
      </c>
      <c r="H29" s="14" t="str" cm="1">
        <f t="array" ref="H29">IFERROR(INDEX(INPLIST,$G29),"")</f>
        <v>41 23 10  4 88</v>
      </c>
      <c r="I29" s="14" t="str" cm="1">
        <f t="array" ref="I29">IFERROR(INDEX(INPLIST,$G29+COLUMN()-COLUMN($H$4)),"")</f>
        <v>26 55 17 71 15</v>
      </c>
      <c r="J29" s="14" t="str" cm="1">
        <f t="array" ref="J29">IFERROR(INDEX(INPLIST,$G29+COLUMN()-COLUMN($H$4)),"")</f>
        <v>68 49  0 14 97</v>
      </c>
      <c r="K29" s="14" t="str" cm="1">
        <f t="array" ref="K29">IFERROR(INDEX(INPLIST,$G29+COLUMN()-COLUMN($H$4)),"")</f>
        <v>27 61 31 74 99</v>
      </c>
      <c r="L29" s="14" t="str" cm="1">
        <f t="array" ref="L29">IFERROR(INDEX(INPLIST,$G29+COLUMN()-COLUMN($H$4)),"")</f>
        <v>89 33 64 32  5</v>
      </c>
      <c r="M29">
        <f t="shared" si="6"/>
        <v>41</v>
      </c>
      <c r="N29">
        <f t="shared" si="6"/>
        <v>23</v>
      </c>
      <c r="O29">
        <f t="shared" si="6"/>
        <v>10</v>
      </c>
      <c r="P29">
        <f t="shared" si="6"/>
        <v>4</v>
      </c>
      <c r="Q29">
        <f t="shared" si="6"/>
        <v>88</v>
      </c>
      <c r="R29">
        <f t="shared" si="7"/>
        <v>26</v>
      </c>
      <c r="S29">
        <f t="shared" si="7"/>
        <v>55</v>
      </c>
      <c r="T29">
        <f t="shared" si="7"/>
        <v>17</v>
      </c>
      <c r="U29">
        <f t="shared" si="7"/>
        <v>71</v>
      </c>
      <c r="V29">
        <f t="shared" si="7"/>
        <v>15</v>
      </c>
      <c r="W29">
        <f t="shared" si="8"/>
        <v>68</v>
      </c>
      <c r="X29">
        <f t="shared" si="8"/>
        <v>49</v>
      </c>
      <c r="Y29">
        <f t="shared" si="8"/>
        <v>0</v>
      </c>
      <c r="Z29">
        <f t="shared" si="8"/>
        <v>14</v>
      </c>
      <c r="AA29">
        <f t="shared" si="8"/>
        <v>97</v>
      </c>
      <c r="AB29">
        <f t="shared" si="9"/>
        <v>27</v>
      </c>
      <c r="AC29">
        <f t="shared" si="9"/>
        <v>61</v>
      </c>
      <c r="AD29">
        <f t="shared" si="9"/>
        <v>31</v>
      </c>
      <c r="AE29">
        <f t="shared" si="9"/>
        <v>74</v>
      </c>
      <c r="AF29" s="25">
        <f t="shared" si="9"/>
        <v>99</v>
      </c>
      <c r="AG29" s="25">
        <f t="shared" si="10"/>
        <v>89</v>
      </c>
      <c r="AH29" s="25">
        <f t="shared" si="10"/>
        <v>33</v>
      </c>
      <c r="AI29" s="25">
        <f t="shared" si="10"/>
        <v>64</v>
      </c>
      <c r="AJ29" s="25">
        <f t="shared" si="10"/>
        <v>32</v>
      </c>
      <c r="AK29" s="25">
        <f t="shared" si="10"/>
        <v>5</v>
      </c>
      <c r="AL29" s="24">
        <f>IF($F29="","",IFERROR(MATCH(M29,NUMBERS,0)-1,0))</f>
        <v>73</v>
      </c>
      <c r="AM29" s="24">
        <f>IF($F29="","",IFERROR(MATCH(N29,NUMBERS,0)-1,0))</f>
        <v>0</v>
      </c>
      <c r="AN29" s="24">
        <f>IF($F29="","",IFERROR(MATCH(O29,NUMBERS,0)-1,0))</f>
        <v>75</v>
      </c>
      <c r="AO29" s="24">
        <f>IF($F29="","",IFERROR(MATCH(P29,NUMBERS,0)-1,0))</f>
        <v>16</v>
      </c>
      <c r="AP29" s="24">
        <f>IF($F29="","",IFERROR(MATCH(Q29,NUMBERS,0)-1,0))</f>
        <v>63</v>
      </c>
      <c r="AQ29" s="24">
        <f>IF($F29="","",IFERROR(MATCH(R29,NUMBERS,0)-1,0))</f>
        <v>48</v>
      </c>
      <c r="AR29" s="24">
        <f>IF($F29="","",IFERROR(MATCH(S29,NUMBERS,0)-1,0))</f>
        <v>2</v>
      </c>
      <c r="AS29" s="24">
        <f>IF($F29="","",IFERROR(MATCH(T29,NUMBERS,0)-1,0))</f>
        <v>22</v>
      </c>
      <c r="AT29" s="24">
        <f>IF($F29="","",IFERROR(MATCH(U29,NUMBERS,0)-1,0))</f>
        <v>38</v>
      </c>
      <c r="AU29" s="24">
        <f>IF($F29="","",IFERROR(MATCH(V29,NUMBERS,0)-1,0))</f>
        <v>71</v>
      </c>
      <c r="AV29" s="24">
        <f>IF($F29="","",IFERROR(MATCH(W29,NUMBERS,0)-1,0))</f>
        <v>77</v>
      </c>
      <c r="AW29" s="24">
        <f>IF($F29="","",IFERROR(MATCH(X29,NUMBERS,0)-1,0))</f>
        <v>45</v>
      </c>
      <c r="AX29" s="24">
        <f>IF($F29="","",IFERROR(MATCH(Y29,NUMBERS,0)-1,0))</f>
        <v>51</v>
      </c>
      <c r="AY29" s="24">
        <f>IF($F29="","",IFERROR(MATCH(Z29,NUMBERS,0)-1,0))</f>
        <v>21</v>
      </c>
      <c r="AZ29" s="24">
        <f>IF($F29="","",IFERROR(MATCH(AA29,NUMBERS,0)-1,0))</f>
        <v>31</v>
      </c>
      <c r="BA29" s="24">
        <f>IF($F29="","",IFERROR(MATCH(AB29,NUMBERS,0)-1,0))</f>
        <v>26</v>
      </c>
      <c r="BB29" s="24">
        <f>IF($F29="","",IFERROR(MATCH(AC29,NUMBERS,0)-1,0))</f>
        <v>34</v>
      </c>
      <c r="BC29" s="24">
        <f>IF($F29="","",IFERROR(MATCH(AD29,NUMBERS,0)-1,0))</f>
        <v>11</v>
      </c>
      <c r="BD29" s="24">
        <f>IF($F29="","",IFERROR(MATCH(AE29,NUMBERS,0)-1,0))</f>
        <v>0</v>
      </c>
      <c r="BE29" s="24">
        <f>IF($F29="","",IFERROR(MATCH(AF29,NUMBERS,0)-1,0))</f>
        <v>39</v>
      </c>
      <c r="BF29" s="24">
        <f>IF($F29="","",IFERROR(MATCH(AG29,NUMBERS,0)-1,0))</f>
        <v>69</v>
      </c>
      <c r="BG29" s="24">
        <f>IF($F29="","",IFERROR(MATCH(AH29,NUMBERS,0)-1,0))</f>
        <v>81</v>
      </c>
      <c r="BH29" s="24">
        <f>IF($F29="","",IFERROR(MATCH(AI29,NUMBERS,0)-1,0))</f>
        <v>37</v>
      </c>
      <c r="BI29" s="24">
        <f>IF($F29="","",IFERROR(MATCH(AJ29,NUMBERS,0)-1,0))</f>
        <v>68</v>
      </c>
      <c r="BJ29" s="24">
        <f>IF($F29="","",IFERROR(MATCH(AK29,NUMBERS,0)-1,0))</f>
        <v>42</v>
      </c>
      <c r="BK29" s="15" t="str">
        <f t="shared" si="25"/>
        <v/>
      </c>
      <c r="BL29" s="15">
        <f t="shared" si="26"/>
        <v>71</v>
      </c>
      <c r="BM29" s="15">
        <f t="shared" si="27"/>
        <v>77</v>
      </c>
      <c r="BN29" s="15" t="str">
        <f t="shared" si="28"/>
        <v/>
      </c>
      <c r="BO29" s="15">
        <f t="shared" si="15"/>
        <v>81</v>
      </c>
      <c r="BP29" s="15">
        <f t="shared" si="29"/>
        <v>77</v>
      </c>
      <c r="BQ29" s="15" t="str">
        <f t="shared" si="30"/>
        <v/>
      </c>
      <c r="BR29" s="15">
        <f t="shared" si="31"/>
        <v>75</v>
      </c>
      <c r="BS29" s="15" t="str">
        <f t="shared" si="32"/>
        <v/>
      </c>
      <c r="BT29" s="15">
        <f t="shared" si="33"/>
        <v>71</v>
      </c>
      <c r="BU29">
        <f t="shared" si="21"/>
        <v>1</v>
      </c>
    </row>
    <row r="30" spans="1:73" x14ac:dyDescent="0.3">
      <c r="A30">
        <f t="shared" si="22"/>
        <v>73</v>
      </c>
      <c r="B30">
        <f t="shared" si="2"/>
        <v>76</v>
      </c>
      <c r="C30">
        <f>IF(D30&lt;($C$3+1),IFERROR(VALUE(SUBSTITUTE(MID(NUMB,A30,B30-A30),",","")),""),"")</f>
        <v>27</v>
      </c>
      <c r="D30">
        <v>26</v>
      </c>
      <c r="F30">
        <f t="shared" si="23"/>
        <v>26</v>
      </c>
      <c r="G30">
        <f t="shared" si="34"/>
        <v>154</v>
      </c>
      <c r="H30" s="14" t="str" cm="1">
        <f t="array" ref="H30">IFERROR(INDEX(INPLIST,$G30),"")</f>
        <v>63 44 98 56 47</v>
      </c>
      <c r="I30" s="14" t="str" cm="1">
        <f t="array" ref="I30">IFERROR(INDEX(INPLIST,$G30+COLUMN()-COLUMN($H$4)),"")</f>
        <v>72  2 28 89 77</v>
      </c>
      <c r="J30" s="14" t="str" cm="1">
        <f t="array" ref="J30">IFERROR(INDEX(INPLIST,$G30+COLUMN()-COLUMN($H$4)),"")</f>
        <v>36 24 26 14 21</v>
      </c>
      <c r="K30" s="14" t="str" cm="1">
        <f t="array" ref="K30">IFERROR(INDEX(INPLIST,$G30+COLUMN()-COLUMN($H$4)),"")</f>
        <v xml:space="preserve"> 7 58 32 31 86</v>
      </c>
      <c r="L30" s="14" t="str" cm="1">
        <f t="array" ref="L30">IFERROR(INDEX(INPLIST,$G30+COLUMN()-COLUMN($H$4)),"")</f>
        <v>33  0 57 54  4</v>
      </c>
      <c r="M30">
        <f t="shared" si="6"/>
        <v>63</v>
      </c>
      <c r="N30">
        <f t="shared" si="6"/>
        <v>44</v>
      </c>
      <c r="O30">
        <f t="shared" si="6"/>
        <v>98</v>
      </c>
      <c r="P30">
        <f t="shared" si="6"/>
        <v>56</v>
      </c>
      <c r="Q30">
        <f t="shared" si="6"/>
        <v>47</v>
      </c>
      <c r="R30">
        <f t="shared" si="7"/>
        <v>72</v>
      </c>
      <c r="S30">
        <f t="shared" si="7"/>
        <v>2</v>
      </c>
      <c r="T30">
        <f t="shared" si="7"/>
        <v>28</v>
      </c>
      <c r="U30">
        <f t="shared" si="7"/>
        <v>89</v>
      </c>
      <c r="V30">
        <f t="shared" si="7"/>
        <v>77</v>
      </c>
      <c r="W30">
        <f t="shared" si="8"/>
        <v>36</v>
      </c>
      <c r="X30">
        <f t="shared" si="8"/>
        <v>24</v>
      </c>
      <c r="Y30">
        <f t="shared" si="8"/>
        <v>26</v>
      </c>
      <c r="Z30">
        <f t="shared" si="8"/>
        <v>14</v>
      </c>
      <c r="AA30">
        <f t="shared" si="8"/>
        <v>21</v>
      </c>
      <c r="AB30">
        <f t="shared" si="9"/>
        <v>7</v>
      </c>
      <c r="AC30">
        <f t="shared" si="9"/>
        <v>58</v>
      </c>
      <c r="AD30">
        <f t="shared" si="9"/>
        <v>32</v>
      </c>
      <c r="AE30">
        <f t="shared" si="9"/>
        <v>31</v>
      </c>
      <c r="AF30" s="25">
        <f t="shared" si="9"/>
        <v>86</v>
      </c>
      <c r="AG30" s="25">
        <f t="shared" si="10"/>
        <v>33</v>
      </c>
      <c r="AH30" s="25">
        <f t="shared" si="10"/>
        <v>0</v>
      </c>
      <c r="AI30" s="25">
        <f t="shared" si="10"/>
        <v>57</v>
      </c>
      <c r="AJ30" s="25">
        <f t="shared" si="10"/>
        <v>54</v>
      </c>
      <c r="AK30" s="25">
        <f t="shared" si="10"/>
        <v>4</v>
      </c>
      <c r="AL30" s="24">
        <f>IF($F30="","",IFERROR(MATCH(M30,NUMBERS,0)-1,0))</f>
        <v>78</v>
      </c>
      <c r="AM30" s="24">
        <f>IF($F30="","",IFERROR(MATCH(N30,NUMBERS,0)-1,0))</f>
        <v>62</v>
      </c>
      <c r="AN30" s="24">
        <f>IF($F30="","",IFERROR(MATCH(O30,NUMBERS,0)-1,0))</f>
        <v>3</v>
      </c>
      <c r="AO30" s="24">
        <f>IF($F30="","",IFERROR(MATCH(P30,NUMBERS,0)-1,0))</f>
        <v>32</v>
      </c>
      <c r="AP30" s="24">
        <f>IF($F30="","",IFERROR(MATCH(Q30,NUMBERS,0)-1,0))</f>
        <v>28</v>
      </c>
      <c r="AQ30" s="24">
        <f>IF($F30="","",IFERROR(MATCH(R30,NUMBERS,0)-1,0))</f>
        <v>0</v>
      </c>
      <c r="AR30" s="24">
        <f>IF($F30="","",IFERROR(MATCH(S30,NUMBERS,0)-1,0))</f>
        <v>53</v>
      </c>
      <c r="AS30" s="24">
        <f>IF($F30="","",IFERROR(MATCH(T30,NUMBERS,0)-1,0))</f>
        <v>6</v>
      </c>
      <c r="AT30" s="24">
        <f>IF($F30="","",IFERROR(MATCH(U30,NUMBERS,0)-1,0))</f>
        <v>69</v>
      </c>
      <c r="AU30" s="24">
        <f>IF($F30="","",IFERROR(MATCH(V30,NUMBERS,0)-1,0))</f>
        <v>76</v>
      </c>
      <c r="AV30" s="24">
        <f>IF($F30="","",IFERROR(MATCH(W30,NUMBERS,0)-1,0))</f>
        <v>30</v>
      </c>
      <c r="AW30" s="24">
        <f>IF($F30="","",IFERROR(MATCH(X30,NUMBERS,0)-1,0))</f>
        <v>58</v>
      </c>
      <c r="AX30" s="24">
        <f>IF($F30="","",IFERROR(MATCH(Y30,NUMBERS,0)-1,0))</f>
        <v>48</v>
      </c>
      <c r="AY30" s="24">
        <f>IF($F30="","",IFERROR(MATCH(Z30,NUMBERS,0)-1,0))</f>
        <v>21</v>
      </c>
      <c r="AZ30" s="24">
        <f>IF($F30="","",IFERROR(MATCH(AA30,NUMBERS,0)-1,0))</f>
        <v>49</v>
      </c>
      <c r="BA30" s="24">
        <f>IF($F30="","",IFERROR(MATCH(AB30,NUMBERS,0)-1,0))</f>
        <v>67</v>
      </c>
      <c r="BB30" s="24">
        <f>IF($F30="","",IFERROR(MATCH(AC30,NUMBERS,0)-1,0))</f>
        <v>0</v>
      </c>
      <c r="BC30" s="24">
        <f>IF($F30="","",IFERROR(MATCH(AD30,NUMBERS,0)-1,0))</f>
        <v>68</v>
      </c>
      <c r="BD30" s="24">
        <f>IF($F30="","",IFERROR(MATCH(AE30,NUMBERS,0)-1,0))</f>
        <v>11</v>
      </c>
      <c r="BE30" s="24">
        <f>IF($F30="","",IFERROR(MATCH(AF30,NUMBERS,0)-1,0))</f>
        <v>72</v>
      </c>
      <c r="BF30" s="24">
        <f>IF($F30="","",IFERROR(MATCH(AG30,NUMBERS,0)-1,0))</f>
        <v>81</v>
      </c>
      <c r="BG30" s="24">
        <f>IF($F30="","",IFERROR(MATCH(AH30,NUMBERS,0)-1,0))</f>
        <v>51</v>
      </c>
      <c r="BH30" s="24">
        <f>IF($F30="","",IFERROR(MATCH(AI30,NUMBERS,0)-1,0))</f>
        <v>23</v>
      </c>
      <c r="BI30" s="24">
        <f>IF($F30="","",IFERROR(MATCH(AJ30,NUMBERS,0)-1,0))</f>
        <v>24</v>
      </c>
      <c r="BJ30" s="24">
        <f>IF($F30="","",IFERROR(MATCH(AK30,NUMBERS,0)-1,0))</f>
        <v>16</v>
      </c>
      <c r="BK30" s="15">
        <f t="shared" si="25"/>
        <v>78</v>
      </c>
      <c r="BL30" s="15" t="str">
        <f t="shared" si="26"/>
        <v/>
      </c>
      <c r="BM30" s="15">
        <f t="shared" si="27"/>
        <v>58</v>
      </c>
      <c r="BN30" s="15" t="str">
        <f t="shared" si="28"/>
        <v/>
      </c>
      <c r="BO30" s="15">
        <f t="shared" si="15"/>
        <v>81</v>
      </c>
      <c r="BP30" s="15" t="str">
        <f t="shared" si="29"/>
        <v/>
      </c>
      <c r="BQ30" s="15" t="str">
        <f t="shared" si="30"/>
        <v/>
      </c>
      <c r="BR30" s="15">
        <f t="shared" si="31"/>
        <v>68</v>
      </c>
      <c r="BS30" s="15">
        <f t="shared" si="32"/>
        <v>69</v>
      </c>
      <c r="BT30" s="15">
        <f t="shared" si="33"/>
        <v>76</v>
      </c>
      <c r="BU30">
        <f t="shared" si="21"/>
        <v>1</v>
      </c>
    </row>
    <row r="31" spans="1:73" x14ac:dyDescent="0.3">
      <c r="A31">
        <f t="shared" si="22"/>
        <v>76</v>
      </c>
      <c r="B31">
        <f t="shared" si="2"/>
        <v>79</v>
      </c>
      <c r="C31">
        <f>IF(D31&lt;($C$3+1),IFERROR(VALUE(SUBSTITUTE(MID(NUMB,A31,B31-A31),",","")),""),"")</f>
        <v>40</v>
      </c>
      <c r="D31">
        <v>27</v>
      </c>
      <c r="F31">
        <f t="shared" si="23"/>
        <v>27</v>
      </c>
      <c r="G31">
        <f t="shared" si="34"/>
        <v>160</v>
      </c>
      <c r="H31" s="14" t="str" cm="1">
        <f t="array" ref="H31">IFERROR(INDEX(INPLIST,$G31),"")</f>
        <v xml:space="preserve"> 2 89 46 59  6</v>
      </c>
      <c r="I31" s="14" t="str" cm="1">
        <f t="array" ref="I31">IFERROR(INDEX(INPLIST,$G31+COLUMN()-COLUMN($H$4)),"")</f>
        <v>62 67 84 95 98</v>
      </c>
      <c r="J31" s="14" t="str" cm="1">
        <f t="array" ref="J31">IFERROR(INDEX(INPLIST,$G31+COLUMN()-COLUMN($H$4)),"")</f>
        <v xml:space="preserve"> 8 12 75 70 88</v>
      </c>
      <c r="K31" s="14" t="str" cm="1">
        <f t="array" ref="K31">IFERROR(INDEX(INPLIST,$G31+COLUMN()-COLUMN($H$4)),"")</f>
        <v>45 93 38 61 47</v>
      </c>
      <c r="L31" s="14" t="str" cm="1">
        <f t="array" ref="L31">IFERROR(INDEX(INPLIST,$G31+COLUMN()-COLUMN($H$4)),"")</f>
        <v>37 55 76 82 92</v>
      </c>
      <c r="M31">
        <f t="shared" si="6"/>
        <v>2</v>
      </c>
      <c r="N31">
        <f t="shared" si="6"/>
        <v>89</v>
      </c>
      <c r="O31">
        <f t="shared" si="6"/>
        <v>46</v>
      </c>
      <c r="P31">
        <f t="shared" si="6"/>
        <v>59</v>
      </c>
      <c r="Q31">
        <f t="shared" si="6"/>
        <v>6</v>
      </c>
      <c r="R31">
        <f t="shared" si="7"/>
        <v>62</v>
      </c>
      <c r="S31">
        <f t="shared" si="7"/>
        <v>67</v>
      </c>
      <c r="T31">
        <f t="shared" si="7"/>
        <v>84</v>
      </c>
      <c r="U31">
        <f t="shared" si="7"/>
        <v>95</v>
      </c>
      <c r="V31">
        <f t="shared" si="7"/>
        <v>98</v>
      </c>
      <c r="W31">
        <f t="shared" si="8"/>
        <v>8</v>
      </c>
      <c r="X31">
        <f t="shared" si="8"/>
        <v>12</v>
      </c>
      <c r="Y31">
        <f t="shared" si="8"/>
        <v>75</v>
      </c>
      <c r="Z31">
        <f t="shared" si="8"/>
        <v>70</v>
      </c>
      <c r="AA31">
        <f t="shared" si="8"/>
        <v>88</v>
      </c>
      <c r="AB31">
        <f t="shared" si="9"/>
        <v>45</v>
      </c>
      <c r="AC31">
        <f t="shared" si="9"/>
        <v>93</v>
      </c>
      <c r="AD31">
        <f t="shared" si="9"/>
        <v>38</v>
      </c>
      <c r="AE31">
        <f t="shared" si="9"/>
        <v>61</v>
      </c>
      <c r="AF31" s="25">
        <f t="shared" si="9"/>
        <v>47</v>
      </c>
      <c r="AG31" s="25">
        <f t="shared" si="10"/>
        <v>37</v>
      </c>
      <c r="AH31" s="25">
        <f t="shared" si="10"/>
        <v>55</v>
      </c>
      <c r="AI31" s="25">
        <f t="shared" si="10"/>
        <v>76</v>
      </c>
      <c r="AJ31" s="25">
        <f t="shared" si="10"/>
        <v>82</v>
      </c>
      <c r="AK31" s="25">
        <f t="shared" si="10"/>
        <v>92</v>
      </c>
      <c r="AL31" s="24">
        <f>IF($F31="","",IFERROR(MATCH(M31,NUMBERS,0)-1,0))</f>
        <v>53</v>
      </c>
      <c r="AM31" s="24">
        <f>IF($F31="","",IFERROR(MATCH(N31,NUMBERS,0)-1,0))</f>
        <v>69</v>
      </c>
      <c r="AN31" s="24">
        <f>IF($F31="","",IFERROR(MATCH(O31,NUMBERS,0)-1,0))</f>
        <v>61</v>
      </c>
      <c r="AO31" s="24">
        <f>IF($F31="","",IFERROR(MATCH(P31,NUMBERS,0)-1,0))</f>
        <v>46</v>
      </c>
      <c r="AP31" s="24">
        <f>IF($F31="","",IFERROR(MATCH(Q31,NUMBERS,0)-1,0))</f>
        <v>20</v>
      </c>
      <c r="AQ31" s="24">
        <f>IF($F31="","",IFERROR(MATCH(R31,NUMBERS,0)-1,0))</f>
        <v>1</v>
      </c>
      <c r="AR31" s="24">
        <f>IF($F31="","",IFERROR(MATCH(S31,NUMBERS,0)-1,0))</f>
        <v>70</v>
      </c>
      <c r="AS31" s="24">
        <f>IF($F31="","",IFERROR(MATCH(T31,NUMBERS,0)-1,0))</f>
        <v>56</v>
      </c>
      <c r="AT31" s="24">
        <f>IF($F31="","",IFERROR(MATCH(U31,NUMBERS,0)-1,0))</f>
        <v>54</v>
      </c>
      <c r="AU31" s="24">
        <f>IF($F31="","",IFERROR(MATCH(V31,NUMBERS,0)-1,0))</f>
        <v>3</v>
      </c>
      <c r="AV31" s="24">
        <f>IF($F31="","",IFERROR(MATCH(W31,NUMBERS,0)-1,0))</f>
        <v>59</v>
      </c>
      <c r="AW31" s="24">
        <f>IF($F31="","",IFERROR(MATCH(X31,NUMBERS,0)-1,0))</f>
        <v>0</v>
      </c>
      <c r="AX31" s="24">
        <f>IF($F31="","",IFERROR(MATCH(Y31,NUMBERS,0)-1,0))</f>
        <v>80</v>
      </c>
      <c r="AY31" s="24">
        <f>IF($F31="","",IFERROR(MATCH(Z31,NUMBERS,0)-1,0))</f>
        <v>41</v>
      </c>
      <c r="AZ31" s="24">
        <f>IF($F31="","",IFERROR(MATCH(AA31,NUMBERS,0)-1,0))</f>
        <v>63</v>
      </c>
      <c r="BA31" s="24">
        <f>IF($F31="","",IFERROR(MATCH(AB31,NUMBERS,0)-1,0))</f>
        <v>0</v>
      </c>
      <c r="BB31" s="24">
        <f>IF($F31="","",IFERROR(MATCH(AC31,NUMBERS,0)-1,0))</f>
        <v>4</v>
      </c>
      <c r="BC31" s="24">
        <f>IF($F31="","",IFERROR(MATCH(AD31,NUMBERS,0)-1,0))</f>
        <v>40</v>
      </c>
      <c r="BD31" s="24">
        <f>IF($F31="","",IFERROR(MATCH(AE31,NUMBERS,0)-1,0))</f>
        <v>34</v>
      </c>
      <c r="BE31" s="24">
        <f>IF($F31="","",IFERROR(MATCH(AF31,NUMBERS,0)-1,0))</f>
        <v>28</v>
      </c>
      <c r="BF31" s="24">
        <f>IF($F31="","",IFERROR(MATCH(AG31,NUMBERS,0)-1,0))</f>
        <v>0</v>
      </c>
      <c r="BG31" s="24">
        <f>IF($F31="","",IFERROR(MATCH(AH31,NUMBERS,0)-1,0))</f>
        <v>2</v>
      </c>
      <c r="BH31" s="24">
        <f>IF($F31="","",IFERROR(MATCH(AI31,NUMBERS,0)-1,0))</f>
        <v>13</v>
      </c>
      <c r="BI31" s="24">
        <f>IF($F31="","",IFERROR(MATCH(AJ31,NUMBERS,0)-1,0))</f>
        <v>7</v>
      </c>
      <c r="BJ31" s="24">
        <f>IF($F31="","",IFERROR(MATCH(AK31,NUMBERS,0)-1,0))</f>
        <v>74</v>
      </c>
      <c r="BK31" s="15">
        <f t="shared" si="25"/>
        <v>69</v>
      </c>
      <c r="BL31" s="15">
        <f t="shared" si="26"/>
        <v>70</v>
      </c>
      <c r="BM31" s="15" t="str">
        <f t="shared" si="27"/>
        <v/>
      </c>
      <c r="BN31" s="15" t="str">
        <f t="shared" si="28"/>
        <v/>
      </c>
      <c r="BO31" s="15" t="str">
        <f t="shared" si="15"/>
        <v/>
      </c>
      <c r="BP31" s="15" t="str">
        <f t="shared" si="29"/>
        <v/>
      </c>
      <c r="BQ31" s="15" t="str">
        <f t="shared" si="30"/>
        <v/>
      </c>
      <c r="BR31" s="15">
        <f t="shared" si="31"/>
        <v>80</v>
      </c>
      <c r="BS31" s="15">
        <f t="shared" si="32"/>
        <v>54</v>
      </c>
      <c r="BT31" s="15">
        <f t="shared" si="33"/>
        <v>74</v>
      </c>
      <c r="BU31">
        <f t="shared" si="21"/>
        <v>1</v>
      </c>
    </row>
    <row r="32" spans="1:73" x14ac:dyDescent="0.3">
      <c r="A32">
        <f t="shared" si="22"/>
        <v>79</v>
      </c>
      <c r="B32">
        <f t="shared" si="2"/>
        <v>82</v>
      </c>
      <c r="C32">
        <f>IF(D32&lt;($C$3+1),IFERROR(VALUE(SUBSTITUTE(MID(NUMB,A32,B32-A32),",","")),""),"")</f>
        <v>47</v>
      </c>
      <c r="D32">
        <v>28</v>
      </c>
      <c r="F32">
        <f t="shared" si="23"/>
        <v>28</v>
      </c>
      <c r="G32">
        <f t="shared" si="34"/>
        <v>166</v>
      </c>
      <c r="H32" s="14" t="str" cm="1">
        <f t="array" ref="H32">IFERROR(INDEX(INPLIST,$G32),"")</f>
        <v xml:space="preserve"> 2 50 19 35 34</v>
      </c>
      <c r="I32" s="14" t="str" cm="1">
        <f t="array" ref="I32">IFERROR(INDEX(INPLIST,$G32+COLUMN()-COLUMN($H$4)),"")</f>
        <v>94  0 48 75 16</v>
      </c>
      <c r="J32" s="14" t="str" cm="1">
        <f t="array" ref="J32">IFERROR(INDEX(INPLIST,$G32+COLUMN()-COLUMN($H$4)),"")</f>
        <v>18 92 46 38 32</v>
      </c>
      <c r="K32" s="14" t="str" cm="1">
        <f t="array" ref="K32">IFERROR(INDEX(INPLIST,$G32+COLUMN()-COLUMN($H$4)),"")</f>
        <v>65 78 22 85 77</v>
      </c>
      <c r="L32" s="14" t="str" cm="1">
        <f t="array" ref="L32">IFERROR(INDEX(INPLIST,$G32+COLUMN()-COLUMN($H$4)),"")</f>
        <v>69 73 88 30 60</v>
      </c>
      <c r="M32">
        <f t="shared" si="6"/>
        <v>2</v>
      </c>
      <c r="N32">
        <f t="shared" si="6"/>
        <v>50</v>
      </c>
      <c r="O32">
        <f t="shared" si="6"/>
        <v>19</v>
      </c>
      <c r="P32">
        <f t="shared" si="6"/>
        <v>35</v>
      </c>
      <c r="Q32">
        <f t="shared" si="6"/>
        <v>34</v>
      </c>
      <c r="R32">
        <f t="shared" si="7"/>
        <v>94</v>
      </c>
      <c r="S32">
        <f t="shared" si="7"/>
        <v>0</v>
      </c>
      <c r="T32">
        <f t="shared" si="7"/>
        <v>48</v>
      </c>
      <c r="U32">
        <f t="shared" si="7"/>
        <v>75</v>
      </c>
      <c r="V32">
        <f t="shared" si="7"/>
        <v>16</v>
      </c>
      <c r="W32">
        <f t="shared" si="8"/>
        <v>18</v>
      </c>
      <c r="X32">
        <f t="shared" si="8"/>
        <v>92</v>
      </c>
      <c r="Y32">
        <f t="shared" si="8"/>
        <v>46</v>
      </c>
      <c r="Z32">
        <f t="shared" si="8"/>
        <v>38</v>
      </c>
      <c r="AA32">
        <f t="shared" si="8"/>
        <v>32</v>
      </c>
      <c r="AB32">
        <f t="shared" si="9"/>
        <v>65</v>
      </c>
      <c r="AC32">
        <f t="shared" si="9"/>
        <v>78</v>
      </c>
      <c r="AD32">
        <f t="shared" si="9"/>
        <v>22</v>
      </c>
      <c r="AE32">
        <f t="shared" si="9"/>
        <v>85</v>
      </c>
      <c r="AF32" s="25">
        <f t="shared" si="9"/>
        <v>77</v>
      </c>
      <c r="AG32" s="25">
        <f t="shared" si="10"/>
        <v>69</v>
      </c>
      <c r="AH32" s="25">
        <f t="shared" si="10"/>
        <v>73</v>
      </c>
      <c r="AI32" s="25">
        <f t="shared" si="10"/>
        <v>88</v>
      </c>
      <c r="AJ32" s="25">
        <f t="shared" si="10"/>
        <v>30</v>
      </c>
      <c r="AK32" s="25">
        <f t="shared" si="10"/>
        <v>60</v>
      </c>
      <c r="AL32" s="24">
        <f>IF($F32="","",IFERROR(MATCH(M32,NUMBERS,0)-1,0))</f>
        <v>53</v>
      </c>
      <c r="AM32" s="24">
        <f>IF($F32="","",IFERROR(MATCH(N32,NUMBERS,0)-1,0))</f>
        <v>0</v>
      </c>
      <c r="AN32" s="24">
        <f>IF($F32="","",IFERROR(MATCH(O32,NUMBERS,0)-1,0))</f>
        <v>9</v>
      </c>
      <c r="AO32" s="24">
        <f>IF($F32="","",IFERROR(MATCH(P32,NUMBERS,0)-1,0))</f>
        <v>0</v>
      </c>
      <c r="AP32" s="24">
        <f>IF($F32="","",IFERROR(MATCH(Q32,NUMBERS,0)-1,0))</f>
        <v>15</v>
      </c>
      <c r="AQ32" s="24">
        <f>IF($F32="","",IFERROR(MATCH(R32,NUMBERS,0)-1,0))</f>
        <v>43</v>
      </c>
      <c r="AR32" s="24">
        <f>IF($F32="","",IFERROR(MATCH(S32,NUMBERS,0)-1,0))</f>
        <v>51</v>
      </c>
      <c r="AS32" s="24">
        <f>IF($F32="","",IFERROR(MATCH(T32,NUMBERS,0)-1,0))</f>
        <v>5</v>
      </c>
      <c r="AT32" s="24">
        <f>IF($F32="","",IFERROR(MATCH(U32,NUMBERS,0)-1,0))</f>
        <v>80</v>
      </c>
      <c r="AU32" s="24">
        <f>IF($F32="","",IFERROR(MATCH(V32,NUMBERS,0)-1,0))</f>
        <v>65</v>
      </c>
      <c r="AV32" s="24">
        <f>IF($F32="","",IFERROR(MATCH(W32,NUMBERS,0)-1,0))</f>
        <v>17</v>
      </c>
      <c r="AW32" s="24">
        <f>IF($F32="","",IFERROR(MATCH(X32,NUMBERS,0)-1,0))</f>
        <v>74</v>
      </c>
      <c r="AX32" s="24">
        <f>IF($F32="","",IFERROR(MATCH(Y32,NUMBERS,0)-1,0))</f>
        <v>61</v>
      </c>
      <c r="AY32" s="24">
        <f>IF($F32="","",IFERROR(MATCH(Z32,NUMBERS,0)-1,0))</f>
        <v>40</v>
      </c>
      <c r="AZ32" s="24">
        <f>IF($F32="","",IFERROR(MATCH(AA32,NUMBERS,0)-1,0))</f>
        <v>68</v>
      </c>
      <c r="BA32" s="24">
        <f>IF($F32="","",IFERROR(MATCH(AB32,NUMBERS,0)-1,0))</f>
        <v>0</v>
      </c>
      <c r="BB32" s="24">
        <f>IF($F32="","",IFERROR(MATCH(AC32,NUMBERS,0)-1,0))</f>
        <v>8</v>
      </c>
      <c r="BC32" s="24">
        <f>IF($F32="","",IFERROR(MATCH(AD32,NUMBERS,0)-1,0))</f>
        <v>64</v>
      </c>
      <c r="BD32" s="24">
        <f>IF($F32="","",IFERROR(MATCH(AE32,NUMBERS,0)-1,0))</f>
        <v>44</v>
      </c>
      <c r="BE32" s="24">
        <f>IF($F32="","",IFERROR(MATCH(AF32,NUMBERS,0)-1,0))</f>
        <v>76</v>
      </c>
      <c r="BF32" s="24">
        <f>IF($F32="","",IFERROR(MATCH(AG32,NUMBERS,0)-1,0))</f>
        <v>47</v>
      </c>
      <c r="BG32" s="24">
        <f>IF($F32="","",IFERROR(MATCH(AH32,NUMBERS,0)-1,0))</f>
        <v>0</v>
      </c>
      <c r="BH32" s="24">
        <f>IF($F32="","",IFERROR(MATCH(AI32,NUMBERS,0)-1,0))</f>
        <v>63</v>
      </c>
      <c r="BI32" s="24">
        <f>IF($F32="","",IFERROR(MATCH(AJ32,NUMBERS,0)-1,0))</f>
        <v>82</v>
      </c>
      <c r="BJ32" s="24">
        <f>IF($F32="","",IFERROR(MATCH(AK32,NUMBERS,0)-1,0))</f>
        <v>50</v>
      </c>
      <c r="BK32" s="15" t="str">
        <f t="shared" si="25"/>
        <v/>
      </c>
      <c r="BL32" s="15">
        <f t="shared" si="26"/>
        <v>80</v>
      </c>
      <c r="BM32" s="15">
        <f t="shared" si="27"/>
        <v>74</v>
      </c>
      <c r="BN32" s="15" t="str">
        <f t="shared" si="28"/>
        <v/>
      </c>
      <c r="BO32" s="15" t="str">
        <f t="shared" si="15"/>
        <v/>
      </c>
      <c r="BP32" s="15" t="str">
        <f t="shared" si="29"/>
        <v/>
      </c>
      <c r="BQ32" s="15" t="str">
        <f t="shared" si="30"/>
        <v/>
      </c>
      <c r="BR32" s="15">
        <f t="shared" si="31"/>
        <v>64</v>
      </c>
      <c r="BS32" s="15" t="str">
        <f t="shared" si="32"/>
        <v/>
      </c>
      <c r="BT32" s="15">
        <f t="shared" si="33"/>
        <v>76</v>
      </c>
      <c r="BU32">
        <f t="shared" si="21"/>
        <v>1</v>
      </c>
    </row>
    <row r="33" spans="1:73" x14ac:dyDescent="0.3">
      <c r="A33">
        <f t="shared" si="22"/>
        <v>82</v>
      </c>
      <c r="B33">
        <f t="shared" si="2"/>
        <v>84</v>
      </c>
      <c r="C33">
        <f>IF(D33&lt;($C$3+1),IFERROR(VALUE(SUBSTITUTE(MID(NUMB,A33,B33-A33),",","")),""),"")</f>
        <v>9</v>
      </c>
      <c r="D33">
        <v>29</v>
      </c>
      <c r="F33">
        <f t="shared" si="23"/>
        <v>29</v>
      </c>
      <c r="G33">
        <f t="shared" si="34"/>
        <v>172</v>
      </c>
      <c r="H33" s="14" t="str" cm="1">
        <f t="array" ref="H33">IFERROR(INDEX(INPLIST,$G33),"")</f>
        <v>98 21 79 41 39</v>
      </c>
      <c r="I33" s="14" t="str" cm="1">
        <f t="array" ref="I33">IFERROR(INDEX(INPLIST,$G33+COLUMN()-COLUMN($H$4)),"")</f>
        <v>64  1 91  7 44</v>
      </c>
      <c r="J33" s="14" t="str" cm="1">
        <f t="array" ref="J33">IFERROR(INDEX(INPLIST,$G33+COLUMN()-COLUMN($H$4)),"")</f>
        <v>45 32 72 22 38</v>
      </c>
      <c r="K33" s="14" t="str" cm="1">
        <f t="array" ref="K33">IFERROR(INDEX(INPLIST,$G33+COLUMN()-COLUMN($H$4)),"")</f>
        <v>78 28 97 69 33</v>
      </c>
      <c r="L33" s="14" t="str" cm="1">
        <f t="array" ref="L33">IFERROR(INDEX(INPLIST,$G33+COLUMN()-COLUMN($H$4)),"")</f>
        <v>55 12 53  9 61</v>
      </c>
      <c r="M33">
        <f t="shared" si="6"/>
        <v>98</v>
      </c>
      <c r="N33">
        <f t="shared" si="6"/>
        <v>21</v>
      </c>
      <c r="O33">
        <f t="shared" si="6"/>
        <v>79</v>
      </c>
      <c r="P33">
        <f t="shared" si="6"/>
        <v>41</v>
      </c>
      <c r="Q33">
        <f t="shared" si="6"/>
        <v>39</v>
      </c>
      <c r="R33">
        <f t="shared" si="7"/>
        <v>64</v>
      </c>
      <c r="S33">
        <f t="shared" si="7"/>
        <v>1</v>
      </c>
      <c r="T33">
        <f t="shared" si="7"/>
        <v>91</v>
      </c>
      <c r="U33">
        <f t="shared" si="7"/>
        <v>7</v>
      </c>
      <c r="V33">
        <f t="shared" si="7"/>
        <v>44</v>
      </c>
      <c r="W33">
        <f t="shared" si="8"/>
        <v>45</v>
      </c>
      <c r="X33">
        <f t="shared" si="8"/>
        <v>32</v>
      </c>
      <c r="Y33">
        <f t="shared" si="8"/>
        <v>72</v>
      </c>
      <c r="Z33">
        <f t="shared" si="8"/>
        <v>22</v>
      </c>
      <c r="AA33">
        <f t="shared" si="8"/>
        <v>38</v>
      </c>
      <c r="AB33">
        <f t="shared" si="9"/>
        <v>78</v>
      </c>
      <c r="AC33">
        <f t="shared" si="9"/>
        <v>28</v>
      </c>
      <c r="AD33">
        <f t="shared" si="9"/>
        <v>97</v>
      </c>
      <c r="AE33">
        <f t="shared" si="9"/>
        <v>69</v>
      </c>
      <c r="AF33" s="25">
        <f t="shared" si="9"/>
        <v>33</v>
      </c>
      <c r="AG33" s="25">
        <f t="shared" si="10"/>
        <v>55</v>
      </c>
      <c r="AH33" s="25">
        <f t="shared" si="10"/>
        <v>12</v>
      </c>
      <c r="AI33" s="25">
        <f t="shared" si="10"/>
        <v>53</v>
      </c>
      <c r="AJ33" s="25">
        <f t="shared" si="10"/>
        <v>9</v>
      </c>
      <c r="AK33" s="25">
        <f t="shared" si="10"/>
        <v>61</v>
      </c>
      <c r="AL33" s="24">
        <f>IF($F33="","",IFERROR(MATCH(M33,NUMBERS,0)-1,0))</f>
        <v>3</v>
      </c>
      <c r="AM33" s="24">
        <f>IF($F33="","",IFERROR(MATCH(N33,NUMBERS,0)-1,0))</f>
        <v>49</v>
      </c>
      <c r="AN33" s="24">
        <f>IF($F33="","",IFERROR(MATCH(O33,NUMBERS,0)-1,0))</f>
        <v>52</v>
      </c>
      <c r="AO33" s="24">
        <f>IF($F33="","",IFERROR(MATCH(P33,NUMBERS,0)-1,0))</f>
        <v>73</v>
      </c>
      <c r="AP33" s="24">
        <f>IF($F33="","",IFERROR(MATCH(Q33,NUMBERS,0)-1,0))</f>
        <v>0</v>
      </c>
      <c r="AQ33" s="24">
        <f>IF($F33="","",IFERROR(MATCH(R33,NUMBERS,0)-1,0))</f>
        <v>37</v>
      </c>
      <c r="AR33" s="24">
        <f>IF($F33="","",IFERROR(MATCH(S33,NUMBERS,0)-1,0))</f>
        <v>36</v>
      </c>
      <c r="AS33" s="24">
        <f>IF($F33="","",IFERROR(MATCH(T33,NUMBERS,0)-1,0))</f>
        <v>35</v>
      </c>
      <c r="AT33" s="24">
        <f>IF($F33="","",IFERROR(MATCH(U33,NUMBERS,0)-1,0))</f>
        <v>67</v>
      </c>
      <c r="AU33" s="24">
        <f>IF($F33="","",IFERROR(MATCH(V33,NUMBERS,0)-1,0))</f>
        <v>62</v>
      </c>
      <c r="AV33" s="24">
        <f>IF($F33="","",IFERROR(MATCH(W33,NUMBERS,0)-1,0))</f>
        <v>0</v>
      </c>
      <c r="AW33" s="24">
        <f>IF($F33="","",IFERROR(MATCH(X33,NUMBERS,0)-1,0))</f>
        <v>68</v>
      </c>
      <c r="AX33" s="24">
        <f>IF($F33="","",IFERROR(MATCH(Y33,NUMBERS,0)-1,0))</f>
        <v>0</v>
      </c>
      <c r="AY33" s="24">
        <f>IF($F33="","",IFERROR(MATCH(Z33,NUMBERS,0)-1,0))</f>
        <v>64</v>
      </c>
      <c r="AZ33" s="24">
        <f>IF($F33="","",IFERROR(MATCH(AA33,NUMBERS,0)-1,0))</f>
        <v>40</v>
      </c>
      <c r="BA33" s="24">
        <f>IF($F33="","",IFERROR(MATCH(AB33,NUMBERS,0)-1,0))</f>
        <v>8</v>
      </c>
      <c r="BB33" s="24">
        <f>IF($F33="","",IFERROR(MATCH(AC33,NUMBERS,0)-1,0))</f>
        <v>6</v>
      </c>
      <c r="BC33" s="24">
        <f>IF($F33="","",IFERROR(MATCH(AD33,NUMBERS,0)-1,0))</f>
        <v>31</v>
      </c>
      <c r="BD33" s="24">
        <f>IF($F33="","",IFERROR(MATCH(AE33,NUMBERS,0)-1,0))</f>
        <v>47</v>
      </c>
      <c r="BE33" s="24">
        <f>IF($F33="","",IFERROR(MATCH(AF33,NUMBERS,0)-1,0))</f>
        <v>81</v>
      </c>
      <c r="BF33" s="24">
        <f>IF($F33="","",IFERROR(MATCH(AG33,NUMBERS,0)-1,0))</f>
        <v>2</v>
      </c>
      <c r="BG33" s="24">
        <f>IF($F33="","",IFERROR(MATCH(AH33,NUMBERS,0)-1,0))</f>
        <v>0</v>
      </c>
      <c r="BH33" s="24">
        <f>IF($F33="","",IFERROR(MATCH(AI33,NUMBERS,0)-1,0))</f>
        <v>66</v>
      </c>
      <c r="BI33" s="24">
        <f>IF($F33="","",IFERROR(MATCH(AJ33,NUMBERS,0)-1,0))</f>
        <v>29</v>
      </c>
      <c r="BJ33" s="24">
        <f>IF($F33="","",IFERROR(MATCH(AK33,NUMBERS,0)-1,0))</f>
        <v>34</v>
      </c>
      <c r="BK33" s="15" t="str">
        <f t="shared" si="25"/>
        <v/>
      </c>
      <c r="BL33" s="15">
        <f t="shared" si="26"/>
        <v>67</v>
      </c>
      <c r="BM33" s="15" t="str">
        <f t="shared" si="27"/>
        <v/>
      </c>
      <c r="BN33" s="15">
        <f t="shared" si="28"/>
        <v>81</v>
      </c>
      <c r="BO33" s="15" t="str">
        <f t="shared" si="15"/>
        <v/>
      </c>
      <c r="BP33" s="15" t="str">
        <f t="shared" si="29"/>
        <v/>
      </c>
      <c r="BQ33" s="15" t="str">
        <f t="shared" si="30"/>
        <v/>
      </c>
      <c r="BR33" s="15" t="str">
        <f t="shared" si="31"/>
        <v/>
      </c>
      <c r="BS33" s="15">
        <f t="shared" si="32"/>
        <v>73</v>
      </c>
      <c r="BT33" s="15" t="str">
        <f t="shared" si="33"/>
        <v/>
      </c>
      <c r="BU33">
        <f t="shared" si="21"/>
        <v>1</v>
      </c>
    </row>
    <row r="34" spans="1:73" x14ac:dyDescent="0.3">
      <c r="A34">
        <f t="shared" si="22"/>
        <v>84</v>
      </c>
      <c r="B34">
        <f t="shared" si="2"/>
        <v>87</v>
      </c>
      <c r="C34">
        <f>IF(D34&lt;($C$3+1),IFERROR(VALUE(SUBSTITUTE(MID(NUMB,A34,B34-A34),",","")),""),"")</f>
        <v>36</v>
      </c>
      <c r="D34">
        <v>30</v>
      </c>
      <c r="F34">
        <f t="shared" si="23"/>
        <v>30</v>
      </c>
      <c r="G34">
        <f t="shared" si="34"/>
        <v>178</v>
      </c>
      <c r="H34" s="14" t="str" cm="1">
        <f t="array" ref="H34">IFERROR(INDEX(INPLIST,$G34),"")</f>
        <v>94 39 67 82 18</v>
      </c>
      <c r="I34" s="14" t="str" cm="1">
        <f t="array" ref="I34">IFERROR(INDEX(INPLIST,$G34+COLUMN()-COLUMN($H$4)),"")</f>
        <v>11 86 43 92  0</v>
      </c>
      <c r="J34" s="14" t="str" cm="1">
        <f t="array" ref="J34">IFERROR(INDEX(INPLIST,$G34+COLUMN()-COLUMN($H$4)),"")</f>
        <v>44  8 66  3 91</v>
      </c>
      <c r="K34" s="14" t="str" cm="1">
        <f t="array" ref="K34">IFERROR(INDEX(INPLIST,$G34+COLUMN()-COLUMN($H$4)),"")</f>
        <v>62 56 38 32 89</v>
      </c>
      <c r="L34" s="14" t="str" cm="1">
        <f t="array" ref="L34">IFERROR(INDEX(INPLIST,$G34+COLUMN()-COLUMN($H$4)),"")</f>
        <v>27  2 76 90 31</v>
      </c>
      <c r="M34">
        <f t="shared" si="6"/>
        <v>94</v>
      </c>
      <c r="N34">
        <f t="shared" si="6"/>
        <v>39</v>
      </c>
      <c r="O34">
        <f t="shared" si="6"/>
        <v>67</v>
      </c>
      <c r="P34">
        <f t="shared" si="6"/>
        <v>82</v>
      </c>
      <c r="Q34">
        <f t="shared" si="6"/>
        <v>18</v>
      </c>
      <c r="R34">
        <f t="shared" si="7"/>
        <v>11</v>
      </c>
      <c r="S34">
        <f t="shared" si="7"/>
        <v>86</v>
      </c>
      <c r="T34">
        <f t="shared" si="7"/>
        <v>43</v>
      </c>
      <c r="U34">
        <f t="shared" si="7"/>
        <v>92</v>
      </c>
      <c r="V34">
        <f t="shared" si="7"/>
        <v>0</v>
      </c>
      <c r="W34">
        <f t="shared" si="8"/>
        <v>44</v>
      </c>
      <c r="X34">
        <f t="shared" si="8"/>
        <v>8</v>
      </c>
      <c r="Y34">
        <f t="shared" si="8"/>
        <v>66</v>
      </c>
      <c r="Z34">
        <f t="shared" si="8"/>
        <v>3</v>
      </c>
      <c r="AA34">
        <f t="shared" si="8"/>
        <v>91</v>
      </c>
      <c r="AB34">
        <f t="shared" si="9"/>
        <v>62</v>
      </c>
      <c r="AC34">
        <f t="shared" si="9"/>
        <v>56</v>
      </c>
      <c r="AD34">
        <f t="shared" si="9"/>
        <v>38</v>
      </c>
      <c r="AE34">
        <f t="shared" si="9"/>
        <v>32</v>
      </c>
      <c r="AF34" s="25">
        <f t="shared" si="9"/>
        <v>89</v>
      </c>
      <c r="AG34" s="25">
        <f t="shared" si="10"/>
        <v>27</v>
      </c>
      <c r="AH34" s="25">
        <f t="shared" si="10"/>
        <v>2</v>
      </c>
      <c r="AI34" s="25">
        <f t="shared" si="10"/>
        <v>76</v>
      </c>
      <c r="AJ34" s="25">
        <f t="shared" si="10"/>
        <v>90</v>
      </c>
      <c r="AK34" s="25">
        <f t="shared" si="10"/>
        <v>31</v>
      </c>
      <c r="AL34" s="24">
        <f>IF($F34="","",IFERROR(MATCH(M34,NUMBERS,0)-1,0))</f>
        <v>43</v>
      </c>
      <c r="AM34" s="24">
        <f>IF($F34="","",IFERROR(MATCH(N34,NUMBERS,0)-1,0))</f>
        <v>0</v>
      </c>
      <c r="AN34" s="24">
        <f>IF($F34="","",IFERROR(MATCH(O34,NUMBERS,0)-1,0))</f>
        <v>70</v>
      </c>
      <c r="AO34" s="24">
        <f>IF($F34="","",IFERROR(MATCH(P34,NUMBERS,0)-1,0))</f>
        <v>7</v>
      </c>
      <c r="AP34" s="24">
        <f>IF($F34="","",IFERROR(MATCH(Q34,NUMBERS,0)-1,0))</f>
        <v>17</v>
      </c>
      <c r="AQ34" s="24">
        <f>IF($F34="","",IFERROR(MATCH(R34,NUMBERS,0)-1,0))</f>
        <v>55</v>
      </c>
      <c r="AR34" s="24">
        <f>IF($F34="","",IFERROR(MATCH(S34,NUMBERS,0)-1,0))</f>
        <v>72</v>
      </c>
      <c r="AS34" s="24">
        <f>IF($F34="","",IFERROR(MATCH(T34,NUMBERS,0)-1,0))</f>
        <v>79</v>
      </c>
      <c r="AT34" s="24">
        <f>IF($F34="","",IFERROR(MATCH(U34,NUMBERS,0)-1,0))</f>
        <v>74</v>
      </c>
      <c r="AU34" s="24">
        <f>IF($F34="","",IFERROR(MATCH(V34,NUMBERS,0)-1,0))</f>
        <v>51</v>
      </c>
      <c r="AV34" s="24">
        <f>IF($F34="","",IFERROR(MATCH(W34,NUMBERS,0)-1,0))</f>
        <v>62</v>
      </c>
      <c r="AW34" s="24">
        <f>IF($F34="","",IFERROR(MATCH(X34,NUMBERS,0)-1,0))</f>
        <v>59</v>
      </c>
      <c r="AX34" s="24">
        <f>IF($F34="","",IFERROR(MATCH(Y34,NUMBERS,0)-1,0))</f>
        <v>19</v>
      </c>
      <c r="AY34" s="24">
        <f>IF($F34="","",IFERROR(MATCH(Z34,NUMBERS,0)-1,0))</f>
        <v>0</v>
      </c>
      <c r="AZ34" s="24">
        <f>IF($F34="","",IFERROR(MATCH(AA34,NUMBERS,0)-1,0))</f>
        <v>35</v>
      </c>
      <c r="BA34" s="24">
        <f>IF($F34="","",IFERROR(MATCH(AB34,NUMBERS,0)-1,0))</f>
        <v>1</v>
      </c>
      <c r="BB34" s="24">
        <f>IF($F34="","",IFERROR(MATCH(AC34,NUMBERS,0)-1,0))</f>
        <v>32</v>
      </c>
      <c r="BC34" s="24">
        <f>IF($F34="","",IFERROR(MATCH(AD34,NUMBERS,0)-1,0))</f>
        <v>40</v>
      </c>
      <c r="BD34" s="24">
        <f>IF($F34="","",IFERROR(MATCH(AE34,NUMBERS,0)-1,0))</f>
        <v>68</v>
      </c>
      <c r="BE34" s="24">
        <f>IF($F34="","",IFERROR(MATCH(AF34,NUMBERS,0)-1,0))</f>
        <v>69</v>
      </c>
      <c r="BF34" s="24">
        <f>IF($F34="","",IFERROR(MATCH(AG34,NUMBERS,0)-1,0))</f>
        <v>26</v>
      </c>
      <c r="BG34" s="24">
        <f>IF($F34="","",IFERROR(MATCH(AH34,NUMBERS,0)-1,0))</f>
        <v>53</v>
      </c>
      <c r="BH34" s="24">
        <f>IF($F34="","",IFERROR(MATCH(AI34,NUMBERS,0)-1,0))</f>
        <v>13</v>
      </c>
      <c r="BI34" s="24">
        <f>IF($F34="","",IFERROR(MATCH(AJ34,NUMBERS,0)-1,0))</f>
        <v>25</v>
      </c>
      <c r="BJ34" s="24">
        <f>IF($F34="","",IFERROR(MATCH(AK34,NUMBERS,0)-1,0))</f>
        <v>11</v>
      </c>
      <c r="BK34" s="15" t="str">
        <f t="shared" si="25"/>
        <v/>
      </c>
      <c r="BL34" s="15">
        <f t="shared" si="26"/>
        <v>79</v>
      </c>
      <c r="BM34" s="15" t="str">
        <f t="shared" si="27"/>
        <v/>
      </c>
      <c r="BN34" s="15">
        <f t="shared" si="28"/>
        <v>69</v>
      </c>
      <c r="BO34" s="15">
        <f t="shared" si="15"/>
        <v>53</v>
      </c>
      <c r="BP34" s="15">
        <f t="shared" si="29"/>
        <v>62</v>
      </c>
      <c r="BQ34" s="15" t="str">
        <f t="shared" si="30"/>
        <v/>
      </c>
      <c r="BR34" s="15">
        <f t="shared" si="31"/>
        <v>79</v>
      </c>
      <c r="BS34" s="15" t="str">
        <f t="shared" si="32"/>
        <v/>
      </c>
      <c r="BT34" s="15">
        <f t="shared" si="33"/>
        <v>69</v>
      </c>
      <c r="BU34">
        <f t="shared" si="21"/>
        <v>1</v>
      </c>
    </row>
    <row r="35" spans="1:73" x14ac:dyDescent="0.3">
      <c r="A35">
        <f t="shared" si="22"/>
        <v>87</v>
      </c>
      <c r="B35">
        <f t="shared" si="2"/>
        <v>90</v>
      </c>
      <c r="C35">
        <f>IF(D35&lt;($C$3+1),IFERROR(VALUE(SUBSTITUTE(MID(NUMB,A35,B35-A35),",","")),""),"")</f>
        <v>97</v>
      </c>
      <c r="D35">
        <v>31</v>
      </c>
      <c r="F35">
        <f t="shared" si="23"/>
        <v>31</v>
      </c>
      <c r="G35">
        <f t="shared" ref="G35:G79" si="35">G34+6</f>
        <v>184</v>
      </c>
      <c r="H35" s="14" t="str" cm="1">
        <f t="array" ref="H35">IFERROR(INDEX(INPLIST,$G35),"")</f>
        <v>21 79 89 70 85</v>
      </c>
      <c r="I35" s="14" t="str" cm="1">
        <f t="array" ref="I35">IFERROR(INDEX(INPLIST,$G35+COLUMN()-COLUMN($H$4)),"")</f>
        <v>73 76 92 15 33</v>
      </c>
      <c r="J35" s="14" t="str" cm="1">
        <f t="array" ref="J35">IFERROR(INDEX(INPLIST,$G35+COLUMN()-COLUMN($H$4)),"")</f>
        <v>36 63 44 99 19</v>
      </c>
      <c r="K35" s="14" t="str" cm="1">
        <f t="array" ref="K35">IFERROR(INDEX(INPLIST,$G35+COLUMN()-COLUMN($H$4)),"")</f>
        <v>35 75 88 65  3</v>
      </c>
      <c r="L35" s="14" t="str" cm="1">
        <f t="array" ref="L35">IFERROR(INDEX(INPLIST,$G35+COLUMN()-COLUMN($H$4)),"")</f>
        <v>48 54 97 27  2</v>
      </c>
      <c r="M35">
        <f t="shared" si="6"/>
        <v>21</v>
      </c>
      <c r="N35">
        <f t="shared" si="6"/>
        <v>79</v>
      </c>
      <c r="O35">
        <f t="shared" si="6"/>
        <v>89</v>
      </c>
      <c r="P35">
        <f t="shared" si="6"/>
        <v>70</v>
      </c>
      <c r="Q35">
        <f t="shared" si="6"/>
        <v>85</v>
      </c>
      <c r="R35">
        <f t="shared" si="7"/>
        <v>73</v>
      </c>
      <c r="S35">
        <f t="shared" si="7"/>
        <v>76</v>
      </c>
      <c r="T35">
        <f t="shared" si="7"/>
        <v>92</v>
      </c>
      <c r="U35">
        <f t="shared" si="7"/>
        <v>15</v>
      </c>
      <c r="V35">
        <f t="shared" si="7"/>
        <v>33</v>
      </c>
      <c r="W35">
        <f t="shared" si="8"/>
        <v>36</v>
      </c>
      <c r="X35">
        <f t="shared" si="8"/>
        <v>63</v>
      </c>
      <c r="Y35">
        <f t="shared" si="8"/>
        <v>44</v>
      </c>
      <c r="Z35">
        <f t="shared" si="8"/>
        <v>99</v>
      </c>
      <c r="AA35">
        <f t="shared" si="8"/>
        <v>19</v>
      </c>
      <c r="AB35">
        <f t="shared" si="9"/>
        <v>35</v>
      </c>
      <c r="AC35">
        <f t="shared" si="9"/>
        <v>75</v>
      </c>
      <c r="AD35">
        <f t="shared" si="9"/>
        <v>88</v>
      </c>
      <c r="AE35">
        <f t="shared" si="9"/>
        <v>65</v>
      </c>
      <c r="AF35" s="25">
        <f t="shared" si="9"/>
        <v>3</v>
      </c>
      <c r="AG35" s="25">
        <f t="shared" si="10"/>
        <v>48</v>
      </c>
      <c r="AH35" s="25">
        <f t="shared" si="10"/>
        <v>54</v>
      </c>
      <c r="AI35" s="25">
        <f t="shared" si="10"/>
        <v>97</v>
      </c>
      <c r="AJ35" s="25">
        <f t="shared" si="10"/>
        <v>27</v>
      </c>
      <c r="AK35" s="25">
        <f t="shared" si="10"/>
        <v>2</v>
      </c>
      <c r="AL35" s="24">
        <f>IF($F35="","",IFERROR(MATCH(M35,NUMBERS,0)-1,0))</f>
        <v>49</v>
      </c>
      <c r="AM35" s="24">
        <f>IF($F35="","",IFERROR(MATCH(N35,NUMBERS,0)-1,0))</f>
        <v>52</v>
      </c>
      <c r="AN35" s="24">
        <f>IF($F35="","",IFERROR(MATCH(O35,NUMBERS,0)-1,0))</f>
        <v>69</v>
      </c>
      <c r="AO35" s="24">
        <f>IF($F35="","",IFERROR(MATCH(P35,NUMBERS,0)-1,0))</f>
        <v>41</v>
      </c>
      <c r="AP35" s="24">
        <f>IF($F35="","",IFERROR(MATCH(Q35,NUMBERS,0)-1,0))</f>
        <v>44</v>
      </c>
      <c r="AQ35" s="24">
        <f>IF($F35="","",IFERROR(MATCH(R35,NUMBERS,0)-1,0))</f>
        <v>0</v>
      </c>
      <c r="AR35" s="24">
        <f>IF($F35="","",IFERROR(MATCH(S35,NUMBERS,0)-1,0))</f>
        <v>13</v>
      </c>
      <c r="AS35" s="24">
        <f>IF($F35="","",IFERROR(MATCH(T35,NUMBERS,0)-1,0))</f>
        <v>74</v>
      </c>
      <c r="AT35" s="24">
        <f>IF($F35="","",IFERROR(MATCH(U35,NUMBERS,0)-1,0))</f>
        <v>71</v>
      </c>
      <c r="AU35" s="24">
        <f>IF($F35="","",IFERROR(MATCH(V35,NUMBERS,0)-1,0))</f>
        <v>81</v>
      </c>
      <c r="AV35" s="24">
        <f>IF($F35="","",IFERROR(MATCH(W35,NUMBERS,0)-1,0))</f>
        <v>30</v>
      </c>
      <c r="AW35" s="24">
        <f>IF($F35="","",IFERROR(MATCH(X35,NUMBERS,0)-1,0))</f>
        <v>78</v>
      </c>
      <c r="AX35" s="24">
        <f>IF($F35="","",IFERROR(MATCH(Y35,NUMBERS,0)-1,0))</f>
        <v>62</v>
      </c>
      <c r="AY35" s="24">
        <f>IF($F35="","",IFERROR(MATCH(Z35,NUMBERS,0)-1,0))</f>
        <v>39</v>
      </c>
      <c r="AZ35" s="24">
        <f>IF($F35="","",IFERROR(MATCH(AA35,NUMBERS,0)-1,0))</f>
        <v>9</v>
      </c>
      <c r="BA35" s="24">
        <f>IF($F35="","",IFERROR(MATCH(AB35,NUMBERS,0)-1,0))</f>
        <v>0</v>
      </c>
      <c r="BB35" s="24">
        <f>IF($F35="","",IFERROR(MATCH(AC35,NUMBERS,0)-1,0))</f>
        <v>80</v>
      </c>
      <c r="BC35" s="24">
        <f>IF($F35="","",IFERROR(MATCH(AD35,NUMBERS,0)-1,0))</f>
        <v>63</v>
      </c>
      <c r="BD35" s="24">
        <f>IF($F35="","",IFERROR(MATCH(AE35,NUMBERS,0)-1,0))</f>
        <v>0</v>
      </c>
      <c r="BE35" s="24">
        <f>IF($F35="","",IFERROR(MATCH(AF35,NUMBERS,0)-1,0))</f>
        <v>0</v>
      </c>
      <c r="BF35" s="24">
        <f>IF($F35="","",IFERROR(MATCH(AG35,NUMBERS,0)-1,0))</f>
        <v>5</v>
      </c>
      <c r="BG35" s="24">
        <f>IF($F35="","",IFERROR(MATCH(AH35,NUMBERS,0)-1,0))</f>
        <v>24</v>
      </c>
      <c r="BH35" s="24">
        <f>IF($F35="","",IFERROR(MATCH(AI35,NUMBERS,0)-1,0))</f>
        <v>31</v>
      </c>
      <c r="BI35" s="24">
        <f>IF($F35="","",IFERROR(MATCH(AJ35,NUMBERS,0)-1,0))</f>
        <v>26</v>
      </c>
      <c r="BJ35" s="24">
        <f>IF($F35="","",IFERROR(MATCH(AK35,NUMBERS,0)-1,0))</f>
        <v>53</v>
      </c>
      <c r="BK35" s="15">
        <f t="shared" si="25"/>
        <v>69</v>
      </c>
      <c r="BL35" s="15" t="str">
        <f t="shared" si="26"/>
        <v/>
      </c>
      <c r="BM35" s="15">
        <f t="shared" si="27"/>
        <v>78</v>
      </c>
      <c r="BN35" s="15" t="str">
        <f t="shared" si="28"/>
        <v/>
      </c>
      <c r="BO35" s="15">
        <f t="shared" si="15"/>
        <v>53</v>
      </c>
      <c r="BP35" s="15" t="str">
        <f t="shared" si="29"/>
        <v/>
      </c>
      <c r="BQ35" s="15">
        <f t="shared" si="30"/>
        <v>80</v>
      </c>
      <c r="BR35" s="15">
        <f t="shared" si="31"/>
        <v>74</v>
      </c>
      <c r="BS35" s="15" t="str">
        <f t="shared" si="32"/>
        <v/>
      </c>
      <c r="BT35" s="15" t="str">
        <f t="shared" si="33"/>
        <v/>
      </c>
      <c r="BU35">
        <f t="shared" si="21"/>
        <v>1</v>
      </c>
    </row>
    <row r="36" spans="1:73" x14ac:dyDescent="0.3">
      <c r="A36">
        <f t="shared" si="22"/>
        <v>90</v>
      </c>
      <c r="B36">
        <f t="shared" si="2"/>
        <v>93</v>
      </c>
      <c r="C36">
        <f>IF(D36&lt;($C$3+1),IFERROR(VALUE(SUBSTITUTE(MID(NUMB,A36,B36-A36),",","")),""),"")</f>
        <v>56</v>
      </c>
      <c r="D36">
        <v>32</v>
      </c>
      <c r="F36">
        <f t="shared" si="23"/>
        <v>32</v>
      </c>
      <c r="G36">
        <f t="shared" si="35"/>
        <v>190</v>
      </c>
      <c r="H36" s="14" t="str" cm="1">
        <f t="array" ref="H36">IFERROR(INDEX(INPLIST,$G36),"")</f>
        <v>35  8 51 77 29</v>
      </c>
      <c r="I36" s="14" t="str" cm="1">
        <f t="array" ref="I36">IFERROR(INDEX(INPLIST,$G36+COLUMN()-COLUMN($H$4)),"")</f>
        <v xml:space="preserve"> 1 11 38 67 99</v>
      </c>
      <c r="J36" s="14" t="str" cm="1">
        <f t="array" ref="J36">IFERROR(INDEX(INPLIST,$G36+COLUMN()-COLUMN($H$4)),"")</f>
        <v xml:space="preserve"> 2 18 94 32 24</v>
      </c>
      <c r="K36" s="14" t="str" cm="1">
        <f t="array" ref="K36">IFERROR(INDEX(INPLIST,$G36+COLUMN()-COLUMN($H$4)),"")</f>
        <v>54 82 21 98  7</v>
      </c>
      <c r="L36" s="14" t="str" cm="1">
        <f t="array" ref="L36">IFERROR(INDEX(INPLIST,$G36+COLUMN()-COLUMN($H$4)),"")</f>
        <v>20  0 48 83 74</v>
      </c>
      <c r="M36">
        <f t="shared" si="6"/>
        <v>35</v>
      </c>
      <c r="N36">
        <f t="shared" si="6"/>
        <v>8</v>
      </c>
      <c r="O36">
        <f t="shared" si="6"/>
        <v>51</v>
      </c>
      <c r="P36">
        <f t="shared" si="6"/>
        <v>77</v>
      </c>
      <c r="Q36">
        <f t="shared" si="6"/>
        <v>29</v>
      </c>
      <c r="R36">
        <f t="shared" si="7"/>
        <v>1</v>
      </c>
      <c r="S36">
        <f t="shared" si="7"/>
        <v>11</v>
      </c>
      <c r="T36">
        <f t="shared" si="7"/>
        <v>38</v>
      </c>
      <c r="U36">
        <f t="shared" si="7"/>
        <v>67</v>
      </c>
      <c r="V36">
        <f t="shared" si="7"/>
        <v>99</v>
      </c>
      <c r="W36">
        <f t="shared" si="8"/>
        <v>2</v>
      </c>
      <c r="X36">
        <f t="shared" si="8"/>
        <v>18</v>
      </c>
      <c r="Y36">
        <f t="shared" si="8"/>
        <v>94</v>
      </c>
      <c r="Z36">
        <f t="shared" si="8"/>
        <v>32</v>
      </c>
      <c r="AA36">
        <f t="shared" si="8"/>
        <v>24</v>
      </c>
      <c r="AB36">
        <f t="shared" si="9"/>
        <v>54</v>
      </c>
      <c r="AC36">
        <f t="shared" si="9"/>
        <v>82</v>
      </c>
      <c r="AD36">
        <f t="shared" si="9"/>
        <v>21</v>
      </c>
      <c r="AE36">
        <f t="shared" si="9"/>
        <v>98</v>
      </c>
      <c r="AF36" s="25">
        <f t="shared" si="9"/>
        <v>7</v>
      </c>
      <c r="AG36" s="25">
        <f t="shared" si="10"/>
        <v>20</v>
      </c>
      <c r="AH36" s="25">
        <f t="shared" si="10"/>
        <v>0</v>
      </c>
      <c r="AI36" s="25">
        <f t="shared" si="10"/>
        <v>48</v>
      </c>
      <c r="AJ36" s="25">
        <f t="shared" si="10"/>
        <v>83</v>
      </c>
      <c r="AK36" s="25">
        <f t="shared" si="10"/>
        <v>74</v>
      </c>
      <c r="AL36" s="24">
        <f>IF($F36="","",IFERROR(MATCH(M36,NUMBERS,0)-1,0))</f>
        <v>0</v>
      </c>
      <c r="AM36" s="24">
        <f>IF($F36="","",IFERROR(MATCH(N36,NUMBERS,0)-1,0))</f>
        <v>59</v>
      </c>
      <c r="AN36" s="24">
        <f>IF($F36="","",IFERROR(MATCH(O36,NUMBERS,0)-1,0))</f>
        <v>60</v>
      </c>
      <c r="AO36" s="24">
        <f>IF($F36="","",IFERROR(MATCH(P36,NUMBERS,0)-1,0))</f>
        <v>76</v>
      </c>
      <c r="AP36" s="24">
        <f>IF($F36="","",IFERROR(MATCH(Q36,NUMBERS,0)-1,0))</f>
        <v>0</v>
      </c>
      <c r="AQ36" s="24">
        <f>IF($F36="","",IFERROR(MATCH(R36,NUMBERS,0)-1,0))</f>
        <v>36</v>
      </c>
      <c r="AR36" s="24">
        <f>IF($F36="","",IFERROR(MATCH(S36,NUMBERS,0)-1,0))</f>
        <v>55</v>
      </c>
      <c r="AS36" s="24">
        <f>IF($F36="","",IFERROR(MATCH(T36,NUMBERS,0)-1,0))</f>
        <v>40</v>
      </c>
      <c r="AT36" s="24">
        <f>IF($F36="","",IFERROR(MATCH(U36,NUMBERS,0)-1,0))</f>
        <v>70</v>
      </c>
      <c r="AU36" s="24">
        <f>IF($F36="","",IFERROR(MATCH(V36,NUMBERS,0)-1,0))</f>
        <v>39</v>
      </c>
      <c r="AV36" s="24">
        <f>IF($F36="","",IFERROR(MATCH(W36,NUMBERS,0)-1,0))</f>
        <v>53</v>
      </c>
      <c r="AW36" s="24">
        <f>IF($F36="","",IFERROR(MATCH(X36,NUMBERS,0)-1,0))</f>
        <v>17</v>
      </c>
      <c r="AX36" s="24">
        <f>IF($F36="","",IFERROR(MATCH(Y36,NUMBERS,0)-1,0))</f>
        <v>43</v>
      </c>
      <c r="AY36" s="24">
        <f>IF($F36="","",IFERROR(MATCH(Z36,NUMBERS,0)-1,0))</f>
        <v>68</v>
      </c>
      <c r="AZ36" s="24">
        <f>IF($F36="","",IFERROR(MATCH(AA36,NUMBERS,0)-1,0))</f>
        <v>58</v>
      </c>
      <c r="BA36" s="24">
        <f>IF($F36="","",IFERROR(MATCH(AB36,NUMBERS,0)-1,0))</f>
        <v>24</v>
      </c>
      <c r="BB36" s="24">
        <f>IF($F36="","",IFERROR(MATCH(AC36,NUMBERS,0)-1,0))</f>
        <v>7</v>
      </c>
      <c r="BC36" s="24">
        <f>IF($F36="","",IFERROR(MATCH(AD36,NUMBERS,0)-1,0))</f>
        <v>49</v>
      </c>
      <c r="BD36" s="24">
        <f>IF($F36="","",IFERROR(MATCH(AE36,NUMBERS,0)-1,0))</f>
        <v>3</v>
      </c>
      <c r="BE36" s="24">
        <f>IF($F36="","",IFERROR(MATCH(AF36,NUMBERS,0)-1,0))</f>
        <v>67</v>
      </c>
      <c r="BF36" s="24">
        <f>IF($F36="","",IFERROR(MATCH(AG36,NUMBERS,0)-1,0))</f>
        <v>57</v>
      </c>
      <c r="BG36" s="24">
        <f>IF($F36="","",IFERROR(MATCH(AH36,NUMBERS,0)-1,0))</f>
        <v>51</v>
      </c>
      <c r="BH36" s="24">
        <f>IF($F36="","",IFERROR(MATCH(AI36,NUMBERS,0)-1,0))</f>
        <v>5</v>
      </c>
      <c r="BI36" s="24">
        <f>IF($F36="","",IFERROR(MATCH(AJ36,NUMBERS,0)-1,0))</f>
        <v>0</v>
      </c>
      <c r="BJ36" s="24">
        <f>IF($F36="","",IFERROR(MATCH(AK36,NUMBERS,0)-1,0))</f>
        <v>0</v>
      </c>
      <c r="BK36" s="15" t="str">
        <f t="shared" si="25"/>
        <v/>
      </c>
      <c r="BL36" s="15">
        <f t="shared" si="26"/>
        <v>70</v>
      </c>
      <c r="BM36" s="15">
        <f t="shared" si="27"/>
        <v>68</v>
      </c>
      <c r="BN36" s="15">
        <f t="shared" si="28"/>
        <v>67</v>
      </c>
      <c r="BO36" s="15" t="str">
        <f t="shared" si="15"/>
        <v/>
      </c>
      <c r="BP36" s="15" t="str">
        <f t="shared" si="29"/>
        <v/>
      </c>
      <c r="BQ36" s="15">
        <f t="shared" si="30"/>
        <v>59</v>
      </c>
      <c r="BR36" s="15">
        <f t="shared" si="31"/>
        <v>60</v>
      </c>
      <c r="BS36" s="15" t="str">
        <f t="shared" si="32"/>
        <v/>
      </c>
      <c r="BT36" s="15" t="str">
        <f t="shared" si="33"/>
        <v/>
      </c>
      <c r="BU36">
        <f t="shared" si="21"/>
        <v>1</v>
      </c>
    </row>
    <row r="37" spans="1:73" x14ac:dyDescent="0.3">
      <c r="A37">
        <f t="shared" si="22"/>
        <v>93</v>
      </c>
      <c r="B37">
        <f t="shared" ref="B37:B68" si="36">IFERROR(FIND(",",NUMB,$A37+1),"")</f>
        <v>96</v>
      </c>
      <c r="C37">
        <f>IF(D37&lt;($C$3+1),IFERROR(VALUE(SUBSTITUTE(MID(NUMB,A37,B37-A37),",","")),""),"")</f>
        <v>87</v>
      </c>
      <c r="D37">
        <v>33</v>
      </c>
      <c r="F37">
        <f t="shared" si="23"/>
        <v>33</v>
      </c>
      <c r="G37">
        <f t="shared" si="35"/>
        <v>196</v>
      </c>
      <c r="H37" s="14" t="str" cm="1">
        <f t="array" ref="H37">IFERROR(INDEX(INPLIST,$G37),"")</f>
        <v>77 82 68 18 58</v>
      </c>
      <c r="I37" s="14" t="str" cm="1">
        <f t="array" ref="I37">IFERROR(INDEX(INPLIST,$G37+COLUMN()-COLUMN($H$4)),"")</f>
        <v xml:space="preserve"> 9 78 85 59 55</v>
      </c>
      <c r="J37" s="14" t="str" cm="1">
        <f t="array" ref="J37">IFERROR(INDEX(INPLIST,$G37+COLUMN()-COLUMN($H$4)),"")</f>
        <v>15 73 56 46 10</v>
      </c>
      <c r="K37" s="14" t="str" cm="1">
        <f t="array" ref="K37">IFERROR(INDEX(INPLIST,$G37+COLUMN()-COLUMN($H$4)),"")</f>
        <v>80 38 26  8 96</v>
      </c>
      <c r="L37" s="14" t="str" cm="1">
        <f t="array" ref="L37">IFERROR(INDEX(INPLIST,$G37+COLUMN()-COLUMN($H$4)),"")</f>
        <v>41 84 35 86 12</v>
      </c>
      <c r="M37">
        <f t="shared" si="6"/>
        <v>77</v>
      </c>
      <c r="N37">
        <f t="shared" si="6"/>
        <v>82</v>
      </c>
      <c r="O37">
        <f t="shared" si="6"/>
        <v>68</v>
      </c>
      <c r="P37">
        <f t="shared" si="6"/>
        <v>18</v>
      </c>
      <c r="Q37">
        <f t="shared" si="6"/>
        <v>58</v>
      </c>
      <c r="R37">
        <f t="shared" si="7"/>
        <v>9</v>
      </c>
      <c r="S37">
        <f t="shared" si="7"/>
        <v>78</v>
      </c>
      <c r="T37">
        <f t="shared" si="7"/>
        <v>85</v>
      </c>
      <c r="U37">
        <f t="shared" si="7"/>
        <v>59</v>
      </c>
      <c r="V37">
        <f t="shared" si="7"/>
        <v>55</v>
      </c>
      <c r="W37">
        <f t="shared" si="8"/>
        <v>15</v>
      </c>
      <c r="X37">
        <f t="shared" si="8"/>
        <v>73</v>
      </c>
      <c r="Y37">
        <f t="shared" si="8"/>
        <v>56</v>
      </c>
      <c r="Z37">
        <f t="shared" si="8"/>
        <v>46</v>
      </c>
      <c r="AA37">
        <f t="shared" si="8"/>
        <v>10</v>
      </c>
      <c r="AB37">
        <f t="shared" si="9"/>
        <v>80</v>
      </c>
      <c r="AC37">
        <f t="shared" si="9"/>
        <v>38</v>
      </c>
      <c r="AD37">
        <f t="shared" si="9"/>
        <v>26</v>
      </c>
      <c r="AE37">
        <f t="shared" si="9"/>
        <v>8</v>
      </c>
      <c r="AF37" s="25">
        <f t="shared" si="9"/>
        <v>96</v>
      </c>
      <c r="AG37" s="25">
        <f t="shared" si="10"/>
        <v>41</v>
      </c>
      <c r="AH37" s="25">
        <f t="shared" si="10"/>
        <v>84</v>
      </c>
      <c r="AI37" s="25">
        <f t="shared" si="10"/>
        <v>35</v>
      </c>
      <c r="AJ37" s="25">
        <f t="shared" si="10"/>
        <v>86</v>
      </c>
      <c r="AK37" s="25">
        <f t="shared" si="10"/>
        <v>12</v>
      </c>
      <c r="AL37" s="24">
        <f>IF($F37="","",IFERROR(MATCH(M37,NUMBERS,0)-1,0))</f>
        <v>76</v>
      </c>
      <c r="AM37" s="24">
        <f>IF($F37="","",IFERROR(MATCH(N37,NUMBERS,0)-1,0))</f>
        <v>7</v>
      </c>
      <c r="AN37" s="24">
        <f>IF($F37="","",IFERROR(MATCH(O37,NUMBERS,0)-1,0))</f>
        <v>77</v>
      </c>
      <c r="AO37" s="24">
        <f>IF($F37="","",IFERROR(MATCH(P37,NUMBERS,0)-1,0))</f>
        <v>17</v>
      </c>
      <c r="AP37" s="24">
        <f>IF($F37="","",IFERROR(MATCH(Q37,NUMBERS,0)-1,0))</f>
        <v>0</v>
      </c>
      <c r="AQ37" s="24">
        <f>IF($F37="","",IFERROR(MATCH(R37,NUMBERS,0)-1,0))</f>
        <v>29</v>
      </c>
      <c r="AR37" s="24">
        <f>IF($F37="","",IFERROR(MATCH(S37,NUMBERS,0)-1,0))</f>
        <v>8</v>
      </c>
      <c r="AS37" s="24">
        <f>IF($F37="","",IFERROR(MATCH(T37,NUMBERS,0)-1,0))</f>
        <v>44</v>
      </c>
      <c r="AT37" s="24">
        <f>IF($F37="","",IFERROR(MATCH(U37,NUMBERS,0)-1,0))</f>
        <v>46</v>
      </c>
      <c r="AU37" s="24">
        <f>IF($F37="","",IFERROR(MATCH(V37,NUMBERS,0)-1,0))</f>
        <v>2</v>
      </c>
      <c r="AV37" s="24">
        <f>IF($F37="","",IFERROR(MATCH(W37,NUMBERS,0)-1,0))</f>
        <v>71</v>
      </c>
      <c r="AW37" s="24">
        <f>IF($F37="","",IFERROR(MATCH(X37,NUMBERS,0)-1,0))</f>
        <v>0</v>
      </c>
      <c r="AX37" s="24">
        <f>IF($F37="","",IFERROR(MATCH(Y37,NUMBERS,0)-1,0))</f>
        <v>32</v>
      </c>
      <c r="AY37" s="24">
        <f>IF($F37="","",IFERROR(MATCH(Z37,NUMBERS,0)-1,0))</f>
        <v>61</v>
      </c>
      <c r="AZ37" s="24">
        <f>IF($F37="","",IFERROR(MATCH(AA37,NUMBERS,0)-1,0))</f>
        <v>75</v>
      </c>
      <c r="BA37" s="24">
        <f>IF($F37="","",IFERROR(MATCH(AB37,NUMBERS,0)-1,0))</f>
        <v>18</v>
      </c>
      <c r="BB37" s="24">
        <f>IF($F37="","",IFERROR(MATCH(AC37,NUMBERS,0)-1,0))</f>
        <v>40</v>
      </c>
      <c r="BC37" s="24">
        <f>IF($F37="","",IFERROR(MATCH(AD37,NUMBERS,0)-1,0))</f>
        <v>48</v>
      </c>
      <c r="BD37" s="24">
        <f>IF($F37="","",IFERROR(MATCH(AE37,NUMBERS,0)-1,0))</f>
        <v>59</v>
      </c>
      <c r="BE37" s="24">
        <f>IF($F37="","",IFERROR(MATCH(AF37,NUMBERS,0)-1,0))</f>
        <v>10</v>
      </c>
      <c r="BF37" s="24">
        <f>IF($F37="","",IFERROR(MATCH(AG37,NUMBERS,0)-1,0))</f>
        <v>73</v>
      </c>
      <c r="BG37" s="24">
        <f>IF($F37="","",IFERROR(MATCH(AH37,NUMBERS,0)-1,0))</f>
        <v>56</v>
      </c>
      <c r="BH37" s="24">
        <f>IF($F37="","",IFERROR(MATCH(AI37,NUMBERS,0)-1,0))</f>
        <v>0</v>
      </c>
      <c r="BI37" s="24">
        <f>IF($F37="","",IFERROR(MATCH(AJ37,NUMBERS,0)-1,0))</f>
        <v>72</v>
      </c>
      <c r="BJ37" s="24">
        <f>IF($F37="","",IFERROR(MATCH(AK37,NUMBERS,0)-1,0))</f>
        <v>0</v>
      </c>
      <c r="BK37" s="15" t="str">
        <f t="shared" si="25"/>
        <v/>
      </c>
      <c r="BL37" s="15">
        <f t="shared" si="26"/>
        <v>46</v>
      </c>
      <c r="BM37" s="15" t="str">
        <f t="shared" si="27"/>
        <v/>
      </c>
      <c r="BN37" s="15">
        <f t="shared" si="28"/>
        <v>59</v>
      </c>
      <c r="BO37" s="15" t="str">
        <f t="shared" si="15"/>
        <v/>
      </c>
      <c r="BP37" s="15">
        <f t="shared" si="29"/>
        <v>76</v>
      </c>
      <c r="BQ37" s="15" t="str">
        <f t="shared" si="30"/>
        <v/>
      </c>
      <c r="BR37" s="15" t="str">
        <f t="shared" si="31"/>
        <v/>
      </c>
      <c r="BS37" s="15">
        <f t="shared" si="32"/>
        <v>72</v>
      </c>
      <c r="BT37" s="15" t="str">
        <f t="shared" si="33"/>
        <v/>
      </c>
      <c r="BU37">
        <f t="shared" si="21"/>
        <v>1</v>
      </c>
    </row>
    <row r="38" spans="1:73" x14ac:dyDescent="0.3">
      <c r="A38">
        <f t="shared" si="22"/>
        <v>96</v>
      </c>
      <c r="B38">
        <f t="shared" si="36"/>
        <v>99</v>
      </c>
      <c r="C38">
        <f>IF(D38&lt;($C$3+1),IFERROR(VALUE(SUBSTITUTE(MID(NUMB,A38,B38-A38),",","")),""),"")</f>
        <v>61</v>
      </c>
      <c r="D38">
        <v>34</v>
      </c>
      <c r="F38">
        <f t="shared" si="23"/>
        <v>34</v>
      </c>
      <c r="G38">
        <f t="shared" si="35"/>
        <v>202</v>
      </c>
      <c r="H38" s="14" t="str" cm="1">
        <f t="array" ref="H38">IFERROR(INDEX(INPLIST,$G38),"")</f>
        <v>36 89 27 38 22</v>
      </c>
      <c r="I38" s="14" t="str" cm="1">
        <f t="array" ref="I38">IFERROR(INDEX(INPLIST,$G38+COLUMN()-COLUMN($H$4)),"")</f>
        <v>53 46  5 84 90</v>
      </c>
      <c r="J38" s="14" t="str" cm="1">
        <f t="array" ref="J38">IFERROR(INDEX(INPLIST,$G38+COLUMN()-COLUMN($H$4)),"")</f>
        <v>23  7 63 29 17</v>
      </c>
      <c r="K38" s="14" t="str" cm="1">
        <f t="array" ref="K38">IFERROR(INDEX(INPLIST,$G38+COLUMN()-COLUMN($H$4)),"")</f>
        <v>92 41 97  0 43</v>
      </c>
      <c r="L38" s="14" t="str" cm="1">
        <f t="array" ref="L38">IFERROR(INDEX(INPLIST,$G38+COLUMN()-COLUMN($H$4)),"")</f>
        <v>74 33 26 98 19</v>
      </c>
      <c r="M38">
        <f t="shared" ref="M38:Q69" si="37">IF($F38="","",(VALUE(MID($H38,1+3*(M$3-1),2))))</f>
        <v>36</v>
      </c>
      <c r="N38">
        <f t="shared" si="37"/>
        <v>89</v>
      </c>
      <c r="O38">
        <f t="shared" si="37"/>
        <v>27</v>
      </c>
      <c r="P38">
        <f t="shared" si="37"/>
        <v>38</v>
      </c>
      <c r="Q38">
        <f t="shared" si="37"/>
        <v>22</v>
      </c>
      <c r="R38">
        <f t="shared" ref="R38:V69" si="38">IF($F38="","",(VALUE(MID($I38,1+3*(R$3-1),2))))</f>
        <v>53</v>
      </c>
      <c r="S38">
        <f t="shared" si="38"/>
        <v>46</v>
      </c>
      <c r="T38">
        <f t="shared" si="38"/>
        <v>5</v>
      </c>
      <c r="U38">
        <f t="shared" si="38"/>
        <v>84</v>
      </c>
      <c r="V38">
        <f t="shared" si="38"/>
        <v>90</v>
      </c>
      <c r="W38">
        <f t="shared" ref="W38:AA69" si="39">IF($F38="","",(VALUE(MID($J38,1+3*(W$3-1),2))))</f>
        <v>23</v>
      </c>
      <c r="X38">
        <f t="shared" si="39"/>
        <v>7</v>
      </c>
      <c r="Y38">
        <f t="shared" si="39"/>
        <v>63</v>
      </c>
      <c r="Z38">
        <f t="shared" si="39"/>
        <v>29</v>
      </c>
      <c r="AA38">
        <f t="shared" si="39"/>
        <v>17</v>
      </c>
      <c r="AB38">
        <f t="shared" ref="AB38:AF69" si="40">IF($F38="","",(VALUE(MID($K38,1+3*(AB$3-1),2))))</f>
        <v>92</v>
      </c>
      <c r="AC38">
        <f t="shared" si="40"/>
        <v>41</v>
      </c>
      <c r="AD38">
        <f t="shared" si="40"/>
        <v>97</v>
      </c>
      <c r="AE38">
        <f t="shared" si="40"/>
        <v>0</v>
      </c>
      <c r="AF38" s="25">
        <f t="shared" si="40"/>
        <v>43</v>
      </c>
      <c r="AG38" s="25">
        <f t="shared" ref="AG38:AK69" si="41">IF($F38="","",(VALUE(MID($L38,1+3*(AG$3-1),2))))</f>
        <v>74</v>
      </c>
      <c r="AH38" s="25">
        <f t="shared" si="41"/>
        <v>33</v>
      </c>
      <c r="AI38" s="25">
        <f t="shared" si="41"/>
        <v>26</v>
      </c>
      <c r="AJ38" s="25">
        <f t="shared" si="41"/>
        <v>98</v>
      </c>
      <c r="AK38" s="25">
        <f t="shared" si="41"/>
        <v>19</v>
      </c>
      <c r="AL38" s="24">
        <f>IF($F38="","",IFERROR(MATCH(M38,NUMBERS,0)-1,0))</f>
        <v>30</v>
      </c>
      <c r="AM38" s="24">
        <f>IF($F38="","",IFERROR(MATCH(N38,NUMBERS,0)-1,0))</f>
        <v>69</v>
      </c>
      <c r="AN38" s="24">
        <f>IF($F38="","",IFERROR(MATCH(O38,NUMBERS,0)-1,0))</f>
        <v>26</v>
      </c>
      <c r="AO38" s="24">
        <f>IF($F38="","",IFERROR(MATCH(P38,NUMBERS,0)-1,0))</f>
        <v>40</v>
      </c>
      <c r="AP38" s="24">
        <f>IF($F38="","",IFERROR(MATCH(Q38,NUMBERS,0)-1,0))</f>
        <v>64</v>
      </c>
      <c r="AQ38" s="24">
        <f>IF($F38="","",IFERROR(MATCH(R38,NUMBERS,0)-1,0))</f>
        <v>66</v>
      </c>
      <c r="AR38" s="24">
        <f>IF($F38="","",IFERROR(MATCH(S38,NUMBERS,0)-1,0))</f>
        <v>61</v>
      </c>
      <c r="AS38" s="24">
        <f>IF($F38="","",IFERROR(MATCH(T38,NUMBERS,0)-1,0))</f>
        <v>42</v>
      </c>
      <c r="AT38" s="24">
        <f>IF($F38="","",IFERROR(MATCH(U38,NUMBERS,0)-1,0))</f>
        <v>56</v>
      </c>
      <c r="AU38" s="24">
        <f>IF($F38="","",IFERROR(MATCH(V38,NUMBERS,0)-1,0))</f>
        <v>25</v>
      </c>
      <c r="AV38" s="24">
        <f>IF($F38="","",IFERROR(MATCH(W38,NUMBERS,0)-1,0))</f>
        <v>0</v>
      </c>
      <c r="AW38" s="24">
        <f>IF($F38="","",IFERROR(MATCH(X38,NUMBERS,0)-1,0))</f>
        <v>67</v>
      </c>
      <c r="AX38" s="24">
        <f>IF($F38="","",IFERROR(MATCH(Y38,NUMBERS,0)-1,0))</f>
        <v>78</v>
      </c>
      <c r="AY38" s="24">
        <f>IF($F38="","",IFERROR(MATCH(Z38,NUMBERS,0)-1,0))</f>
        <v>0</v>
      </c>
      <c r="AZ38" s="24">
        <f>IF($F38="","",IFERROR(MATCH(AA38,NUMBERS,0)-1,0))</f>
        <v>22</v>
      </c>
      <c r="BA38" s="24">
        <f>IF($F38="","",IFERROR(MATCH(AB38,NUMBERS,0)-1,0))</f>
        <v>74</v>
      </c>
      <c r="BB38" s="24">
        <f>IF($F38="","",IFERROR(MATCH(AC38,NUMBERS,0)-1,0))</f>
        <v>73</v>
      </c>
      <c r="BC38" s="24">
        <f>IF($F38="","",IFERROR(MATCH(AD38,NUMBERS,0)-1,0))</f>
        <v>31</v>
      </c>
      <c r="BD38" s="24">
        <f>IF($F38="","",IFERROR(MATCH(AE38,NUMBERS,0)-1,0))</f>
        <v>51</v>
      </c>
      <c r="BE38" s="24">
        <f>IF($F38="","",IFERROR(MATCH(AF38,NUMBERS,0)-1,0))</f>
        <v>79</v>
      </c>
      <c r="BF38" s="24">
        <f>IF($F38="","",IFERROR(MATCH(AG38,NUMBERS,0)-1,0))</f>
        <v>0</v>
      </c>
      <c r="BG38" s="24">
        <f>IF($F38="","",IFERROR(MATCH(AH38,NUMBERS,0)-1,0))</f>
        <v>81</v>
      </c>
      <c r="BH38" s="24">
        <f>IF($F38="","",IFERROR(MATCH(AI38,NUMBERS,0)-1,0))</f>
        <v>48</v>
      </c>
      <c r="BI38" s="24">
        <f>IF($F38="","",IFERROR(MATCH(AJ38,NUMBERS,0)-1,0))</f>
        <v>3</v>
      </c>
      <c r="BJ38" s="24">
        <f>IF($F38="","",IFERROR(MATCH(AK38,NUMBERS,0)-1,0))</f>
        <v>9</v>
      </c>
      <c r="BK38" s="15">
        <f t="shared" si="25"/>
        <v>69</v>
      </c>
      <c r="BL38" s="15">
        <f t="shared" si="26"/>
        <v>66</v>
      </c>
      <c r="BM38" s="15" t="str">
        <f t="shared" si="27"/>
        <v/>
      </c>
      <c r="BN38" s="15">
        <f t="shared" si="28"/>
        <v>79</v>
      </c>
      <c r="BO38" s="15" t="str">
        <f t="shared" si="15"/>
        <v/>
      </c>
      <c r="BP38" s="15" t="str">
        <f t="shared" si="29"/>
        <v/>
      </c>
      <c r="BQ38" s="15">
        <f t="shared" si="30"/>
        <v>81</v>
      </c>
      <c r="BR38" s="15">
        <f t="shared" si="31"/>
        <v>78</v>
      </c>
      <c r="BS38" s="15" t="str">
        <f t="shared" si="32"/>
        <v/>
      </c>
      <c r="BT38" s="15">
        <f t="shared" si="33"/>
        <v>79</v>
      </c>
      <c r="BU38">
        <f t="shared" si="21"/>
        <v>1</v>
      </c>
    </row>
    <row r="39" spans="1:73" x14ac:dyDescent="0.3">
      <c r="A39">
        <f t="shared" si="22"/>
        <v>99</v>
      </c>
      <c r="B39">
        <f t="shared" si="36"/>
        <v>102</v>
      </c>
      <c r="C39">
        <f>IF(D39&lt;($C$3+1),IFERROR(VALUE(SUBSTITUTE(MID(NUMB,A39,B39-A39),",","")),""),"")</f>
        <v>91</v>
      </c>
      <c r="D39">
        <v>35</v>
      </c>
      <c r="F39">
        <f t="shared" si="23"/>
        <v>35</v>
      </c>
      <c r="G39">
        <f t="shared" si="35"/>
        <v>208</v>
      </c>
      <c r="H39" s="14" t="str" cm="1">
        <f t="array" ref="H39">IFERROR(INDEX(INPLIST,$G39),"")</f>
        <v>69 40 35 84  3</v>
      </c>
      <c r="I39" s="14" t="str" cm="1">
        <f t="array" ref="I39">IFERROR(INDEX(INPLIST,$G39+COLUMN()-COLUMN($H$4)),"")</f>
        <v>56 49 55  2 28</v>
      </c>
      <c r="J39" s="14" t="str" cm="1">
        <f t="array" ref="J39">IFERROR(INDEX(INPLIST,$G39+COLUMN()-COLUMN($H$4)),"")</f>
        <v>85 14 50 12 27</v>
      </c>
      <c r="K39" s="14" t="str" cm="1">
        <f t="array" ref="K39">IFERROR(INDEX(INPLIST,$G39+COLUMN()-COLUMN($H$4)),"")</f>
        <v>65 73  6 42 23</v>
      </c>
      <c r="L39" s="14" t="str" cm="1">
        <f t="array" ref="L39">IFERROR(INDEX(INPLIST,$G39+COLUMN()-COLUMN($H$4)),"")</f>
        <v>64 68 48 62 22</v>
      </c>
      <c r="M39">
        <f t="shared" si="37"/>
        <v>69</v>
      </c>
      <c r="N39">
        <f t="shared" si="37"/>
        <v>40</v>
      </c>
      <c r="O39">
        <f t="shared" si="37"/>
        <v>35</v>
      </c>
      <c r="P39">
        <f t="shared" si="37"/>
        <v>84</v>
      </c>
      <c r="Q39">
        <f t="shared" si="37"/>
        <v>3</v>
      </c>
      <c r="R39">
        <f t="shared" si="38"/>
        <v>56</v>
      </c>
      <c r="S39">
        <f t="shared" si="38"/>
        <v>49</v>
      </c>
      <c r="T39">
        <f t="shared" si="38"/>
        <v>55</v>
      </c>
      <c r="U39">
        <f t="shared" si="38"/>
        <v>2</v>
      </c>
      <c r="V39">
        <f t="shared" si="38"/>
        <v>28</v>
      </c>
      <c r="W39">
        <f t="shared" si="39"/>
        <v>85</v>
      </c>
      <c r="X39">
        <f t="shared" si="39"/>
        <v>14</v>
      </c>
      <c r="Y39">
        <f t="shared" si="39"/>
        <v>50</v>
      </c>
      <c r="Z39">
        <f t="shared" si="39"/>
        <v>12</v>
      </c>
      <c r="AA39">
        <f t="shared" si="39"/>
        <v>27</v>
      </c>
      <c r="AB39">
        <f t="shared" si="40"/>
        <v>65</v>
      </c>
      <c r="AC39">
        <f t="shared" si="40"/>
        <v>73</v>
      </c>
      <c r="AD39">
        <f t="shared" si="40"/>
        <v>6</v>
      </c>
      <c r="AE39">
        <f t="shared" si="40"/>
        <v>42</v>
      </c>
      <c r="AF39" s="25">
        <f t="shared" si="40"/>
        <v>23</v>
      </c>
      <c r="AG39" s="25">
        <f t="shared" si="41"/>
        <v>64</v>
      </c>
      <c r="AH39" s="25">
        <f t="shared" si="41"/>
        <v>68</v>
      </c>
      <c r="AI39" s="25">
        <f t="shared" si="41"/>
        <v>48</v>
      </c>
      <c r="AJ39" s="25">
        <f t="shared" si="41"/>
        <v>62</v>
      </c>
      <c r="AK39" s="25">
        <f t="shared" si="41"/>
        <v>22</v>
      </c>
      <c r="AL39" s="24">
        <f>IF($F39="","",IFERROR(MATCH(M39,NUMBERS,0)-1,0))</f>
        <v>47</v>
      </c>
      <c r="AM39" s="24">
        <f>IF($F39="","",IFERROR(MATCH(N39,NUMBERS,0)-1,0))</f>
        <v>27</v>
      </c>
      <c r="AN39" s="24">
        <f>IF($F39="","",IFERROR(MATCH(O39,NUMBERS,0)-1,0))</f>
        <v>0</v>
      </c>
      <c r="AO39" s="24">
        <f>IF($F39="","",IFERROR(MATCH(P39,NUMBERS,0)-1,0))</f>
        <v>56</v>
      </c>
      <c r="AP39" s="24">
        <f>IF($F39="","",IFERROR(MATCH(Q39,NUMBERS,0)-1,0))</f>
        <v>0</v>
      </c>
      <c r="AQ39" s="24">
        <f>IF($F39="","",IFERROR(MATCH(R39,NUMBERS,0)-1,0))</f>
        <v>32</v>
      </c>
      <c r="AR39" s="24">
        <f>IF($F39="","",IFERROR(MATCH(S39,NUMBERS,0)-1,0))</f>
        <v>45</v>
      </c>
      <c r="AS39" s="24">
        <f>IF($F39="","",IFERROR(MATCH(T39,NUMBERS,0)-1,0))</f>
        <v>2</v>
      </c>
      <c r="AT39" s="24">
        <f>IF($F39="","",IFERROR(MATCH(U39,NUMBERS,0)-1,0))</f>
        <v>53</v>
      </c>
      <c r="AU39" s="24">
        <f>IF($F39="","",IFERROR(MATCH(V39,NUMBERS,0)-1,0))</f>
        <v>6</v>
      </c>
      <c r="AV39" s="24">
        <f>IF($F39="","",IFERROR(MATCH(W39,NUMBERS,0)-1,0))</f>
        <v>44</v>
      </c>
      <c r="AW39" s="24">
        <f>IF($F39="","",IFERROR(MATCH(X39,NUMBERS,0)-1,0))</f>
        <v>21</v>
      </c>
      <c r="AX39" s="24">
        <f>IF($F39="","",IFERROR(MATCH(Y39,NUMBERS,0)-1,0))</f>
        <v>0</v>
      </c>
      <c r="AY39" s="24">
        <f>IF($F39="","",IFERROR(MATCH(Z39,NUMBERS,0)-1,0))</f>
        <v>0</v>
      </c>
      <c r="AZ39" s="24">
        <f>IF($F39="","",IFERROR(MATCH(AA39,NUMBERS,0)-1,0))</f>
        <v>26</v>
      </c>
      <c r="BA39" s="24">
        <f>IF($F39="","",IFERROR(MATCH(AB39,NUMBERS,0)-1,0))</f>
        <v>0</v>
      </c>
      <c r="BB39" s="24">
        <f>IF($F39="","",IFERROR(MATCH(AC39,NUMBERS,0)-1,0))</f>
        <v>0</v>
      </c>
      <c r="BC39" s="24">
        <f>IF($F39="","",IFERROR(MATCH(AD39,NUMBERS,0)-1,0))</f>
        <v>20</v>
      </c>
      <c r="BD39" s="24">
        <f>IF($F39="","",IFERROR(MATCH(AE39,NUMBERS,0)-1,0))</f>
        <v>12</v>
      </c>
      <c r="BE39" s="24">
        <f>IF($F39="","",IFERROR(MATCH(AF39,NUMBERS,0)-1,0))</f>
        <v>0</v>
      </c>
      <c r="BF39" s="24">
        <f>IF($F39="","",IFERROR(MATCH(AG39,NUMBERS,0)-1,0))</f>
        <v>37</v>
      </c>
      <c r="BG39" s="24">
        <f>IF($F39="","",IFERROR(MATCH(AH39,NUMBERS,0)-1,0))</f>
        <v>77</v>
      </c>
      <c r="BH39" s="24">
        <f>IF($F39="","",IFERROR(MATCH(AI39,NUMBERS,0)-1,0))</f>
        <v>5</v>
      </c>
      <c r="BI39" s="24">
        <f>IF($F39="","",IFERROR(MATCH(AJ39,NUMBERS,0)-1,0))</f>
        <v>1</v>
      </c>
      <c r="BJ39" s="24">
        <f>IF($F39="","",IFERROR(MATCH(AK39,NUMBERS,0)-1,0))</f>
        <v>64</v>
      </c>
      <c r="BK39" s="15" t="str">
        <f t="shared" si="25"/>
        <v/>
      </c>
      <c r="BL39" s="15">
        <f t="shared" si="26"/>
        <v>53</v>
      </c>
      <c r="BM39" s="15" t="str">
        <f t="shared" si="27"/>
        <v/>
      </c>
      <c r="BN39" s="15" t="str">
        <f t="shared" si="28"/>
        <v/>
      </c>
      <c r="BO39" s="15">
        <f t="shared" si="15"/>
        <v>77</v>
      </c>
      <c r="BP39" s="15" t="str">
        <f t="shared" si="29"/>
        <v/>
      </c>
      <c r="BQ39" s="15" t="str">
        <f t="shared" si="30"/>
        <v/>
      </c>
      <c r="BR39" s="15" t="str">
        <f t="shared" si="31"/>
        <v/>
      </c>
      <c r="BS39" s="15" t="str">
        <f t="shared" si="32"/>
        <v/>
      </c>
      <c r="BT39" s="15" t="str">
        <f t="shared" si="33"/>
        <v/>
      </c>
      <c r="BU39">
        <f t="shared" si="21"/>
        <v>1</v>
      </c>
    </row>
    <row r="40" spans="1:73" x14ac:dyDescent="0.3">
      <c r="A40">
        <f t="shared" si="22"/>
        <v>102</v>
      </c>
      <c r="B40">
        <f t="shared" si="36"/>
        <v>104</v>
      </c>
      <c r="C40">
        <f>IF(D40&lt;($C$3+1),IFERROR(VALUE(SUBSTITUTE(MID(NUMB,A40,B40-A40),",","")),""),"")</f>
        <v>1</v>
      </c>
      <c r="D40">
        <v>36</v>
      </c>
      <c r="F40">
        <f t="shared" si="23"/>
        <v>36</v>
      </c>
      <c r="G40">
        <f t="shared" si="35"/>
        <v>214</v>
      </c>
      <c r="H40" s="14" t="str" cm="1">
        <f t="array" ref="H40">IFERROR(INDEX(INPLIST,$G40),"")</f>
        <v>57  8 21 98 66</v>
      </c>
      <c r="I40" s="14" t="str" cm="1">
        <f t="array" ref="I40">IFERROR(INDEX(INPLIST,$G40+COLUMN()-COLUMN($H$4)),"")</f>
        <v>39 92 16 95 87</v>
      </c>
      <c r="J40" s="14" t="str" cm="1">
        <f t="array" ref="J40">IFERROR(INDEX(INPLIST,$G40+COLUMN()-COLUMN($H$4)),"")</f>
        <v>49  1 51 68 48</v>
      </c>
      <c r="K40" s="14" t="str" cm="1">
        <f t="array" ref="K40">IFERROR(INDEX(INPLIST,$G40+COLUMN()-COLUMN($H$4)),"")</f>
        <v>46 84 17 35 80</v>
      </c>
      <c r="L40" s="14" t="str" cm="1">
        <f t="array" ref="L40">IFERROR(INDEX(INPLIST,$G40+COLUMN()-COLUMN($H$4)),"")</f>
        <v>20 47  3 75 34</v>
      </c>
      <c r="M40">
        <f t="shared" si="37"/>
        <v>57</v>
      </c>
      <c r="N40">
        <f t="shared" si="37"/>
        <v>8</v>
      </c>
      <c r="O40">
        <f t="shared" si="37"/>
        <v>21</v>
      </c>
      <c r="P40">
        <f t="shared" si="37"/>
        <v>98</v>
      </c>
      <c r="Q40">
        <f t="shared" si="37"/>
        <v>66</v>
      </c>
      <c r="R40">
        <f t="shared" si="38"/>
        <v>39</v>
      </c>
      <c r="S40">
        <f t="shared" si="38"/>
        <v>92</v>
      </c>
      <c r="T40">
        <f t="shared" si="38"/>
        <v>16</v>
      </c>
      <c r="U40">
        <f t="shared" si="38"/>
        <v>95</v>
      </c>
      <c r="V40">
        <f t="shared" si="38"/>
        <v>87</v>
      </c>
      <c r="W40">
        <f t="shared" si="39"/>
        <v>49</v>
      </c>
      <c r="X40">
        <f t="shared" si="39"/>
        <v>1</v>
      </c>
      <c r="Y40">
        <f t="shared" si="39"/>
        <v>51</v>
      </c>
      <c r="Z40">
        <f t="shared" si="39"/>
        <v>68</v>
      </c>
      <c r="AA40">
        <f t="shared" si="39"/>
        <v>48</v>
      </c>
      <c r="AB40">
        <f t="shared" si="40"/>
        <v>46</v>
      </c>
      <c r="AC40">
        <f t="shared" si="40"/>
        <v>84</v>
      </c>
      <c r="AD40">
        <f t="shared" si="40"/>
        <v>17</v>
      </c>
      <c r="AE40">
        <f t="shared" si="40"/>
        <v>35</v>
      </c>
      <c r="AF40" s="25">
        <f t="shared" si="40"/>
        <v>80</v>
      </c>
      <c r="AG40" s="25">
        <f t="shared" si="41"/>
        <v>20</v>
      </c>
      <c r="AH40" s="25">
        <f t="shared" si="41"/>
        <v>47</v>
      </c>
      <c r="AI40" s="25">
        <f t="shared" si="41"/>
        <v>3</v>
      </c>
      <c r="AJ40" s="25">
        <f t="shared" si="41"/>
        <v>75</v>
      </c>
      <c r="AK40" s="25">
        <f t="shared" si="41"/>
        <v>34</v>
      </c>
      <c r="AL40" s="24">
        <f>IF($F40="","",IFERROR(MATCH(M40,NUMBERS,0)-1,0))</f>
        <v>23</v>
      </c>
      <c r="AM40" s="24">
        <f>IF($F40="","",IFERROR(MATCH(N40,NUMBERS,0)-1,0))</f>
        <v>59</v>
      </c>
      <c r="AN40" s="24">
        <f>IF($F40="","",IFERROR(MATCH(O40,NUMBERS,0)-1,0))</f>
        <v>49</v>
      </c>
      <c r="AO40" s="24">
        <f>IF($F40="","",IFERROR(MATCH(P40,NUMBERS,0)-1,0))</f>
        <v>3</v>
      </c>
      <c r="AP40" s="24">
        <f>IF($F40="","",IFERROR(MATCH(Q40,NUMBERS,0)-1,0))</f>
        <v>19</v>
      </c>
      <c r="AQ40" s="24">
        <f>IF($F40="","",IFERROR(MATCH(R40,NUMBERS,0)-1,0))</f>
        <v>0</v>
      </c>
      <c r="AR40" s="24">
        <f>IF($F40="","",IFERROR(MATCH(S40,NUMBERS,0)-1,0))</f>
        <v>74</v>
      </c>
      <c r="AS40" s="24">
        <f>IF($F40="","",IFERROR(MATCH(T40,NUMBERS,0)-1,0))</f>
        <v>65</v>
      </c>
      <c r="AT40" s="24">
        <f>IF($F40="","",IFERROR(MATCH(U40,NUMBERS,0)-1,0))</f>
        <v>54</v>
      </c>
      <c r="AU40" s="24">
        <f>IF($F40="","",IFERROR(MATCH(V40,NUMBERS,0)-1,0))</f>
        <v>33</v>
      </c>
      <c r="AV40" s="24">
        <f>IF($F40="","",IFERROR(MATCH(W40,NUMBERS,0)-1,0))</f>
        <v>45</v>
      </c>
      <c r="AW40" s="24">
        <f>IF($F40="","",IFERROR(MATCH(X40,NUMBERS,0)-1,0))</f>
        <v>36</v>
      </c>
      <c r="AX40" s="24">
        <f>IF($F40="","",IFERROR(MATCH(Y40,NUMBERS,0)-1,0))</f>
        <v>60</v>
      </c>
      <c r="AY40" s="24">
        <f>IF($F40="","",IFERROR(MATCH(Z40,NUMBERS,0)-1,0))</f>
        <v>77</v>
      </c>
      <c r="AZ40" s="24">
        <f>IF($F40="","",IFERROR(MATCH(AA40,NUMBERS,0)-1,0))</f>
        <v>5</v>
      </c>
      <c r="BA40" s="24">
        <f>IF($F40="","",IFERROR(MATCH(AB40,NUMBERS,0)-1,0))</f>
        <v>61</v>
      </c>
      <c r="BB40" s="24">
        <f>IF($F40="","",IFERROR(MATCH(AC40,NUMBERS,0)-1,0))</f>
        <v>56</v>
      </c>
      <c r="BC40" s="24">
        <f>IF($F40="","",IFERROR(MATCH(AD40,NUMBERS,0)-1,0))</f>
        <v>22</v>
      </c>
      <c r="BD40" s="24">
        <f>IF($F40="","",IFERROR(MATCH(AE40,NUMBERS,0)-1,0))</f>
        <v>0</v>
      </c>
      <c r="BE40" s="24">
        <f>IF($F40="","",IFERROR(MATCH(AF40,NUMBERS,0)-1,0))</f>
        <v>18</v>
      </c>
      <c r="BF40" s="24">
        <f>IF($F40="","",IFERROR(MATCH(AG40,NUMBERS,0)-1,0))</f>
        <v>57</v>
      </c>
      <c r="BG40" s="24">
        <f>IF($F40="","",IFERROR(MATCH(AH40,NUMBERS,0)-1,0))</f>
        <v>28</v>
      </c>
      <c r="BH40" s="24">
        <f>IF($F40="","",IFERROR(MATCH(AI40,NUMBERS,0)-1,0))</f>
        <v>0</v>
      </c>
      <c r="BI40" s="24">
        <f>IF($F40="","",IFERROR(MATCH(AJ40,NUMBERS,0)-1,0))</f>
        <v>80</v>
      </c>
      <c r="BJ40" s="24">
        <f>IF($F40="","",IFERROR(MATCH(AK40,NUMBERS,0)-1,0))</f>
        <v>15</v>
      </c>
      <c r="BK40" s="15">
        <f t="shared" si="25"/>
        <v>59</v>
      </c>
      <c r="BL40" s="15" t="str">
        <f t="shared" si="26"/>
        <v/>
      </c>
      <c r="BM40" s="15">
        <f t="shared" si="27"/>
        <v>77</v>
      </c>
      <c r="BN40" s="15" t="str">
        <f t="shared" si="28"/>
        <v/>
      </c>
      <c r="BO40" s="15" t="str">
        <f t="shared" si="15"/>
        <v/>
      </c>
      <c r="BP40" s="15" t="str">
        <f t="shared" si="29"/>
        <v/>
      </c>
      <c r="BQ40" s="15">
        <f t="shared" si="30"/>
        <v>74</v>
      </c>
      <c r="BR40" s="15" t="str">
        <f t="shared" si="31"/>
        <v/>
      </c>
      <c r="BS40" s="15" t="str">
        <f t="shared" si="32"/>
        <v/>
      </c>
      <c r="BT40" s="15">
        <f t="shared" si="33"/>
        <v>33</v>
      </c>
      <c r="BU40">
        <f t="shared" si="21"/>
        <v>1</v>
      </c>
    </row>
    <row r="41" spans="1:73" x14ac:dyDescent="0.3">
      <c r="A41">
        <f t="shared" si="22"/>
        <v>104</v>
      </c>
      <c r="B41">
        <f t="shared" si="36"/>
        <v>107</v>
      </c>
      <c r="C41">
        <f>IF(D41&lt;($C$3+1),IFERROR(VALUE(SUBSTITUTE(MID(NUMB,A41,B41-A41),",","")),""),"")</f>
        <v>64</v>
      </c>
      <c r="D41">
        <v>37</v>
      </c>
      <c r="F41">
        <f t="shared" si="23"/>
        <v>37</v>
      </c>
      <c r="G41">
        <f t="shared" si="35"/>
        <v>220</v>
      </c>
      <c r="H41" s="14" t="str" cm="1">
        <f t="array" ref="H41">IFERROR(INDEX(INPLIST,$G41),"")</f>
        <v>23 15 77  3 91</v>
      </c>
      <c r="I41" s="14" t="str" cm="1">
        <f t="array" ref="I41">IFERROR(INDEX(INPLIST,$G41+COLUMN()-COLUMN($H$4)),"")</f>
        <v>33 58 69 66 14</v>
      </c>
      <c r="J41" s="14" t="str" cm="1">
        <f t="array" ref="J41">IFERROR(INDEX(INPLIST,$G41+COLUMN()-COLUMN($H$4)),"")</f>
        <v>88 47 18 16 99</v>
      </c>
      <c r="K41" s="14" t="str" cm="1">
        <f t="array" ref="K41">IFERROR(INDEX(INPLIST,$G41+COLUMN()-COLUMN($H$4)),"")</f>
        <v>62 89 86  7 67</v>
      </c>
      <c r="L41" s="14" t="str" cm="1">
        <f t="array" ref="L41">IFERROR(INDEX(INPLIST,$G41+COLUMN()-COLUMN($H$4)),"")</f>
        <v>90 57 35 45 29</v>
      </c>
      <c r="M41">
        <f t="shared" si="37"/>
        <v>23</v>
      </c>
      <c r="N41">
        <f t="shared" si="37"/>
        <v>15</v>
      </c>
      <c r="O41">
        <f t="shared" si="37"/>
        <v>77</v>
      </c>
      <c r="P41">
        <f t="shared" si="37"/>
        <v>3</v>
      </c>
      <c r="Q41">
        <f t="shared" si="37"/>
        <v>91</v>
      </c>
      <c r="R41">
        <f t="shared" si="38"/>
        <v>33</v>
      </c>
      <c r="S41">
        <f t="shared" si="38"/>
        <v>58</v>
      </c>
      <c r="T41">
        <f t="shared" si="38"/>
        <v>69</v>
      </c>
      <c r="U41">
        <f t="shared" si="38"/>
        <v>66</v>
      </c>
      <c r="V41">
        <f t="shared" si="38"/>
        <v>14</v>
      </c>
      <c r="W41">
        <f t="shared" si="39"/>
        <v>88</v>
      </c>
      <c r="X41">
        <f t="shared" si="39"/>
        <v>47</v>
      </c>
      <c r="Y41">
        <f t="shared" si="39"/>
        <v>18</v>
      </c>
      <c r="Z41">
        <f t="shared" si="39"/>
        <v>16</v>
      </c>
      <c r="AA41">
        <f t="shared" si="39"/>
        <v>99</v>
      </c>
      <c r="AB41">
        <f t="shared" si="40"/>
        <v>62</v>
      </c>
      <c r="AC41">
        <f t="shared" si="40"/>
        <v>89</v>
      </c>
      <c r="AD41">
        <f t="shared" si="40"/>
        <v>86</v>
      </c>
      <c r="AE41">
        <f t="shared" si="40"/>
        <v>7</v>
      </c>
      <c r="AF41" s="25">
        <f t="shared" si="40"/>
        <v>67</v>
      </c>
      <c r="AG41" s="25">
        <f t="shared" si="41"/>
        <v>90</v>
      </c>
      <c r="AH41" s="25">
        <f t="shared" si="41"/>
        <v>57</v>
      </c>
      <c r="AI41" s="25">
        <f t="shared" si="41"/>
        <v>35</v>
      </c>
      <c r="AJ41" s="25">
        <f t="shared" si="41"/>
        <v>45</v>
      </c>
      <c r="AK41" s="25">
        <f t="shared" si="41"/>
        <v>29</v>
      </c>
      <c r="AL41" s="24">
        <f>IF($F41="","",IFERROR(MATCH(M41,NUMBERS,0)-1,0))</f>
        <v>0</v>
      </c>
      <c r="AM41" s="24">
        <f>IF($F41="","",IFERROR(MATCH(N41,NUMBERS,0)-1,0))</f>
        <v>71</v>
      </c>
      <c r="AN41" s="24">
        <f>IF($F41="","",IFERROR(MATCH(O41,NUMBERS,0)-1,0))</f>
        <v>76</v>
      </c>
      <c r="AO41" s="24">
        <f>IF($F41="","",IFERROR(MATCH(P41,NUMBERS,0)-1,0))</f>
        <v>0</v>
      </c>
      <c r="AP41" s="24">
        <f>IF($F41="","",IFERROR(MATCH(Q41,NUMBERS,0)-1,0))</f>
        <v>35</v>
      </c>
      <c r="AQ41" s="24">
        <f>IF($F41="","",IFERROR(MATCH(R41,NUMBERS,0)-1,0))</f>
        <v>81</v>
      </c>
      <c r="AR41" s="24">
        <f>IF($F41="","",IFERROR(MATCH(S41,NUMBERS,0)-1,0))</f>
        <v>0</v>
      </c>
      <c r="AS41" s="24">
        <f>IF($F41="","",IFERROR(MATCH(T41,NUMBERS,0)-1,0))</f>
        <v>47</v>
      </c>
      <c r="AT41" s="24">
        <f>IF($F41="","",IFERROR(MATCH(U41,NUMBERS,0)-1,0))</f>
        <v>19</v>
      </c>
      <c r="AU41" s="24">
        <f>IF($F41="","",IFERROR(MATCH(V41,NUMBERS,0)-1,0))</f>
        <v>21</v>
      </c>
      <c r="AV41" s="24">
        <f>IF($F41="","",IFERROR(MATCH(W41,NUMBERS,0)-1,0))</f>
        <v>63</v>
      </c>
      <c r="AW41" s="24">
        <f>IF($F41="","",IFERROR(MATCH(X41,NUMBERS,0)-1,0))</f>
        <v>28</v>
      </c>
      <c r="AX41" s="24">
        <f>IF($F41="","",IFERROR(MATCH(Y41,NUMBERS,0)-1,0))</f>
        <v>17</v>
      </c>
      <c r="AY41" s="24">
        <f>IF($F41="","",IFERROR(MATCH(Z41,NUMBERS,0)-1,0))</f>
        <v>65</v>
      </c>
      <c r="AZ41" s="24">
        <f>IF($F41="","",IFERROR(MATCH(AA41,NUMBERS,0)-1,0))</f>
        <v>39</v>
      </c>
      <c r="BA41" s="24">
        <f>IF($F41="","",IFERROR(MATCH(AB41,NUMBERS,0)-1,0))</f>
        <v>1</v>
      </c>
      <c r="BB41" s="24">
        <f>IF($F41="","",IFERROR(MATCH(AC41,NUMBERS,0)-1,0))</f>
        <v>69</v>
      </c>
      <c r="BC41" s="24">
        <f>IF($F41="","",IFERROR(MATCH(AD41,NUMBERS,0)-1,0))</f>
        <v>72</v>
      </c>
      <c r="BD41" s="24">
        <f>IF($F41="","",IFERROR(MATCH(AE41,NUMBERS,0)-1,0))</f>
        <v>67</v>
      </c>
      <c r="BE41" s="24">
        <f>IF($F41="","",IFERROR(MATCH(AF41,NUMBERS,0)-1,0))</f>
        <v>70</v>
      </c>
      <c r="BF41" s="24">
        <f>IF($F41="","",IFERROR(MATCH(AG41,NUMBERS,0)-1,0))</f>
        <v>25</v>
      </c>
      <c r="BG41" s="24">
        <f>IF($F41="","",IFERROR(MATCH(AH41,NUMBERS,0)-1,0))</f>
        <v>23</v>
      </c>
      <c r="BH41" s="24">
        <f>IF($F41="","",IFERROR(MATCH(AI41,NUMBERS,0)-1,0))</f>
        <v>0</v>
      </c>
      <c r="BI41" s="24">
        <f>IF($F41="","",IFERROR(MATCH(AJ41,NUMBERS,0)-1,0))</f>
        <v>0</v>
      </c>
      <c r="BJ41" s="24">
        <f>IF($F41="","",IFERROR(MATCH(AK41,NUMBERS,0)-1,0))</f>
        <v>0</v>
      </c>
      <c r="BK41" s="15" t="str">
        <f t="shared" si="25"/>
        <v/>
      </c>
      <c r="BL41" s="15" t="str">
        <f t="shared" si="26"/>
        <v/>
      </c>
      <c r="BM41" s="15">
        <f t="shared" si="27"/>
        <v>65</v>
      </c>
      <c r="BN41" s="15">
        <f t="shared" si="28"/>
        <v>72</v>
      </c>
      <c r="BO41" s="15" t="str">
        <f t="shared" si="15"/>
        <v/>
      </c>
      <c r="BP41" s="15" t="str">
        <f t="shared" si="29"/>
        <v/>
      </c>
      <c r="BQ41" s="15" t="str">
        <f t="shared" si="30"/>
        <v/>
      </c>
      <c r="BR41" s="15" t="str">
        <f t="shared" si="31"/>
        <v/>
      </c>
      <c r="BS41" s="15" t="str">
        <f t="shared" si="32"/>
        <v/>
      </c>
      <c r="BT41" s="15" t="str">
        <f t="shared" si="33"/>
        <v/>
      </c>
      <c r="BU41">
        <f t="shared" si="21"/>
        <v>1</v>
      </c>
    </row>
    <row r="42" spans="1:73" x14ac:dyDescent="0.3">
      <c r="A42">
        <f t="shared" si="22"/>
        <v>107</v>
      </c>
      <c r="B42">
        <f t="shared" si="36"/>
        <v>110</v>
      </c>
      <c r="C42">
        <f>IF(D42&lt;($C$3+1),IFERROR(VALUE(SUBSTITUTE(MID(NUMB,A42,B42-A42),",","")),""),"")</f>
        <v>71</v>
      </c>
      <c r="D42">
        <v>38</v>
      </c>
      <c r="F42">
        <f t="shared" si="23"/>
        <v>38</v>
      </c>
      <c r="G42">
        <f t="shared" si="35"/>
        <v>226</v>
      </c>
      <c r="H42" s="14" t="str" cm="1">
        <f t="array" ref="H42">IFERROR(INDEX(INPLIST,$G42),"")</f>
        <v>89 12 29 39 78</v>
      </c>
      <c r="I42" s="14" t="str" cm="1">
        <f t="array" ref="I42">IFERROR(INDEX(INPLIST,$G42+COLUMN()-COLUMN($H$4)),"")</f>
        <v>26 52 10 47 97</v>
      </c>
      <c r="J42" s="14" t="str" cm="1">
        <f t="array" ref="J42">IFERROR(INDEX(INPLIST,$G42+COLUMN()-COLUMN($H$4)),"")</f>
        <v>68 90 65 56 33</v>
      </c>
      <c r="K42" s="14" t="str" cm="1">
        <f t="array" ref="K42">IFERROR(INDEX(INPLIST,$G42+COLUMN()-COLUMN($H$4)),"")</f>
        <v>63  8 13 27 42</v>
      </c>
      <c r="L42" s="14" t="str" cm="1">
        <f t="array" ref="L42">IFERROR(INDEX(INPLIST,$G42+COLUMN()-COLUMN($H$4)),"")</f>
        <v>30 66 91 16 51</v>
      </c>
      <c r="M42" s="38">
        <f t="shared" si="37"/>
        <v>89</v>
      </c>
      <c r="N42" s="38">
        <f t="shared" si="37"/>
        <v>12</v>
      </c>
      <c r="O42" s="38">
        <f t="shared" si="37"/>
        <v>29</v>
      </c>
      <c r="P42" s="38">
        <f t="shared" si="37"/>
        <v>39</v>
      </c>
      <c r="Q42" s="38">
        <f t="shared" si="37"/>
        <v>78</v>
      </c>
      <c r="R42" s="38">
        <f t="shared" si="38"/>
        <v>26</v>
      </c>
      <c r="S42" s="38">
        <f t="shared" si="38"/>
        <v>52</v>
      </c>
      <c r="T42" s="38">
        <f t="shared" si="38"/>
        <v>10</v>
      </c>
      <c r="U42" s="38">
        <f t="shared" si="38"/>
        <v>47</v>
      </c>
      <c r="V42" s="38">
        <f t="shared" si="38"/>
        <v>97</v>
      </c>
      <c r="W42" s="38">
        <f t="shared" si="39"/>
        <v>68</v>
      </c>
      <c r="X42" s="38">
        <f t="shared" si="39"/>
        <v>90</v>
      </c>
      <c r="Y42" s="38">
        <f t="shared" si="39"/>
        <v>65</v>
      </c>
      <c r="Z42" s="38">
        <f t="shared" si="39"/>
        <v>56</v>
      </c>
      <c r="AA42" s="38">
        <f t="shared" si="39"/>
        <v>33</v>
      </c>
      <c r="AB42" s="38">
        <f t="shared" si="40"/>
        <v>63</v>
      </c>
      <c r="AC42" s="38">
        <f t="shared" si="40"/>
        <v>8</v>
      </c>
      <c r="AD42" s="38">
        <f t="shared" si="40"/>
        <v>13</v>
      </c>
      <c r="AE42" s="38">
        <f t="shared" si="40"/>
        <v>27</v>
      </c>
      <c r="AF42" s="15">
        <f t="shared" si="40"/>
        <v>42</v>
      </c>
      <c r="AG42" s="15">
        <f t="shared" si="41"/>
        <v>30</v>
      </c>
      <c r="AH42" s="15">
        <f t="shared" si="41"/>
        <v>66</v>
      </c>
      <c r="AI42" s="15">
        <f t="shared" si="41"/>
        <v>91</v>
      </c>
      <c r="AJ42" s="15">
        <f t="shared" si="41"/>
        <v>16</v>
      </c>
      <c r="AK42" s="15">
        <f t="shared" si="41"/>
        <v>51</v>
      </c>
      <c r="AL42" s="24">
        <f>IF($F42="","",IFERROR(MATCH(M42,NUMBERS,0)-1,0))</f>
        <v>69</v>
      </c>
      <c r="AM42" s="24">
        <f>IF($F42="","",IFERROR(MATCH(N42,NUMBERS,0)-1,0))</f>
        <v>0</v>
      </c>
      <c r="AN42" s="24">
        <f>IF($F42="","",IFERROR(MATCH(O42,NUMBERS,0)-1,0))</f>
        <v>0</v>
      </c>
      <c r="AO42" s="24">
        <f>IF($F42="","",IFERROR(MATCH(P42,NUMBERS,0)-1,0))</f>
        <v>0</v>
      </c>
      <c r="AP42" s="24">
        <f>IF($F42="","",IFERROR(MATCH(Q42,NUMBERS,0)-1,0))</f>
        <v>8</v>
      </c>
      <c r="AQ42" s="24">
        <f>IF($F42="","",IFERROR(MATCH(R42,NUMBERS,0)-1,0))</f>
        <v>48</v>
      </c>
      <c r="AR42" s="24">
        <f>IF($F42="","",IFERROR(MATCH(S42,NUMBERS,0)-1,0))</f>
        <v>0</v>
      </c>
      <c r="AS42" s="24">
        <f>IF($F42="","",IFERROR(MATCH(T42,NUMBERS,0)-1,0))</f>
        <v>75</v>
      </c>
      <c r="AT42" s="24">
        <f>IF($F42="","",IFERROR(MATCH(U42,NUMBERS,0)-1,0))</f>
        <v>28</v>
      </c>
      <c r="AU42" s="24">
        <f>IF($F42="","",IFERROR(MATCH(V42,NUMBERS,0)-1,0))</f>
        <v>31</v>
      </c>
      <c r="AV42" s="24">
        <f>IF($F42="","",IFERROR(MATCH(W42,NUMBERS,0)-1,0))</f>
        <v>77</v>
      </c>
      <c r="AW42" s="24">
        <f>IF($F42="","",IFERROR(MATCH(X42,NUMBERS,0)-1,0))</f>
        <v>25</v>
      </c>
      <c r="AX42" s="24">
        <f>IF($F42="","",IFERROR(MATCH(Y42,NUMBERS,0)-1,0))</f>
        <v>0</v>
      </c>
      <c r="AY42" s="24">
        <f>IF($F42="","",IFERROR(MATCH(Z42,NUMBERS,0)-1,0))</f>
        <v>32</v>
      </c>
      <c r="AZ42" s="24">
        <f>IF($F42="","",IFERROR(MATCH(AA42,NUMBERS,0)-1,0))</f>
        <v>81</v>
      </c>
      <c r="BA42" s="24">
        <f>IF($F42="","",IFERROR(MATCH(AB42,NUMBERS,0)-1,0))</f>
        <v>78</v>
      </c>
      <c r="BB42" s="24">
        <f>IF($F42="","",IFERROR(MATCH(AC42,NUMBERS,0)-1,0))</f>
        <v>59</v>
      </c>
      <c r="BC42" s="24">
        <f>IF($F42="","",IFERROR(MATCH(AD42,NUMBERS,0)-1,0))</f>
        <v>0</v>
      </c>
      <c r="BD42" s="24">
        <f>IF($F42="","",IFERROR(MATCH(AE42,NUMBERS,0)-1,0))</f>
        <v>26</v>
      </c>
      <c r="BE42" s="24">
        <f>IF($F42="","",IFERROR(MATCH(AF42,NUMBERS,0)-1,0))</f>
        <v>12</v>
      </c>
      <c r="BF42" s="24">
        <f>IF($F42="","",IFERROR(MATCH(AG42,NUMBERS,0)-1,0))</f>
        <v>82</v>
      </c>
      <c r="BG42" s="24">
        <f>IF($F42="","",IFERROR(MATCH(AH42,NUMBERS,0)-1,0))</f>
        <v>19</v>
      </c>
      <c r="BH42" s="24">
        <f>IF($F42="","",IFERROR(MATCH(AI42,NUMBERS,0)-1,0))</f>
        <v>35</v>
      </c>
      <c r="BI42" s="24">
        <f>IF($F42="","",IFERROR(MATCH(AJ42,NUMBERS,0)-1,0))</f>
        <v>65</v>
      </c>
      <c r="BJ42" s="24">
        <f>IF($F42="","",IFERROR(MATCH(AK42,NUMBERS,0)-1,0))</f>
        <v>60</v>
      </c>
      <c r="BK42" s="15" t="str">
        <f t="shared" si="25"/>
        <v/>
      </c>
      <c r="BL42" s="15" t="str">
        <f t="shared" si="26"/>
        <v/>
      </c>
      <c r="BM42" s="15" t="str">
        <f t="shared" si="27"/>
        <v/>
      </c>
      <c r="BN42" s="15" t="str">
        <f t="shared" si="28"/>
        <v/>
      </c>
      <c r="BO42" s="15">
        <f t="shared" si="15"/>
        <v>82</v>
      </c>
      <c r="BP42" s="15">
        <f t="shared" si="29"/>
        <v>82</v>
      </c>
      <c r="BQ42" s="15" t="str">
        <f t="shared" si="30"/>
        <v/>
      </c>
      <c r="BR42" s="15" t="str">
        <f t="shared" si="31"/>
        <v/>
      </c>
      <c r="BS42" s="15" t="str">
        <f t="shared" si="32"/>
        <v/>
      </c>
      <c r="BT42" s="15">
        <f t="shared" si="33"/>
        <v>81</v>
      </c>
      <c r="BU42" s="38">
        <f t="shared" si="21"/>
        <v>1</v>
      </c>
    </row>
    <row r="43" spans="1:73" x14ac:dyDescent="0.3">
      <c r="A43">
        <f t="shared" si="22"/>
        <v>110</v>
      </c>
      <c r="B43">
        <f t="shared" si="36"/>
        <v>113</v>
      </c>
      <c r="C43">
        <f>IF(D43&lt;($C$3+1),IFERROR(VALUE(SUBSTITUTE(MID(NUMB,A43,B43-A43),",","")),""),"")</f>
        <v>99</v>
      </c>
      <c r="D43">
        <v>39</v>
      </c>
      <c r="F43">
        <f t="shared" si="23"/>
        <v>39</v>
      </c>
      <c r="G43">
        <f t="shared" si="35"/>
        <v>232</v>
      </c>
      <c r="H43" s="14" t="str" cm="1">
        <f t="array" ref="H43">IFERROR(INDEX(INPLIST,$G43),"")</f>
        <v>95 91 88 40 97</v>
      </c>
      <c r="I43" s="14" t="str" cm="1">
        <f t="array" ref="I43">IFERROR(INDEX(INPLIST,$G43+COLUMN()-COLUMN($H$4)),"")</f>
        <v>63 54 68 26 52</v>
      </c>
      <c r="J43" s="14" t="str" cm="1">
        <f t="array" ref="J43">IFERROR(INDEX(INPLIST,$G43+COLUMN()-COLUMN($H$4)),"")</f>
        <v>56 76 78 83 62</v>
      </c>
      <c r="K43" s="14" t="str" cm="1">
        <f t="array" ref="K43">IFERROR(INDEX(INPLIST,$G43+COLUMN()-COLUMN($H$4)),"")</f>
        <v>13 65 90 49 94</v>
      </c>
      <c r="L43" s="14" t="str" cm="1">
        <f t="array" ref="L43">IFERROR(INDEX(INPLIST,$G43+COLUMN()-COLUMN($H$4)),"")</f>
        <v>44 74 79 48 81</v>
      </c>
      <c r="M43">
        <f t="shared" si="37"/>
        <v>95</v>
      </c>
      <c r="N43">
        <f t="shared" si="37"/>
        <v>91</v>
      </c>
      <c r="O43">
        <f t="shared" si="37"/>
        <v>88</v>
      </c>
      <c r="P43">
        <f t="shared" si="37"/>
        <v>40</v>
      </c>
      <c r="Q43">
        <f t="shared" si="37"/>
        <v>97</v>
      </c>
      <c r="R43">
        <f t="shared" si="38"/>
        <v>63</v>
      </c>
      <c r="S43">
        <f t="shared" si="38"/>
        <v>54</v>
      </c>
      <c r="T43">
        <f t="shared" si="38"/>
        <v>68</v>
      </c>
      <c r="U43">
        <f t="shared" si="38"/>
        <v>26</v>
      </c>
      <c r="V43">
        <f t="shared" si="38"/>
        <v>52</v>
      </c>
      <c r="W43">
        <f t="shared" si="39"/>
        <v>56</v>
      </c>
      <c r="X43">
        <f t="shared" si="39"/>
        <v>76</v>
      </c>
      <c r="Y43">
        <f t="shared" si="39"/>
        <v>78</v>
      </c>
      <c r="Z43">
        <f t="shared" si="39"/>
        <v>83</v>
      </c>
      <c r="AA43">
        <f t="shared" si="39"/>
        <v>62</v>
      </c>
      <c r="AB43">
        <f t="shared" si="40"/>
        <v>13</v>
      </c>
      <c r="AC43">
        <f t="shared" si="40"/>
        <v>65</v>
      </c>
      <c r="AD43">
        <f t="shared" si="40"/>
        <v>90</v>
      </c>
      <c r="AE43">
        <f t="shared" si="40"/>
        <v>49</v>
      </c>
      <c r="AF43" s="25">
        <f t="shared" si="40"/>
        <v>94</v>
      </c>
      <c r="AG43" s="25">
        <f t="shared" si="41"/>
        <v>44</v>
      </c>
      <c r="AH43" s="25">
        <f t="shared" si="41"/>
        <v>74</v>
      </c>
      <c r="AI43" s="25">
        <f t="shared" si="41"/>
        <v>79</v>
      </c>
      <c r="AJ43" s="25">
        <f t="shared" si="41"/>
        <v>48</v>
      </c>
      <c r="AK43" s="25">
        <f t="shared" si="41"/>
        <v>81</v>
      </c>
      <c r="AL43" s="24">
        <f>IF($F43="","",IFERROR(MATCH(M43,NUMBERS,0)-1,0))</f>
        <v>54</v>
      </c>
      <c r="AM43" s="24">
        <f>IF($F43="","",IFERROR(MATCH(N43,NUMBERS,0)-1,0))</f>
        <v>35</v>
      </c>
      <c r="AN43" s="24">
        <f>IF($F43="","",IFERROR(MATCH(O43,NUMBERS,0)-1,0))</f>
        <v>63</v>
      </c>
      <c r="AO43" s="24">
        <f>IF($F43="","",IFERROR(MATCH(P43,NUMBERS,0)-1,0))</f>
        <v>27</v>
      </c>
      <c r="AP43" s="24">
        <f>IF($F43="","",IFERROR(MATCH(Q43,NUMBERS,0)-1,0))</f>
        <v>31</v>
      </c>
      <c r="AQ43" s="24">
        <f>IF($F43="","",IFERROR(MATCH(R43,NUMBERS,0)-1,0))</f>
        <v>78</v>
      </c>
      <c r="AR43" s="24">
        <f>IF($F43="","",IFERROR(MATCH(S43,NUMBERS,0)-1,0))</f>
        <v>24</v>
      </c>
      <c r="AS43" s="24">
        <f>IF($F43="","",IFERROR(MATCH(T43,NUMBERS,0)-1,0))</f>
        <v>77</v>
      </c>
      <c r="AT43" s="24">
        <f>IF($F43="","",IFERROR(MATCH(U43,NUMBERS,0)-1,0))</f>
        <v>48</v>
      </c>
      <c r="AU43" s="24">
        <f>IF($F43="","",IFERROR(MATCH(V43,NUMBERS,0)-1,0))</f>
        <v>0</v>
      </c>
      <c r="AV43" s="24">
        <f>IF($F43="","",IFERROR(MATCH(W43,NUMBERS,0)-1,0))</f>
        <v>32</v>
      </c>
      <c r="AW43" s="24">
        <f>IF($F43="","",IFERROR(MATCH(X43,NUMBERS,0)-1,0))</f>
        <v>13</v>
      </c>
      <c r="AX43" s="24">
        <f>IF($F43="","",IFERROR(MATCH(Y43,NUMBERS,0)-1,0))</f>
        <v>8</v>
      </c>
      <c r="AY43" s="24">
        <f>IF($F43="","",IFERROR(MATCH(Z43,NUMBERS,0)-1,0))</f>
        <v>0</v>
      </c>
      <c r="AZ43" s="24">
        <f>IF($F43="","",IFERROR(MATCH(AA43,NUMBERS,0)-1,0))</f>
        <v>1</v>
      </c>
      <c r="BA43" s="24">
        <f>IF($F43="","",IFERROR(MATCH(AB43,NUMBERS,0)-1,0))</f>
        <v>0</v>
      </c>
      <c r="BB43" s="24">
        <f>IF($F43="","",IFERROR(MATCH(AC43,NUMBERS,0)-1,0))</f>
        <v>0</v>
      </c>
      <c r="BC43" s="24">
        <f>IF($F43="","",IFERROR(MATCH(AD43,NUMBERS,0)-1,0))</f>
        <v>25</v>
      </c>
      <c r="BD43" s="24">
        <f>IF($F43="","",IFERROR(MATCH(AE43,NUMBERS,0)-1,0))</f>
        <v>45</v>
      </c>
      <c r="BE43" s="24">
        <f>IF($F43="","",IFERROR(MATCH(AF43,NUMBERS,0)-1,0))</f>
        <v>43</v>
      </c>
      <c r="BF43" s="24">
        <f>IF($F43="","",IFERROR(MATCH(AG43,NUMBERS,0)-1,0))</f>
        <v>62</v>
      </c>
      <c r="BG43" s="24">
        <f>IF($F43="","",IFERROR(MATCH(AH43,NUMBERS,0)-1,0))</f>
        <v>0</v>
      </c>
      <c r="BH43" s="24">
        <f>IF($F43="","",IFERROR(MATCH(AI43,NUMBERS,0)-1,0))</f>
        <v>52</v>
      </c>
      <c r="BI43" s="24">
        <f>IF($F43="","",IFERROR(MATCH(AJ43,NUMBERS,0)-1,0))</f>
        <v>5</v>
      </c>
      <c r="BJ43" s="24">
        <f>IF($F43="","",IFERROR(MATCH(AK43,NUMBERS,0)-1,0))</f>
        <v>83</v>
      </c>
      <c r="BK43" s="15">
        <f t="shared" si="25"/>
        <v>63</v>
      </c>
      <c r="BL43" s="15" t="str">
        <f t="shared" si="26"/>
        <v/>
      </c>
      <c r="BM43" s="15" t="str">
        <f t="shared" si="27"/>
        <v/>
      </c>
      <c r="BN43" s="15" t="str">
        <f t="shared" si="28"/>
        <v/>
      </c>
      <c r="BO43" s="15" t="str">
        <f t="shared" si="15"/>
        <v/>
      </c>
      <c r="BP43" s="15" t="str">
        <f t="shared" si="29"/>
        <v/>
      </c>
      <c r="BQ43" s="15" t="str">
        <f t="shared" si="30"/>
        <v/>
      </c>
      <c r="BR43" s="15">
        <f t="shared" si="31"/>
        <v>77</v>
      </c>
      <c r="BS43" s="15" t="str">
        <f t="shared" si="32"/>
        <v/>
      </c>
      <c r="BT43" s="15" t="str">
        <f t="shared" si="33"/>
        <v/>
      </c>
      <c r="BU43">
        <f t="shared" si="21"/>
        <v>1</v>
      </c>
    </row>
    <row r="44" spans="1:73" x14ac:dyDescent="0.3">
      <c r="A44">
        <f t="shared" si="22"/>
        <v>113</v>
      </c>
      <c r="B44">
        <f t="shared" si="36"/>
        <v>116</v>
      </c>
      <c r="C44">
        <f>IF(D44&lt;($C$3+1),IFERROR(VALUE(SUBSTITUTE(MID(NUMB,A44,B44-A44),",","")),""),"")</f>
        <v>38</v>
      </c>
      <c r="D44">
        <v>40</v>
      </c>
      <c r="F44">
        <f t="shared" si="23"/>
        <v>40</v>
      </c>
      <c r="G44">
        <f t="shared" si="35"/>
        <v>238</v>
      </c>
      <c r="H44" s="14" t="str" cm="1">
        <f t="array" ref="H44">IFERROR(INDEX(INPLIST,$G44),"")</f>
        <v>24 27 11 74  0</v>
      </c>
      <c r="I44" s="14" t="str" cm="1">
        <f t="array" ref="I44">IFERROR(INDEX(INPLIST,$G44+COLUMN()-COLUMN($H$4)),"")</f>
        <v>38 56 53 25 60</v>
      </c>
      <c r="J44" s="14" t="str" cm="1">
        <f t="array" ref="J44">IFERROR(INDEX(INPLIST,$G44+COLUMN()-COLUMN($H$4)),"")</f>
        <v>50 51 49 10 72</v>
      </c>
      <c r="K44" s="14" t="str" cm="1">
        <f t="array" ref="K44">IFERROR(INDEX(INPLIST,$G44+COLUMN()-COLUMN($H$4)),"")</f>
        <v>76 34 52 81  9</v>
      </c>
      <c r="L44" s="14" t="str" cm="1">
        <f t="array" ref="L44">IFERROR(INDEX(INPLIST,$G44+COLUMN()-COLUMN($H$4)),"")</f>
        <v>80 99 82  1 67</v>
      </c>
      <c r="M44">
        <f t="shared" si="37"/>
        <v>24</v>
      </c>
      <c r="N44">
        <f t="shared" si="37"/>
        <v>27</v>
      </c>
      <c r="O44">
        <f t="shared" si="37"/>
        <v>11</v>
      </c>
      <c r="P44">
        <f t="shared" si="37"/>
        <v>74</v>
      </c>
      <c r="Q44">
        <f t="shared" si="37"/>
        <v>0</v>
      </c>
      <c r="R44">
        <f t="shared" si="38"/>
        <v>38</v>
      </c>
      <c r="S44">
        <f t="shared" si="38"/>
        <v>56</v>
      </c>
      <c r="T44">
        <f t="shared" si="38"/>
        <v>53</v>
      </c>
      <c r="U44">
        <f t="shared" si="38"/>
        <v>25</v>
      </c>
      <c r="V44">
        <f t="shared" si="38"/>
        <v>60</v>
      </c>
      <c r="W44">
        <f t="shared" si="39"/>
        <v>50</v>
      </c>
      <c r="X44">
        <f t="shared" si="39"/>
        <v>51</v>
      </c>
      <c r="Y44">
        <f t="shared" si="39"/>
        <v>49</v>
      </c>
      <c r="Z44">
        <f t="shared" si="39"/>
        <v>10</v>
      </c>
      <c r="AA44">
        <f t="shared" si="39"/>
        <v>72</v>
      </c>
      <c r="AB44">
        <f t="shared" si="40"/>
        <v>76</v>
      </c>
      <c r="AC44">
        <f t="shared" si="40"/>
        <v>34</v>
      </c>
      <c r="AD44">
        <f t="shared" si="40"/>
        <v>52</v>
      </c>
      <c r="AE44">
        <f t="shared" si="40"/>
        <v>81</v>
      </c>
      <c r="AF44" s="25">
        <f t="shared" si="40"/>
        <v>9</v>
      </c>
      <c r="AG44" s="25">
        <f t="shared" si="41"/>
        <v>80</v>
      </c>
      <c r="AH44" s="25">
        <f t="shared" si="41"/>
        <v>99</v>
      </c>
      <c r="AI44" s="25">
        <f t="shared" si="41"/>
        <v>82</v>
      </c>
      <c r="AJ44" s="25">
        <f t="shared" si="41"/>
        <v>1</v>
      </c>
      <c r="AK44" s="25">
        <f t="shared" si="41"/>
        <v>67</v>
      </c>
      <c r="AL44" s="24">
        <f>IF($F44="","",IFERROR(MATCH(M44,NUMBERS,0)-1,0))</f>
        <v>58</v>
      </c>
      <c r="AM44" s="24">
        <f>IF($F44="","",IFERROR(MATCH(N44,NUMBERS,0)-1,0))</f>
        <v>26</v>
      </c>
      <c r="AN44" s="24">
        <f>IF($F44="","",IFERROR(MATCH(O44,NUMBERS,0)-1,0))</f>
        <v>55</v>
      </c>
      <c r="AO44" s="24">
        <f>IF($F44="","",IFERROR(MATCH(P44,NUMBERS,0)-1,0))</f>
        <v>0</v>
      </c>
      <c r="AP44" s="24">
        <f>IF($F44="","",IFERROR(MATCH(Q44,NUMBERS,0)-1,0))</f>
        <v>51</v>
      </c>
      <c r="AQ44" s="24">
        <f>IF($F44="","",IFERROR(MATCH(R44,NUMBERS,0)-1,0))</f>
        <v>40</v>
      </c>
      <c r="AR44" s="24">
        <f>IF($F44="","",IFERROR(MATCH(S44,NUMBERS,0)-1,0))</f>
        <v>32</v>
      </c>
      <c r="AS44" s="24">
        <f>IF($F44="","",IFERROR(MATCH(T44,NUMBERS,0)-1,0))</f>
        <v>66</v>
      </c>
      <c r="AT44" s="24">
        <f>IF($F44="","",IFERROR(MATCH(U44,NUMBERS,0)-1,0))</f>
        <v>14</v>
      </c>
      <c r="AU44" s="24">
        <f>IF($F44="","",IFERROR(MATCH(V44,NUMBERS,0)-1,0))</f>
        <v>50</v>
      </c>
      <c r="AV44" s="24">
        <f>IF($F44="","",IFERROR(MATCH(W44,NUMBERS,0)-1,0))</f>
        <v>0</v>
      </c>
      <c r="AW44" s="24">
        <f>IF($F44="","",IFERROR(MATCH(X44,NUMBERS,0)-1,0))</f>
        <v>60</v>
      </c>
      <c r="AX44" s="24">
        <f>IF($F44="","",IFERROR(MATCH(Y44,NUMBERS,0)-1,0))</f>
        <v>45</v>
      </c>
      <c r="AY44" s="24">
        <f>IF($F44="","",IFERROR(MATCH(Z44,NUMBERS,0)-1,0))</f>
        <v>75</v>
      </c>
      <c r="AZ44" s="24">
        <f>IF($F44="","",IFERROR(MATCH(AA44,NUMBERS,0)-1,0))</f>
        <v>0</v>
      </c>
      <c r="BA44" s="24">
        <f>IF($F44="","",IFERROR(MATCH(AB44,NUMBERS,0)-1,0))</f>
        <v>13</v>
      </c>
      <c r="BB44" s="24">
        <f>IF($F44="","",IFERROR(MATCH(AC44,NUMBERS,0)-1,0))</f>
        <v>15</v>
      </c>
      <c r="BC44" s="24">
        <f>IF($F44="","",IFERROR(MATCH(AD44,NUMBERS,0)-1,0))</f>
        <v>0</v>
      </c>
      <c r="BD44" s="24">
        <f>IF($F44="","",IFERROR(MATCH(AE44,NUMBERS,0)-1,0))</f>
        <v>83</v>
      </c>
      <c r="BE44" s="24">
        <f>IF($F44="","",IFERROR(MATCH(AF44,NUMBERS,0)-1,0))</f>
        <v>29</v>
      </c>
      <c r="BF44" s="24">
        <f>IF($F44="","",IFERROR(MATCH(AG44,NUMBERS,0)-1,0))</f>
        <v>18</v>
      </c>
      <c r="BG44" s="24">
        <f>IF($F44="","",IFERROR(MATCH(AH44,NUMBERS,0)-1,0))</f>
        <v>39</v>
      </c>
      <c r="BH44" s="24">
        <f>IF($F44="","",IFERROR(MATCH(AI44,NUMBERS,0)-1,0))</f>
        <v>7</v>
      </c>
      <c r="BI44" s="24">
        <f>IF($F44="","",IFERROR(MATCH(AJ44,NUMBERS,0)-1,0))</f>
        <v>36</v>
      </c>
      <c r="BJ44" s="24">
        <f>IF($F44="","",IFERROR(MATCH(AK44,NUMBERS,0)-1,0))</f>
        <v>70</v>
      </c>
      <c r="BK44" s="15" t="str">
        <f t="shared" si="25"/>
        <v/>
      </c>
      <c r="BL44" s="15">
        <f t="shared" si="26"/>
        <v>66</v>
      </c>
      <c r="BM44" s="15" t="str">
        <f t="shared" si="27"/>
        <v/>
      </c>
      <c r="BN44" s="15" t="str">
        <f t="shared" si="28"/>
        <v/>
      </c>
      <c r="BO44" s="15">
        <f t="shared" si="15"/>
        <v>70</v>
      </c>
      <c r="BP44" s="15" t="str">
        <f t="shared" si="29"/>
        <v/>
      </c>
      <c r="BQ44" s="15">
        <f t="shared" si="30"/>
        <v>60</v>
      </c>
      <c r="BR44" s="15" t="str">
        <f t="shared" si="31"/>
        <v/>
      </c>
      <c r="BS44" s="15" t="str">
        <f t="shared" si="32"/>
        <v/>
      </c>
      <c r="BT44" s="15" t="str">
        <f t="shared" si="33"/>
        <v/>
      </c>
      <c r="BU44">
        <f t="shared" si="21"/>
        <v>1</v>
      </c>
    </row>
    <row r="45" spans="1:73" x14ac:dyDescent="0.3">
      <c r="A45">
        <f t="shared" si="22"/>
        <v>116</v>
      </c>
      <c r="B45">
        <f t="shared" si="36"/>
        <v>119</v>
      </c>
      <c r="C45">
        <f>IF(D45&lt;($C$3+1),IFERROR(VALUE(SUBSTITUTE(MID(NUMB,A45,B45-A45),",","")),""),"")</f>
        <v>70</v>
      </c>
      <c r="D45">
        <v>41</v>
      </c>
      <c r="F45">
        <f t="shared" si="23"/>
        <v>41</v>
      </c>
      <c r="G45">
        <f t="shared" si="35"/>
        <v>244</v>
      </c>
      <c r="H45" s="14" t="str" cm="1">
        <f t="array" ref="H45">IFERROR(INDEX(INPLIST,$G45),"")</f>
        <v>90 88 71 53 26</v>
      </c>
      <c r="I45" s="14" t="str" cm="1">
        <f t="array" ref="I45">IFERROR(INDEX(INPLIST,$G45+COLUMN()-COLUMN($H$4)),"")</f>
        <v>70 19 57 61 89</v>
      </c>
      <c r="J45" s="14" t="str" cm="1">
        <f t="array" ref="J45">IFERROR(INDEX(INPLIST,$G45+COLUMN()-COLUMN($H$4)),"")</f>
        <v>64 30  0  9 56</v>
      </c>
      <c r="K45" s="14" t="str" cm="1">
        <f t="array" ref="K45">IFERROR(INDEX(INPLIST,$G45+COLUMN()-COLUMN($H$4)),"")</f>
        <v xml:space="preserve"> 4 21 62 38 82</v>
      </c>
      <c r="L45" s="14" t="str" cm="1">
        <f t="array" ref="L45">IFERROR(INDEX(INPLIST,$G45+COLUMN()-COLUMN($H$4)),"")</f>
        <v>51 40 55 81 20</v>
      </c>
      <c r="M45">
        <f t="shared" si="37"/>
        <v>90</v>
      </c>
      <c r="N45">
        <f t="shared" si="37"/>
        <v>88</v>
      </c>
      <c r="O45">
        <f t="shared" si="37"/>
        <v>71</v>
      </c>
      <c r="P45">
        <f t="shared" si="37"/>
        <v>53</v>
      </c>
      <c r="Q45">
        <f t="shared" si="37"/>
        <v>26</v>
      </c>
      <c r="R45">
        <f t="shared" si="38"/>
        <v>70</v>
      </c>
      <c r="S45">
        <f t="shared" si="38"/>
        <v>19</v>
      </c>
      <c r="T45">
        <f t="shared" si="38"/>
        <v>57</v>
      </c>
      <c r="U45">
        <f t="shared" si="38"/>
        <v>61</v>
      </c>
      <c r="V45">
        <f t="shared" si="38"/>
        <v>89</v>
      </c>
      <c r="W45">
        <f t="shared" si="39"/>
        <v>64</v>
      </c>
      <c r="X45">
        <f t="shared" si="39"/>
        <v>30</v>
      </c>
      <c r="Y45">
        <f t="shared" si="39"/>
        <v>0</v>
      </c>
      <c r="Z45">
        <f t="shared" si="39"/>
        <v>9</v>
      </c>
      <c r="AA45">
        <f t="shared" si="39"/>
        <v>56</v>
      </c>
      <c r="AB45">
        <f t="shared" si="40"/>
        <v>4</v>
      </c>
      <c r="AC45">
        <f t="shared" si="40"/>
        <v>21</v>
      </c>
      <c r="AD45">
        <f t="shared" si="40"/>
        <v>62</v>
      </c>
      <c r="AE45">
        <f t="shared" si="40"/>
        <v>38</v>
      </c>
      <c r="AF45" s="25">
        <f t="shared" si="40"/>
        <v>82</v>
      </c>
      <c r="AG45" s="25">
        <f t="shared" si="41"/>
        <v>51</v>
      </c>
      <c r="AH45" s="25">
        <f t="shared" si="41"/>
        <v>40</v>
      </c>
      <c r="AI45" s="25">
        <f t="shared" si="41"/>
        <v>55</v>
      </c>
      <c r="AJ45" s="25">
        <f t="shared" si="41"/>
        <v>81</v>
      </c>
      <c r="AK45" s="25">
        <f t="shared" si="41"/>
        <v>20</v>
      </c>
      <c r="AL45" s="24">
        <f>IF($F45="","",IFERROR(MATCH(M45,NUMBERS,0)-1,0))</f>
        <v>25</v>
      </c>
      <c r="AM45" s="24">
        <f>IF($F45="","",IFERROR(MATCH(N45,NUMBERS,0)-1,0))</f>
        <v>63</v>
      </c>
      <c r="AN45" s="24">
        <f>IF($F45="","",IFERROR(MATCH(O45,NUMBERS,0)-1,0))</f>
        <v>38</v>
      </c>
      <c r="AO45" s="24">
        <f>IF($F45="","",IFERROR(MATCH(P45,NUMBERS,0)-1,0))</f>
        <v>66</v>
      </c>
      <c r="AP45" s="24">
        <f>IF($F45="","",IFERROR(MATCH(Q45,NUMBERS,0)-1,0))</f>
        <v>48</v>
      </c>
      <c r="AQ45" s="24">
        <f>IF($F45="","",IFERROR(MATCH(R45,NUMBERS,0)-1,0))</f>
        <v>41</v>
      </c>
      <c r="AR45" s="24">
        <f>IF($F45="","",IFERROR(MATCH(S45,NUMBERS,0)-1,0))</f>
        <v>9</v>
      </c>
      <c r="AS45" s="24">
        <f>IF($F45="","",IFERROR(MATCH(T45,NUMBERS,0)-1,0))</f>
        <v>23</v>
      </c>
      <c r="AT45" s="24">
        <f>IF($F45="","",IFERROR(MATCH(U45,NUMBERS,0)-1,0))</f>
        <v>34</v>
      </c>
      <c r="AU45" s="24">
        <f>IF($F45="","",IFERROR(MATCH(V45,NUMBERS,0)-1,0))</f>
        <v>69</v>
      </c>
      <c r="AV45" s="24">
        <f>IF($F45="","",IFERROR(MATCH(W45,NUMBERS,0)-1,0))</f>
        <v>37</v>
      </c>
      <c r="AW45" s="24">
        <f>IF($F45="","",IFERROR(MATCH(X45,NUMBERS,0)-1,0))</f>
        <v>82</v>
      </c>
      <c r="AX45" s="24">
        <f>IF($F45="","",IFERROR(MATCH(Y45,NUMBERS,0)-1,0))</f>
        <v>51</v>
      </c>
      <c r="AY45" s="24">
        <f>IF($F45="","",IFERROR(MATCH(Z45,NUMBERS,0)-1,0))</f>
        <v>29</v>
      </c>
      <c r="AZ45" s="24">
        <f>IF($F45="","",IFERROR(MATCH(AA45,NUMBERS,0)-1,0))</f>
        <v>32</v>
      </c>
      <c r="BA45" s="24">
        <f>IF($F45="","",IFERROR(MATCH(AB45,NUMBERS,0)-1,0))</f>
        <v>16</v>
      </c>
      <c r="BB45" s="24">
        <f>IF($F45="","",IFERROR(MATCH(AC45,NUMBERS,0)-1,0))</f>
        <v>49</v>
      </c>
      <c r="BC45" s="24">
        <f>IF($F45="","",IFERROR(MATCH(AD45,NUMBERS,0)-1,0))</f>
        <v>1</v>
      </c>
      <c r="BD45" s="24">
        <f>IF($F45="","",IFERROR(MATCH(AE45,NUMBERS,0)-1,0))</f>
        <v>40</v>
      </c>
      <c r="BE45" s="24">
        <f>IF($F45="","",IFERROR(MATCH(AF45,NUMBERS,0)-1,0))</f>
        <v>7</v>
      </c>
      <c r="BF45" s="24">
        <f>IF($F45="","",IFERROR(MATCH(AG45,NUMBERS,0)-1,0))</f>
        <v>60</v>
      </c>
      <c r="BG45" s="24">
        <f>IF($F45="","",IFERROR(MATCH(AH45,NUMBERS,0)-1,0))</f>
        <v>27</v>
      </c>
      <c r="BH45" s="24">
        <f>IF($F45="","",IFERROR(MATCH(AI45,NUMBERS,0)-1,0))</f>
        <v>2</v>
      </c>
      <c r="BI45" s="24">
        <f>IF($F45="","",IFERROR(MATCH(AJ45,NUMBERS,0)-1,0))</f>
        <v>83</v>
      </c>
      <c r="BJ45" s="24">
        <f>IF($F45="","",IFERROR(MATCH(AK45,NUMBERS,0)-1,0))</f>
        <v>57</v>
      </c>
      <c r="BK45" s="15">
        <f t="shared" si="25"/>
        <v>66</v>
      </c>
      <c r="BL45" s="15">
        <f t="shared" si="26"/>
        <v>69</v>
      </c>
      <c r="BM45" s="15">
        <f t="shared" si="27"/>
        <v>82</v>
      </c>
      <c r="BN45" s="15">
        <f t="shared" si="28"/>
        <v>49</v>
      </c>
      <c r="BO45" s="15">
        <f t="shared" si="15"/>
        <v>83</v>
      </c>
      <c r="BP45" s="15">
        <f t="shared" si="29"/>
        <v>60</v>
      </c>
      <c r="BQ45" s="15">
        <f t="shared" si="30"/>
        <v>82</v>
      </c>
      <c r="BR45" s="15">
        <f t="shared" si="31"/>
        <v>51</v>
      </c>
      <c r="BS45" s="15">
        <f t="shared" si="32"/>
        <v>83</v>
      </c>
      <c r="BT45" s="15">
        <f t="shared" si="33"/>
        <v>69</v>
      </c>
      <c r="BU45">
        <f t="shared" si="21"/>
        <v>1</v>
      </c>
    </row>
    <row r="46" spans="1:73" x14ac:dyDescent="0.3">
      <c r="A46">
        <f t="shared" si="22"/>
        <v>119</v>
      </c>
      <c r="B46">
        <f t="shared" si="36"/>
        <v>121</v>
      </c>
      <c r="C46">
        <f>IF(D46&lt;($C$3+1),IFERROR(VALUE(SUBSTITUTE(MID(NUMB,A46,B46-A46),",","")),""),"")</f>
        <v>5</v>
      </c>
      <c r="D46">
        <v>42</v>
      </c>
      <c r="F46">
        <f t="shared" si="23"/>
        <v>42</v>
      </c>
      <c r="G46">
        <f t="shared" si="35"/>
        <v>250</v>
      </c>
      <c r="H46" s="14" t="str" cm="1">
        <f t="array" ref="H46">IFERROR(INDEX(INPLIST,$G46),"")</f>
        <v>66 14 90 76 93</v>
      </c>
      <c r="I46" s="14" t="str" cm="1">
        <f t="array" ref="I46">IFERROR(INDEX(INPLIST,$G46+COLUMN()-COLUMN($H$4)),"")</f>
        <v>21 57 27 55 32</v>
      </c>
      <c r="J46" s="14" t="str" cm="1">
        <f t="array" ref="J46">IFERROR(INDEX(INPLIST,$G46+COLUMN()-COLUMN($H$4)),"")</f>
        <v>22 43 67 29 81</v>
      </c>
      <c r="K46" s="14" t="str" cm="1">
        <f t="array" ref="K46">IFERROR(INDEX(INPLIST,$G46+COLUMN()-COLUMN($H$4)),"")</f>
        <v>49 53 39 96 79</v>
      </c>
      <c r="L46" s="14" t="str" cm="1">
        <f t="array" ref="L46">IFERROR(INDEX(INPLIST,$G46+COLUMN()-COLUMN($H$4)),"")</f>
        <v>12 48 88 63 33</v>
      </c>
      <c r="M46">
        <f t="shared" si="37"/>
        <v>66</v>
      </c>
      <c r="N46">
        <f t="shared" si="37"/>
        <v>14</v>
      </c>
      <c r="O46">
        <f t="shared" si="37"/>
        <v>90</v>
      </c>
      <c r="P46">
        <f t="shared" si="37"/>
        <v>76</v>
      </c>
      <c r="Q46">
        <f t="shared" si="37"/>
        <v>93</v>
      </c>
      <c r="R46">
        <f t="shared" si="38"/>
        <v>21</v>
      </c>
      <c r="S46">
        <f t="shared" si="38"/>
        <v>57</v>
      </c>
      <c r="T46">
        <f t="shared" si="38"/>
        <v>27</v>
      </c>
      <c r="U46">
        <f t="shared" si="38"/>
        <v>55</v>
      </c>
      <c r="V46">
        <f t="shared" si="38"/>
        <v>32</v>
      </c>
      <c r="W46">
        <f t="shared" si="39"/>
        <v>22</v>
      </c>
      <c r="X46">
        <f t="shared" si="39"/>
        <v>43</v>
      </c>
      <c r="Y46">
        <f t="shared" si="39"/>
        <v>67</v>
      </c>
      <c r="Z46">
        <f t="shared" si="39"/>
        <v>29</v>
      </c>
      <c r="AA46">
        <f t="shared" si="39"/>
        <v>81</v>
      </c>
      <c r="AB46">
        <f t="shared" si="40"/>
        <v>49</v>
      </c>
      <c r="AC46">
        <f t="shared" si="40"/>
        <v>53</v>
      </c>
      <c r="AD46">
        <f t="shared" si="40"/>
        <v>39</v>
      </c>
      <c r="AE46">
        <f t="shared" si="40"/>
        <v>96</v>
      </c>
      <c r="AF46" s="25">
        <f t="shared" si="40"/>
        <v>79</v>
      </c>
      <c r="AG46" s="25">
        <f t="shared" si="41"/>
        <v>12</v>
      </c>
      <c r="AH46" s="25">
        <f t="shared" si="41"/>
        <v>48</v>
      </c>
      <c r="AI46" s="25">
        <f t="shared" si="41"/>
        <v>88</v>
      </c>
      <c r="AJ46" s="25">
        <f t="shared" si="41"/>
        <v>63</v>
      </c>
      <c r="AK46" s="25">
        <f t="shared" si="41"/>
        <v>33</v>
      </c>
      <c r="AL46" s="24">
        <f>IF($F46="","",IFERROR(MATCH(M46,NUMBERS,0)-1,0))</f>
        <v>19</v>
      </c>
      <c r="AM46" s="24">
        <f>IF($F46="","",IFERROR(MATCH(N46,NUMBERS,0)-1,0))</f>
        <v>21</v>
      </c>
      <c r="AN46" s="24">
        <f>IF($F46="","",IFERROR(MATCH(O46,NUMBERS,0)-1,0))</f>
        <v>25</v>
      </c>
      <c r="AO46" s="24">
        <f>IF($F46="","",IFERROR(MATCH(P46,NUMBERS,0)-1,0))</f>
        <v>13</v>
      </c>
      <c r="AP46" s="24">
        <f>IF($F46="","",IFERROR(MATCH(Q46,NUMBERS,0)-1,0))</f>
        <v>4</v>
      </c>
      <c r="AQ46" s="24">
        <f>IF($F46="","",IFERROR(MATCH(R46,NUMBERS,0)-1,0))</f>
        <v>49</v>
      </c>
      <c r="AR46" s="24">
        <f>IF($F46="","",IFERROR(MATCH(S46,NUMBERS,0)-1,0))</f>
        <v>23</v>
      </c>
      <c r="AS46" s="24">
        <f>IF($F46="","",IFERROR(MATCH(T46,NUMBERS,0)-1,0))</f>
        <v>26</v>
      </c>
      <c r="AT46" s="24">
        <f>IF($F46="","",IFERROR(MATCH(U46,NUMBERS,0)-1,0))</f>
        <v>2</v>
      </c>
      <c r="AU46" s="24">
        <f>IF($F46="","",IFERROR(MATCH(V46,NUMBERS,0)-1,0))</f>
        <v>68</v>
      </c>
      <c r="AV46" s="24">
        <f>IF($F46="","",IFERROR(MATCH(W46,NUMBERS,0)-1,0))</f>
        <v>64</v>
      </c>
      <c r="AW46" s="24">
        <f>IF($F46="","",IFERROR(MATCH(X46,NUMBERS,0)-1,0))</f>
        <v>79</v>
      </c>
      <c r="AX46" s="24">
        <f>IF($F46="","",IFERROR(MATCH(Y46,NUMBERS,0)-1,0))</f>
        <v>70</v>
      </c>
      <c r="AY46" s="24">
        <f>IF($F46="","",IFERROR(MATCH(Z46,NUMBERS,0)-1,0))</f>
        <v>0</v>
      </c>
      <c r="AZ46" s="24">
        <f>IF($F46="","",IFERROR(MATCH(AA46,NUMBERS,0)-1,0))</f>
        <v>83</v>
      </c>
      <c r="BA46" s="24">
        <f>IF($F46="","",IFERROR(MATCH(AB46,NUMBERS,0)-1,0))</f>
        <v>45</v>
      </c>
      <c r="BB46" s="24">
        <f>IF($F46="","",IFERROR(MATCH(AC46,NUMBERS,0)-1,0))</f>
        <v>66</v>
      </c>
      <c r="BC46" s="24">
        <f>IF($F46="","",IFERROR(MATCH(AD46,NUMBERS,0)-1,0))</f>
        <v>0</v>
      </c>
      <c r="BD46" s="24">
        <f>IF($F46="","",IFERROR(MATCH(AE46,NUMBERS,0)-1,0))</f>
        <v>10</v>
      </c>
      <c r="BE46" s="24">
        <f>IF($F46="","",IFERROR(MATCH(AF46,NUMBERS,0)-1,0))</f>
        <v>52</v>
      </c>
      <c r="BF46" s="24">
        <f>IF($F46="","",IFERROR(MATCH(AG46,NUMBERS,0)-1,0))</f>
        <v>0</v>
      </c>
      <c r="BG46" s="24">
        <f>IF($F46="","",IFERROR(MATCH(AH46,NUMBERS,0)-1,0))</f>
        <v>5</v>
      </c>
      <c r="BH46" s="24">
        <f>IF($F46="","",IFERROR(MATCH(AI46,NUMBERS,0)-1,0))</f>
        <v>63</v>
      </c>
      <c r="BI46" s="24">
        <f>IF($F46="","",IFERROR(MATCH(AJ46,NUMBERS,0)-1,0))</f>
        <v>78</v>
      </c>
      <c r="BJ46" s="24">
        <f>IF($F46="","",IFERROR(MATCH(AK46,NUMBERS,0)-1,0))</f>
        <v>81</v>
      </c>
      <c r="BK46" s="15">
        <f t="shared" si="25"/>
        <v>25</v>
      </c>
      <c r="BL46" s="15">
        <f t="shared" si="26"/>
        <v>68</v>
      </c>
      <c r="BM46" s="15" t="str">
        <f t="shared" si="27"/>
        <v/>
      </c>
      <c r="BN46" s="15" t="str">
        <f t="shared" si="28"/>
        <v/>
      </c>
      <c r="BO46" s="15" t="str">
        <f t="shared" si="15"/>
        <v/>
      </c>
      <c r="BP46" s="15" t="str">
        <f t="shared" si="29"/>
        <v/>
      </c>
      <c r="BQ46" s="15">
        <f t="shared" si="30"/>
        <v>79</v>
      </c>
      <c r="BR46" s="15" t="str">
        <f t="shared" si="31"/>
        <v/>
      </c>
      <c r="BS46" s="15" t="str">
        <f t="shared" si="32"/>
        <v/>
      </c>
      <c r="BT46" s="15">
        <f t="shared" si="33"/>
        <v>83</v>
      </c>
      <c r="BU46">
        <f t="shared" si="21"/>
        <v>1</v>
      </c>
    </row>
    <row r="47" spans="1:73" x14ac:dyDescent="0.3">
      <c r="A47">
        <f t="shared" si="22"/>
        <v>121</v>
      </c>
      <c r="B47">
        <f t="shared" si="36"/>
        <v>124</v>
      </c>
      <c r="C47">
        <f>IF(D47&lt;($C$3+1),IFERROR(VALUE(SUBSTITUTE(MID(NUMB,A47,B47-A47),",","")),""),"")</f>
        <v>94</v>
      </c>
      <c r="D47">
        <v>43</v>
      </c>
      <c r="F47">
        <f t="shared" si="23"/>
        <v>43</v>
      </c>
      <c r="G47">
        <f t="shared" si="35"/>
        <v>256</v>
      </c>
      <c r="H47" s="14" t="str" cm="1">
        <f t="array" ref="H47">IFERROR(INDEX(INPLIST,$G47),"")</f>
        <v>15  7 99 55 84</v>
      </c>
      <c r="I47" s="14" t="str" cm="1">
        <f t="array" ref="I47">IFERROR(INDEX(INPLIST,$G47+COLUMN()-COLUMN($H$4)),"")</f>
        <v>53 80 47 75 36</v>
      </c>
      <c r="J47" s="14" t="str" cm="1">
        <f t="array" ref="J47">IFERROR(INDEX(INPLIST,$G47+COLUMN()-COLUMN($H$4)),"")</f>
        <v xml:space="preserve"> 1 22 39 91 82</v>
      </c>
      <c r="K47" s="14" t="str" cm="1">
        <f t="array" ref="K47">IFERROR(INDEX(INPLIST,$G47+COLUMN()-COLUMN($H$4)),"")</f>
        <v>13 76 40 27 81</v>
      </c>
      <c r="L47" s="14" t="str" cm="1">
        <f t="array" ref="L47">IFERROR(INDEX(INPLIST,$G47+COLUMN()-COLUMN($H$4)),"")</f>
        <v>57 93  8 48 28</v>
      </c>
      <c r="M47">
        <f t="shared" si="37"/>
        <v>15</v>
      </c>
      <c r="N47">
        <f t="shared" si="37"/>
        <v>7</v>
      </c>
      <c r="O47">
        <f t="shared" si="37"/>
        <v>99</v>
      </c>
      <c r="P47">
        <f t="shared" si="37"/>
        <v>55</v>
      </c>
      <c r="Q47">
        <f t="shared" si="37"/>
        <v>84</v>
      </c>
      <c r="R47">
        <f t="shared" si="38"/>
        <v>53</v>
      </c>
      <c r="S47">
        <f t="shared" si="38"/>
        <v>80</v>
      </c>
      <c r="T47">
        <f t="shared" si="38"/>
        <v>47</v>
      </c>
      <c r="U47">
        <f t="shared" si="38"/>
        <v>75</v>
      </c>
      <c r="V47">
        <f t="shared" si="38"/>
        <v>36</v>
      </c>
      <c r="W47">
        <f t="shared" si="39"/>
        <v>1</v>
      </c>
      <c r="X47">
        <f t="shared" si="39"/>
        <v>22</v>
      </c>
      <c r="Y47">
        <f t="shared" si="39"/>
        <v>39</v>
      </c>
      <c r="Z47">
        <f t="shared" si="39"/>
        <v>91</v>
      </c>
      <c r="AA47">
        <f t="shared" si="39"/>
        <v>82</v>
      </c>
      <c r="AB47">
        <f t="shared" si="40"/>
        <v>13</v>
      </c>
      <c r="AC47">
        <f t="shared" si="40"/>
        <v>76</v>
      </c>
      <c r="AD47">
        <f t="shared" si="40"/>
        <v>40</v>
      </c>
      <c r="AE47">
        <f t="shared" si="40"/>
        <v>27</v>
      </c>
      <c r="AF47" s="25">
        <f t="shared" si="40"/>
        <v>81</v>
      </c>
      <c r="AG47" s="25">
        <f t="shared" si="41"/>
        <v>57</v>
      </c>
      <c r="AH47" s="25">
        <f t="shared" si="41"/>
        <v>93</v>
      </c>
      <c r="AI47" s="25">
        <f t="shared" si="41"/>
        <v>8</v>
      </c>
      <c r="AJ47" s="25">
        <f t="shared" si="41"/>
        <v>48</v>
      </c>
      <c r="AK47" s="25">
        <f t="shared" si="41"/>
        <v>28</v>
      </c>
      <c r="AL47" s="24">
        <f>IF($F47="","",IFERROR(MATCH(M47,NUMBERS,0)-1,0))</f>
        <v>71</v>
      </c>
      <c r="AM47" s="24">
        <f>IF($F47="","",IFERROR(MATCH(N47,NUMBERS,0)-1,0))</f>
        <v>67</v>
      </c>
      <c r="AN47" s="24">
        <f>IF($F47="","",IFERROR(MATCH(O47,NUMBERS,0)-1,0))</f>
        <v>39</v>
      </c>
      <c r="AO47" s="24">
        <f>IF($F47="","",IFERROR(MATCH(P47,NUMBERS,0)-1,0))</f>
        <v>2</v>
      </c>
      <c r="AP47" s="24">
        <f>IF($F47="","",IFERROR(MATCH(Q47,NUMBERS,0)-1,0))</f>
        <v>56</v>
      </c>
      <c r="AQ47" s="24">
        <f>IF($F47="","",IFERROR(MATCH(R47,NUMBERS,0)-1,0))</f>
        <v>66</v>
      </c>
      <c r="AR47" s="24">
        <f>IF($F47="","",IFERROR(MATCH(S47,NUMBERS,0)-1,0))</f>
        <v>18</v>
      </c>
      <c r="AS47" s="24">
        <f>IF($F47="","",IFERROR(MATCH(T47,NUMBERS,0)-1,0))</f>
        <v>28</v>
      </c>
      <c r="AT47" s="24">
        <f>IF($F47="","",IFERROR(MATCH(U47,NUMBERS,0)-1,0))</f>
        <v>80</v>
      </c>
      <c r="AU47" s="24">
        <f>IF($F47="","",IFERROR(MATCH(V47,NUMBERS,0)-1,0))</f>
        <v>30</v>
      </c>
      <c r="AV47" s="24">
        <f>IF($F47="","",IFERROR(MATCH(W47,NUMBERS,0)-1,0))</f>
        <v>36</v>
      </c>
      <c r="AW47" s="24">
        <f>IF($F47="","",IFERROR(MATCH(X47,NUMBERS,0)-1,0))</f>
        <v>64</v>
      </c>
      <c r="AX47" s="24">
        <f>IF($F47="","",IFERROR(MATCH(Y47,NUMBERS,0)-1,0))</f>
        <v>0</v>
      </c>
      <c r="AY47" s="24">
        <f>IF($F47="","",IFERROR(MATCH(Z47,NUMBERS,0)-1,0))</f>
        <v>35</v>
      </c>
      <c r="AZ47" s="24">
        <f>IF($F47="","",IFERROR(MATCH(AA47,NUMBERS,0)-1,0))</f>
        <v>7</v>
      </c>
      <c r="BA47" s="24">
        <f>IF($F47="","",IFERROR(MATCH(AB47,NUMBERS,0)-1,0))</f>
        <v>0</v>
      </c>
      <c r="BB47" s="24">
        <f>IF($F47="","",IFERROR(MATCH(AC47,NUMBERS,0)-1,0))</f>
        <v>13</v>
      </c>
      <c r="BC47" s="24">
        <f>IF($F47="","",IFERROR(MATCH(AD47,NUMBERS,0)-1,0))</f>
        <v>27</v>
      </c>
      <c r="BD47" s="24">
        <f>IF($F47="","",IFERROR(MATCH(AE47,NUMBERS,0)-1,0))</f>
        <v>26</v>
      </c>
      <c r="BE47" s="24">
        <f>IF($F47="","",IFERROR(MATCH(AF47,NUMBERS,0)-1,0))</f>
        <v>83</v>
      </c>
      <c r="BF47" s="24">
        <f>IF($F47="","",IFERROR(MATCH(AG47,NUMBERS,0)-1,0))</f>
        <v>23</v>
      </c>
      <c r="BG47" s="24">
        <f>IF($F47="","",IFERROR(MATCH(AH47,NUMBERS,0)-1,0))</f>
        <v>4</v>
      </c>
      <c r="BH47" s="24">
        <f>IF($F47="","",IFERROR(MATCH(AI47,NUMBERS,0)-1,0))</f>
        <v>59</v>
      </c>
      <c r="BI47" s="24">
        <f>IF($F47="","",IFERROR(MATCH(AJ47,NUMBERS,0)-1,0))</f>
        <v>5</v>
      </c>
      <c r="BJ47" s="24">
        <f>IF($F47="","",IFERROR(MATCH(AK47,NUMBERS,0)-1,0))</f>
        <v>6</v>
      </c>
      <c r="BK47" s="15">
        <f t="shared" si="25"/>
        <v>71</v>
      </c>
      <c r="BL47" s="15">
        <f t="shared" si="26"/>
        <v>80</v>
      </c>
      <c r="BM47" s="15" t="str">
        <f t="shared" si="27"/>
        <v/>
      </c>
      <c r="BN47" s="15" t="str">
        <f t="shared" si="28"/>
        <v/>
      </c>
      <c r="BO47" s="15">
        <f t="shared" si="15"/>
        <v>59</v>
      </c>
      <c r="BP47" s="15" t="str">
        <f t="shared" si="29"/>
        <v/>
      </c>
      <c r="BQ47" s="15">
        <f t="shared" si="30"/>
        <v>67</v>
      </c>
      <c r="BR47" s="15" t="str">
        <f t="shared" si="31"/>
        <v/>
      </c>
      <c r="BS47" s="15">
        <f t="shared" si="32"/>
        <v>80</v>
      </c>
      <c r="BT47" s="15">
        <f t="shared" si="33"/>
        <v>83</v>
      </c>
      <c r="BU47">
        <f t="shared" si="21"/>
        <v>1</v>
      </c>
    </row>
    <row r="48" spans="1:73" x14ac:dyDescent="0.3">
      <c r="A48">
        <f t="shared" si="22"/>
        <v>124</v>
      </c>
      <c r="B48">
        <f t="shared" si="36"/>
        <v>127</v>
      </c>
      <c r="C48">
        <f>IF(D48&lt;($C$3+1),IFERROR(VALUE(SUBSTITUTE(MID(NUMB,A48,B48-A48),",","")),""),"")</f>
        <v>85</v>
      </c>
      <c r="D48">
        <v>44</v>
      </c>
      <c r="F48">
        <f t="shared" si="23"/>
        <v>44</v>
      </c>
      <c r="G48">
        <f t="shared" si="35"/>
        <v>262</v>
      </c>
      <c r="H48" s="14" t="str" cm="1">
        <f t="array" ref="H48">IFERROR(INDEX(INPLIST,$G48),"")</f>
        <v>82 58  5 84 25</v>
      </c>
      <c r="I48" s="14" t="str" cm="1">
        <f t="array" ref="I48">IFERROR(INDEX(INPLIST,$G48+COLUMN()-COLUMN($H$4)),"")</f>
        <v>61 19 83 22 44</v>
      </c>
      <c r="J48" s="14" t="str" cm="1">
        <f t="array" ref="J48">IFERROR(INDEX(INPLIST,$G48+COLUMN()-COLUMN($H$4)),"")</f>
        <v>85  3 14 10 97</v>
      </c>
      <c r="K48" s="14" t="str" cm="1">
        <f t="array" ref="K48">IFERROR(INDEX(INPLIST,$G48+COLUMN()-COLUMN($H$4)),"")</f>
        <v>35 26 79 20 73</v>
      </c>
      <c r="L48" s="14" t="str" cm="1">
        <f t="array" ref="L48">IFERROR(INDEX(INPLIST,$G48+COLUMN()-COLUMN($H$4)),"")</f>
        <v>99 21 51 47 81</v>
      </c>
      <c r="M48">
        <f t="shared" si="37"/>
        <v>82</v>
      </c>
      <c r="N48">
        <f t="shared" si="37"/>
        <v>58</v>
      </c>
      <c r="O48">
        <f t="shared" si="37"/>
        <v>5</v>
      </c>
      <c r="P48">
        <f t="shared" si="37"/>
        <v>84</v>
      </c>
      <c r="Q48">
        <f t="shared" si="37"/>
        <v>25</v>
      </c>
      <c r="R48">
        <f t="shared" si="38"/>
        <v>61</v>
      </c>
      <c r="S48">
        <f t="shared" si="38"/>
        <v>19</v>
      </c>
      <c r="T48">
        <f t="shared" si="38"/>
        <v>83</v>
      </c>
      <c r="U48">
        <f t="shared" si="38"/>
        <v>22</v>
      </c>
      <c r="V48">
        <f t="shared" si="38"/>
        <v>44</v>
      </c>
      <c r="W48">
        <f t="shared" si="39"/>
        <v>85</v>
      </c>
      <c r="X48">
        <f t="shared" si="39"/>
        <v>3</v>
      </c>
      <c r="Y48">
        <f t="shared" si="39"/>
        <v>14</v>
      </c>
      <c r="Z48">
        <f t="shared" si="39"/>
        <v>10</v>
      </c>
      <c r="AA48">
        <f t="shared" si="39"/>
        <v>97</v>
      </c>
      <c r="AB48">
        <f t="shared" si="40"/>
        <v>35</v>
      </c>
      <c r="AC48">
        <f t="shared" si="40"/>
        <v>26</v>
      </c>
      <c r="AD48">
        <f t="shared" si="40"/>
        <v>79</v>
      </c>
      <c r="AE48">
        <f t="shared" si="40"/>
        <v>20</v>
      </c>
      <c r="AF48" s="25">
        <f t="shared" si="40"/>
        <v>73</v>
      </c>
      <c r="AG48" s="25">
        <f t="shared" si="41"/>
        <v>99</v>
      </c>
      <c r="AH48" s="25">
        <f t="shared" si="41"/>
        <v>21</v>
      </c>
      <c r="AI48" s="25">
        <f t="shared" si="41"/>
        <v>51</v>
      </c>
      <c r="AJ48" s="25">
        <f t="shared" si="41"/>
        <v>47</v>
      </c>
      <c r="AK48" s="25">
        <f t="shared" si="41"/>
        <v>81</v>
      </c>
      <c r="AL48" s="24">
        <f>IF($F48="","",IFERROR(MATCH(M48,NUMBERS,0)-1,0))</f>
        <v>7</v>
      </c>
      <c r="AM48" s="24">
        <f>IF($F48="","",IFERROR(MATCH(N48,NUMBERS,0)-1,0))</f>
        <v>0</v>
      </c>
      <c r="AN48" s="24">
        <f>IF($F48="","",IFERROR(MATCH(O48,NUMBERS,0)-1,0))</f>
        <v>42</v>
      </c>
      <c r="AO48" s="24">
        <f>IF($F48="","",IFERROR(MATCH(P48,NUMBERS,0)-1,0))</f>
        <v>56</v>
      </c>
      <c r="AP48" s="24">
        <f>IF($F48="","",IFERROR(MATCH(Q48,NUMBERS,0)-1,0))</f>
        <v>14</v>
      </c>
      <c r="AQ48" s="24">
        <f>IF($F48="","",IFERROR(MATCH(R48,NUMBERS,0)-1,0))</f>
        <v>34</v>
      </c>
      <c r="AR48" s="24">
        <f>IF($F48="","",IFERROR(MATCH(S48,NUMBERS,0)-1,0))</f>
        <v>9</v>
      </c>
      <c r="AS48" s="24">
        <f>IF($F48="","",IFERROR(MATCH(T48,NUMBERS,0)-1,0))</f>
        <v>0</v>
      </c>
      <c r="AT48" s="24">
        <f>IF($F48="","",IFERROR(MATCH(U48,NUMBERS,0)-1,0))</f>
        <v>64</v>
      </c>
      <c r="AU48" s="24">
        <f>IF($F48="","",IFERROR(MATCH(V48,NUMBERS,0)-1,0))</f>
        <v>62</v>
      </c>
      <c r="AV48" s="24">
        <f>IF($F48="","",IFERROR(MATCH(W48,NUMBERS,0)-1,0))</f>
        <v>44</v>
      </c>
      <c r="AW48" s="24">
        <f>IF($F48="","",IFERROR(MATCH(X48,NUMBERS,0)-1,0))</f>
        <v>0</v>
      </c>
      <c r="AX48" s="24">
        <f>IF($F48="","",IFERROR(MATCH(Y48,NUMBERS,0)-1,0))</f>
        <v>21</v>
      </c>
      <c r="AY48" s="24">
        <f>IF($F48="","",IFERROR(MATCH(Z48,NUMBERS,0)-1,0))</f>
        <v>75</v>
      </c>
      <c r="AZ48" s="24">
        <f>IF($F48="","",IFERROR(MATCH(AA48,NUMBERS,0)-1,0))</f>
        <v>31</v>
      </c>
      <c r="BA48" s="24">
        <f>IF($F48="","",IFERROR(MATCH(AB48,NUMBERS,0)-1,0))</f>
        <v>0</v>
      </c>
      <c r="BB48" s="24">
        <f>IF($F48="","",IFERROR(MATCH(AC48,NUMBERS,0)-1,0))</f>
        <v>48</v>
      </c>
      <c r="BC48" s="24">
        <f>IF($F48="","",IFERROR(MATCH(AD48,NUMBERS,0)-1,0))</f>
        <v>52</v>
      </c>
      <c r="BD48" s="24">
        <f>IF($F48="","",IFERROR(MATCH(AE48,NUMBERS,0)-1,0))</f>
        <v>57</v>
      </c>
      <c r="BE48" s="24">
        <f>IF($F48="","",IFERROR(MATCH(AF48,NUMBERS,0)-1,0))</f>
        <v>0</v>
      </c>
      <c r="BF48" s="24">
        <f>IF($F48="","",IFERROR(MATCH(AG48,NUMBERS,0)-1,0))</f>
        <v>39</v>
      </c>
      <c r="BG48" s="24">
        <f>IF($F48="","",IFERROR(MATCH(AH48,NUMBERS,0)-1,0))</f>
        <v>49</v>
      </c>
      <c r="BH48" s="24">
        <f>IF($F48="","",IFERROR(MATCH(AI48,NUMBERS,0)-1,0))</f>
        <v>60</v>
      </c>
      <c r="BI48" s="24">
        <f>IF($F48="","",IFERROR(MATCH(AJ48,NUMBERS,0)-1,0))</f>
        <v>28</v>
      </c>
      <c r="BJ48" s="24">
        <f>IF($F48="","",IFERROR(MATCH(AK48,NUMBERS,0)-1,0))</f>
        <v>83</v>
      </c>
      <c r="BK48" s="15" t="str">
        <f t="shared" si="25"/>
        <v/>
      </c>
      <c r="BL48" s="15" t="str">
        <f t="shared" si="26"/>
        <v/>
      </c>
      <c r="BM48" s="15" t="str">
        <f t="shared" si="27"/>
        <v/>
      </c>
      <c r="BN48" s="15" t="str">
        <f t="shared" si="28"/>
        <v/>
      </c>
      <c r="BO48" s="15">
        <f t="shared" si="15"/>
        <v>83</v>
      </c>
      <c r="BP48" s="15" t="str">
        <f t="shared" si="29"/>
        <v/>
      </c>
      <c r="BQ48" s="15" t="str">
        <f t="shared" si="30"/>
        <v/>
      </c>
      <c r="BR48" s="15" t="str">
        <f t="shared" si="31"/>
        <v/>
      </c>
      <c r="BS48" s="15">
        <f t="shared" si="32"/>
        <v>75</v>
      </c>
      <c r="BT48" s="15" t="str">
        <f t="shared" si="33"/>
        <v/>
      </c>
      <c r="BU48">
        <f t="shared" si="21"/>
        <v>1</v>
      </c>
    </row>
    <row r="49" spans="1:73" x14ac:dyDescent="0.3">
      <c r="A49">
        <f t="shared" si="22"/>
        <v>127</v>
      </c>
      <c r="B49">
        <f t="shared" si="36"/>
        <v>130</v>
      </c>
      <c r="C49">
        <f>IF(D49&lt;($C$3+1),IFERROR(VALUE(SUBSTITUTE(MID(NUMB,A49,B49-A49),",","")),""),"")</f>
        <v>49</v>
      </c>
      <c r="D49">
        <v>45</v>
      </c>
      <c r="F49">
        <f t="shared" si="23"/>
        <v>45</v>
      </c>
      <c r="G49">
        <f t="shared" si="35"/>
        <v>268</v>
      </c>
      <c r="H49" s="14" t="str" cm="1">
        <f t="array" ref="H49">IFERROR(INDEX(INPLIST,$G49),"")</f>
        <v>14 32 63 18 70</v>
      </c>
      <c r="I49" s="14" t="str" cm="1">
        <f t="array" ref="I49">IFERROR(INDEX(INPLIST,$G49+COLUMN()-COLUMN($H$4)),"")</f>
        <v>50 91 67  1 19</v>
      </c>
      <c r="J49" s="14" t="str" cm="1">
        <f t="array" ref="J49">IFERROR(INDEX(INPLIST,$G49+COLUMN()-COLUMN($H$4)),"")</f>
        <v xml:space="preserve"> 7 31 54 11  8</v>
      </c>
      <c r="K49" s="14" t="str" cm="1">
        <f t="array" ref="K49">IFERROR(INDEX(INPLIST,$G49+COLUMN()-COLUMN($H$4)),"")</f>
        <v>51 78 35 72 77</v>
      </c>
      <c r="L49" s="14" t="str" cm="1">
        <f t="array" ref="L49">IFERROR(INDEX(INPLIST,$G49+COLUMN()-COLUMN($H$4)),"")</f>
        <v>47 73 22  5 76</v>
      </c>
      <c r="M49">
        <f t="shared" si="37"/>
        <v>14</v>
      </c>
      <c r="N49">
        <f t="shared" si="37"/>
        <v>32</v>
      </c>
      <c r="O49">
        <f t="shared" si="37"/>
        <v>63</v>
      </c>
      <c r="P49">
        <f t="shared" si="37"/>
        <v>18</v>
      </c>
      <c r="Q49">
        <f t="shared" si="37"/>
        <v>70</v>
      </c>
      <c r="R49">
        <f t="shared" si="38"/>
        <v>50</v>
      </c>
      <c r="S49">
        <f t="shared" si="38"/>
        <v>91</v>
      </c>
      <c r="T49">
        <f t="shared" si="38"/>
        <v>67</v>
      </c>
      <c r="U49">
        <f t="shared" si="38"/>
        <v>1</v>
      </c>
      <c r="V49">
        <f t="shared" si="38"/>
        <v>19</v>
      </c>
      <c r="W49">
        <f t="shared" si="39"/>
        <v>7</v>
      </c>
      <c r="X49">
        <f t="shared" si="39"/>
        <v>31</v>
      </c>
      <c r="Y49">
        <f t="shared" si="39"/>
        <v>54</v>
      </c>
      <c r="Z49">
        <f t="shared" si="39"/>
        <v>11</v>
      </c>
      <c r="AA49">
        <f t="shared" si="39"/>
        <v>8</v>
      </c>
      <c r="AB49">
        <f t="shared" si="40"/>
        <v>51</v>
      </c>
      <c r="AC49">
        <f t="shared" si="40"/>
        <v>78</v>
      </c>
      <c r="AD49">
        <f t="shared" si="40"/>
        <v>35</v>
      </c>
      <c r="AE49">
        <f t="shared" si="40"/>
        <v>72</v>
      </c>
      <c r="AF49" s="25">
        <f t="shared" si="40"/>
        <v>77</v>
      </c>
      <c r="AG49" s="25">
        <f t="shared" si="41"/>
        <v>47</v>
      </c>
      <c r="AH49" s="25">
        <f t="shared" si="41"/>
        <v>73</v>
      </c>
      <c r="AI49" s="25">
        <f t="shared" si="41"/>
        <v>22</v>
      </c>
      <c r="AJ49" s="25">
        <f t="shared" si="41"/>
        <v>5</v>
      </c>
      <c r="AK49" s="25">
        <f t="shared" si="41"/>
        <v>76</v>
      </c>
      <c r="AL49" s="24">
        <f>IF($F49="","",IFERROR(MATCH(M49,NUMBERS,0)-1,0))</f>
        <v>21</v>
      </c>
      <c r="AM49" s="24">
        <f>IF($F49="","",IFERROR(MATCH(N49,NUMBERS,0)-1,0))</f>
        <v>68</v>
      </c>
      <c r="AN49" s="24">
        <f>IF($F49="","",IFERROR(MATCH(O49,NUMBERS,0)-1,0))</f>
        <v>78</v>
      </c>
      <c r="AO49" s="24">
        <f>IF($F49="","",IFERROR(MATCH(P49,NUMBERS,0)-1,0))</f>
        <v>17</v>
      </c>
      <c r="AP49" s="24">
        <f>IF($F49="","",IFERROR(MATCH(Q49,NUMBERS,0)-1,0))</f>
        <v>41</v>
      </c>
      <c r="AQ49" s="24">
        <f>IF($F49="","",IFERROR(MATCH(R49,NUMBERS,0)-1,0))</f>
        <v>0</v>
      </c>
      <c r="AR49" s="24">
        <f>IF($F49="","",IFERROR(MATCH(S49,NUMBERS,0)-1,0))</f>
        <v>35</v>
      </c>
      <c r="AS49" s="24">
        <f>IF($F49="","",IFERROR(MATCH(T49,NUMBERS,0)-1,0))</f>
        <v>70</v>
      </c>
      <c r="AT49" s="24">
        <f>IF($F49="","",IFERROR(MATCH(U49,NUMBERS,0)-1,0))</f>
        <v>36</v>
      </c>
      <c r="AU49" s="24">
        <f>IF($F49="","",IFERROR(MATCH(V49,NUMBERS,0)-1,0))</f>
        <v>9</v>
      </c>
      <c r="AV49" s="24">
        <f>IF($F49="","",IFERROR(MATCH(W49,NUMBERS,0)-1,0))</f>
        <v>67</v>
      </c>
      <c r="AW49" s="24">
        <f>IF($F49="","",IFERROR(MATCH(X49,NUMBERS,0)-1,0))</f>
        <v>11</v>
      </c>
      <c r="AX49" s="24">
        <f>IF($F49="","",IFERROR(MATCH(Y49,NUMBERS,0)-1,0))</f>
        <v>24</v>
      </c>
      <c r="AY49" s="24">
        <f>IF($F49="","",IFERROR(MATCH(Z49,NUMBERS,0)-1,0))</f>
        <v>55</v>
      </c>
      <c r="AZ49" s="24">
        <f>IF($F49="","",IFERROR(MATCH(AA49,NUMBERS,0)-1,0))</f>
        <v>59</v>
      </c>
      <c r="BA49" s="24">
        <f>IF($F49="","",IFERROR(MATCH(AB49,NUMBERS,0)-1,0))</f>
        <v>60</v>
      </c>
      <c r="BB49" s="24">
        <f>IF($F49="","",IFERROR(MATCH(AC49,NUMBERS,0)-1,0))</f>
        <v>8</v>
      </c>
      <c r="BC49" s="24">
        <f>IF($F49="","",IFERROR(MATCH(AD49,NUMBERS,0)-1,0))</f>
        <v>0</v>
      </c>
      <c r="BD49" s="24">
        <f>IF($F49="","",IFERROR(MATCH(AE49,NUMBERS,0)-1,0))</f>
        <v>0</v>
      </c>
      <c r="BE49" s="24">
        <f>IF($F49="","",IFERROR(MATCH(AF49,NUMBERS,0)-1,0))</f>
        <v>76</v>
      </c>
      <c r="BF49" s="24">
        <f>IF($F49="","",IFERROR(MATCH(AG49,NUMBERS,0)-1,0))</f>
        <v>28</v>
      </c>
      <c r="BG49" s="24">
        <f>IF($F49="","",IFERROR(MATCH(AH49,NUMBERS,0)-1,0))</f>
        <v>0</v>
      </c>
      <c r="BH49" s="24">
        <f>IF($F49="","",IFERROR(MATCH(AI49,NUMBERS,0)-1,0))</f>
        <v>64</v>
      </c>
      <c r="BI49" s="24">
        <f>IF($F49="","",IFERROR(MATCH(AJ49,NUMBERS,0)-1,0))</f>
        <v>42</v>
      </c>
      <c r="BJ49" s="24">
        <f>IF($F49="","",IFERROR(MATCH(AK49,NUMBERS,0)-1,0))</f>
        <v>13</v>
      </c>
      <c r="BK49" s="15">
        <f t="shared" si="25"/>
        <v>78</v>
      </c>
      <c r="BL49" s="15" t="str">
        <f t="shared" si="26"/>
        <v/>
      </c>
      <c r="BM49" s="15">
        <f t="shared" si="27"/>
        <v>67</v>
      </c>
      <c r="BN49" s="15" t="str">
        <f t="shared" si="28"/>
        <v/>
      </c>
      <c r="BO49" s="15" t="str">
        <f t="shared" si="15"/>
        <v/>
      </c>
      <c r="BP49" s="15" t="str">
        <f t="shared" si="29"/>
        <v/>
      </c>
      <c r="BQ49" s="15" t="str">
        <f t="shared" si="30"/>
        <v/>
      </c>
      <c r="BR49" s="15" t="str">
        <f t="shared" si="31"/>
        <v/>
      </c>
      <c r="BS49" s="15" t="str">
        <f t="shared" si="32"/>
        <v/>
      </c>
      <c r="BT49" s="15">
        <f t="shared" si="33"/>
        <v>76</v>
      </c>
      <c r="BU49">
        <f t="shared" si="21"/>
        <v>1</v>
      </c>
    </row>
    <row r="50" spans="1:73" x14ac:dyDescent="0.3">
      <c r="A50">
        <f t="shared" si="22"/>
        <v>130</v>
      </c>
      <c r="B50">
        <f t="shared" si="36"/>
        <v>133</v>
      </c>
      <c r="C50">
        <f>IF(D50&lt;($C$3+1),IFERROR(VALUE(SUBSTITUTE(MID(NUMB,A50,B50-A50),",","")),""),"")</f>
        <v>59</v>
      </c>
      <c r="D50">
        <v>46</v>
      </c>
      <c r="F50">
        <f t="shared" si="23"/>
        <v>46</v>
      </c>
      <c r="G50">
        <f t="shared" si="35"/>
        <v>274</v>
      </c>
      <c r="H50" s="14" t="str" cm="1">
        <f t="array" ref="H50">IFERROR(INDEX(INPLIST,$G50),"")</f>
        <v xml:space="preserve"> 2 22 11 31 13</v>
      </c>
      <c r="I50" s="14" t="str" cm="1">
        <f t="array" ref="I50">IFERROR(INDEX(INPLIST,$G50+COLUMN()-COLUMN($H$4)),"")</f>
        <v>66 21 83 94 87</v>
      </c>
      <c r="J50" s="14" t="str" cm="1">
        <f t="array" ref="J50">IFERROR(INDEX(INPLIST,$G50+COLUMN()-COLUMN($H$4)),"")</f>
        <v>69  5 59 14 53</v>
      </c>
      <c r="K50" s="14" t="str" cm="1">
        <f t="array" ref="K50">IFERROR(INDEX(INPLIST,$G50+COLUMN()-COLUMN($H$4)),"")</f>
        <v>95 41 90 43 92</v>
      </c>
      <c r="L50" s="14" t="str" cm="1">
        <f t="array" ref="L50">IFERROR(INDEX(INPLIST,$G50+COLUMN()-COLUMN($H$4)),"")</f>
        <v>42 77 10 88  8</v>
      </c>
      <c r="M50">
        <f t="shared" si="37"/>
        <v>2</v>
      </c>
      <c r="N50">
        <f t="shared" si="37"/>
        <v>22</v>
      </c>
      <c r="O50">
        <f t="shared" si="37"/>
        <v>11</v>
      </c>
      <c r="P50">
        <f t="shared" si="37"/>
        <v>31</v>
      </c>
      <c r="Q50">
        <f t="shared" si="37"/>
        <v>13</v>
      </c>
      <c r="R50">
        <f t="shared" si="38"/>
        <v>66</v>
      </c>
      <c r="S50">
        <f t="shared" si="38"/>
        <v>21</v>
      </c>
      <c r="T50">
        <f t="shared" si="38"/>
        <v>83</v>
      </c>
      <c r="U50">
        <f t="shared" si="38"/>
        <v>94</v>
      </c>
      <c r="V50">
        <f t="shared" si="38"/>
        <v>87</v>
      </c>
      <c r="W50">
        <f t="shared" si="39"/>
        <v>69</v>
      </c>
      <c r="X50">
        <f t="shared" si="39"/>
        <v>5</v>
      </c>
      <c r="Y50">
        <f t="shared" si="39"/>
        <v>59</v>
      </c>
      <c r="Z50">
        <f t="shared" si="39"/>
        <v>14</v>
      </c>
      <c r="AA50">
        <f t="shared" si="39"/>
        <v>53</v>
      </c>
      <c r="AB50">
        <f t="shared" si="40"/>
        <v>95</v>
      </c>
      <c r="AC50">
        <f t="shared" si="40"/>
        <v>41</v>
      </c>
      <c r="AD50">
        <f t="shared" si="40"/>
        <v>90</v>
      </c>
      <c r="AE50">
        <f t="shared" si="40"/>
        <v>43</v>
      </c>
      <c r="AF50" s="25">
        <f t="shared" si="40"/>
        <v>92</v>
      </c>
      <c r="AG50" s="25">
        <f t="shared" si="41"/>
        <v>42</v>
      </c>
      <c r="AH50" s="25">
        <f t="shared" si="41"/>
        <v>77</v>
      </c>
      <c r="AI50" s="25">
        <f t="shared" si="41"/>
        <v>10</v>
      </c>
      <c r="AJ50" s="25">
        <f t="shared" si="41"/>
        <v>88</v>
      </c>
      <c r="AK50" s="25">
        <f t="shared" si="41"/>
        <v>8</v>
      </c>
      <c r="AL50" s="24">
        <f>IF($F50="","",IFERROR(MATCH(M50,NUMBERS,0)-1,0))</f>
        <v>53</v>
      </c>
      <c r="AM50" s="24">
        <f>IF($F50="","",IFERROR(MATCH(N50,NUMBERS,0)-1,0))</f>
        <v>64</v>
      </c>
      <c r="AN50" s="24">
        <f>IF($F50="","",IFERROR(MATCH(O50,NUMBERS,0)-1,0))</f>
        <v>55</v>
      </c>
      <c r="AO50" s="24">
        <f>IF($F50="","",IFERROR(MATCH(P50,NUMBERS,0)-1,0))</f>
        <v>11</v>
      </c>
      <c r="AP50" s="24">
        <f>IF($F50="","",IFERROR(MATCH(Q50,NUMBERS,0)-1,0))</f>
        <v>0</v>
      </c>
      <c r="AQ50" s="24">
        <f>IF($F50="","",IFERROR(MATCH(R50,NUMBERS,0)-1,0))</f>
        <v>19</v>
      </c>
      <c r="AR50" s="24">
        <f>IF($F50="","",IFERROR(MATCH(S50,NUMBERS,0)-1,0))</f>
        <v>49</v>
      </c>
      <c r="AS50" s="24">
        <f>IF($F50="","",IFERROR(MATCH(T50,NUMBERS,0)-1,0))</f>
        <v>0</v>
      </c>
      <c r="AT50" s="24">
        <f>IF($F50="","",IFERROR(MATCH(U50,NUMBERS,0)-1,0))</f>
        <v>43</v>
      </c>
      <c r="AU50" s="24">
        <f>IF($F50="","",IFERROR(MATCH(V50,NUMBERS,0)-1,0))</f>
        <v>33</v>
      </c>
      <c r="AV50" s="24">
        <f>IF($F50="","",IFERROR(MATCH(W50,NUMBERS,0)-1,0))</f>
        <v>47</v>
      </c>
      <c r="AW50" s="24">
        <f>IF($F50="","",IFERROR(MATCH(X50,NUMBERS,0)-1,0))</f>
        <v>42</v>
      </c>
      <c r="AX50" s="24">
        <f>IF($F50="","",IFERROR(MATCH(Y50,NUMBERS,0)-1,0))</f>
        <v>46</v>
      </c>
      <c r="AY50" s="24">
        <f>IF($F50="","",IFERROR(MATCH(Z50,NUMBERS,0)-1,0))</f>
        <v>21</v>
      </c>
      <c r="AZ50" s="24">
        <f>IF($F50="","",IFERROR(MATCH(AA50,NUMBERS,0)-1,0))</f>
        <v>66</v>
      </c>
      <c r="BA50" s="24">
        <f>IF($F50="","",IFERROR(MATCH(AB50,NUMBERS,0)-1,0))</f>
        <v>54</v>
      </c>
      <c r="BB50" s="24">
        <f>IF($F50="","",IFERROR(MATCH(AC50,NUMBERS,0)-1,0))</f>
        <v>73</v>
      </c>
      <c r="BC50" s="24">
        <f>IF($F50="","",IFERROR(MATCH(AD50,NUMBERS,0)-1,0))</f>
        <v>25</v>
      </c>
      <c r="BD50" s="24">
        <f>IF($F50="","",IFERROR(MATCH(AE50,NUMBERS,0)-1,0))</f>
        <v>79</v>
      </c>
      <c r="BE50" s="24">
        <f>IF($F50="","",IFERROR(MATCH(AF50,NUMBERS,0)-1,0))</f>
        <v>74</v>
      </c>
      <c r="BF50" s="24">
        <f>IF($F50="","",IFERROR(MATCH(AG50,NUMBERS,0)-1,0))</f>
        <v>12</v>
      </c>
      <c r="BG50" s="24">
        <f>IF($F50="","",IFERROR(MATCH(AH50,NUMBERS,0)-1,0))</f>
        <v>76</v>
      </c>
      <c r="BH50" s="24">
        <f>IF($F50="","",IFERROR(MATCH(AI50,NUMBERS,0)-1,0))</f>
        <v>75</v>
      </c>
      <c r="BI50" s="24">
        <f>IF($F50="","",IFERROR(MATCH(AJ50,NUMBERS,0)-1,0))</f>
        <v>63</v>
      </c>
      <c r="BJ50" s="24">
        <f>IF($F50="","",IFERROR(MATCH(AK50,NUMBERS,0)-1,0))</f>
        <v>59</v>
      </c>
      <c r="BK50" s="15" t="str">
        <f t="shared" si="25"/>
        <v/>
      </c>
      <c r="BL50" s="15" t="str">
        <f t="shared" si="26"/>
        <v/>
      </c>
      <c r="BM50" s="15">
        <f t="shared" si="27"/>
        <v>66</v>
      </c>
      <c r="BN50" s="15">
        <f t="shared" si="28"/>
        <v>79</v>
      </c>
      <c r="BO50" s="15">
        <f t="shared" si="15"/>
        <v>76</v>
      </c>
      <c r="BP50" s="15">
        <f t="shared" si="29"/>
        <v>54</v>
      </c>
      <c r="BQ50" s="15">
        <f t="shared" si="30"/>
        <v>76</v>
      </c>
      <c r="BR50" s="15" t="str">
        <f t="shared" si="31"/>
        <v/>
      </c>
      <c r="BS50" s="15">
        <f t="shared" si="32"/>
        <v>79</v>
      </c>
      <c r="BT50" s="15" t="str">
        <f t="shared" si="33"/>
        <v/>
      </c>
      <c r="BU50">
        <f t="shared" si="21"/>
        <v>1</v>
      </c>
    </row>
    <row r="51" spans="1:73" x14ac:dyDescent="0.3">
      <c r="A51">
        <f t="shared" si="22"/>
        <v>133</v>
      </c>
      <c r="B51">
        <f t="shared" si="36"/>
        <v>136</v>
      </c>
      <c r="C51">
        <f>IF(D51&lt;($C$3+1),IFERROR(VALUE(SUBSTITUTE(MID(NUMB,A51,B51-A51),",","")),""),"")</f>
        <v>69</v>
      </c>
      <c r="D51">
        <v>47</v>
      </c>
      <c r="F51">
        <f t="shared" si="23"/>
        <v>47</v>
      </c>
      <c r="G51">
        <f t="shared" si="35"/>
        <v>280</v>
      </c>
      <c r="H51" s="14" t="str" cm="1">
        <f t="array" ref="H51">IFERROR(INDEX(INPLIST,$G51),"")</f>
        <v>19 88 91 43 17</v>
      </c>
      <c r="I51" s="14" t="str" cm="1">
        <f t="array" ref="I51">IFERROR(INDEX(INPLIST,$G51+COLUMN()-COLUMN($H$4)),"")</f>
        <v>62 83 68 94 28</v>
      </c>
      <c r="J51" s="14" t="str" cm="1">
        <f t="array" ref="J51">IFERROR(INDEX(INPLIST,$G51+COLUMN()-COLUMN($H$4)),"")</f>
        <v>73 36 58 21 66</v>
      </c>
      <c r="K51" s="14" t="str" cm="1">
        <f t="array" ref="K51">IFERROR(INDEX(INPLIST,$G51+COLUMN()-COLUMN($H$4)),"")</f>
        <v>55 24 90 12 77</v>
      </c>
      <c r="L51" s="14" t="str" cm="1">
        <f t="array" ref="L51">IFERROR(INDEX(INPLIST,$G51+COLUMN()-COLUMN($H$4)),"")</f>
        <v>45  6 49 27 63</v>
      </c>
      <c r="M51">
        <f t="shared" si="37"/>
        <v>19</v>
      </c>
      <c r="N51">
        <f t="shared" si="37"/>
        <v>88</v>
      </c>
      <c r="O51">
        <f t="shared" si="37"/>
        <v>91</v>
      </c>
      <c r="P51">
        <f t="shared" si="37"/>
        <v>43</v>
      </c>
      <c r="Q51">
        <f t="shared" si="37"/>
        <v>17</v>
      </c>
      <c r="R51">
        <f t="shared" si="38"/>
        <v>62</v>
      </c>
      <c r="S51">
        <f t="shared" si="38"/>
        <v>83</v>
      </c>
      <c r="T51">
        <f t="shared" si="38"/>
        <v>68</v>
      </c>
      <c r="U51">
        <f t="shared" si="38"/>
        <v>94</v>
      </c>
      <c r="V51">
        <f t="shared" si="38"/>
        <v>28</v>
      </c>
      <c r="W51">
        <f t="shared" si="39"/>
        <v>73</v>
      </c>
      <c r="X51">
        <f t="shared" si="39"/>
        <v>36</v>
      </c>
      <c r="Y51">
        <f t="shared" si="39"/>
        <v>58</v>
      </c>
      <c r="Z51">
        <f t="shared" si="39"/>
        <v>21</v>
      </c>
      <c r="AA51">
        <f t="shared" si="39"/>
        <v>66</v>
      </c>
      <c r="AB51">
        <f t="shared" si="40"/>
        <v>55</v>
      </c>
      <c r="AC51">
        <f t="shared" si="40"/>
        <v>24</v>
      </c>
      <c r="AD51">
        <f t="shared" si="40"/>
        <v>90</v>
      </c>
      <c r="AE51">
        <f t="shared" si="40"/>
        <v>12</v>
      </c>
      <c r="AF51" s="25">
        <f t="shared" si="40"/>
        <v>77</v>
      </c>
      <c r="AG51" s="25">
        <f t="shared" si="41"/>
        <v>45</v>
      </c>
      <c r="AH51" s="25">
        <f t="shared" si="41"/>
        <v>6</v>
      </c>
      <c r="AI51" s="25">
        <f t="shared" si="41"/>
        <v>49</v>
      </c>
      <c r="AJ51" s="25">
        <f t="shared" si="41"/>
        <v>27</v>
      </c>
      <c r="AK51" s="25">
        <f t="shared" si="41"/>
        <v>63</v>
      </c>
      <c r="AL51" s="24">
        <f>IF($F51="","",IFERROR(MATCH(M51,NUMBERS,0)-1,0))</f>
        <v>9</v>
      </c>
      <c r="AM51" s="24">
        <f>IF($F51="","",IFERROR(MATCH(N51,NUMBERS,0)-1,0))</f>
        <v>63</v>
      </c>
      <c r="AN51" s="24">
        <f>IF($F51="","",IFERROR(MATCH(O51,NUMBERS,0)-1,0))</f>
        <v>35</v>
      </c>
      <c r="AO51" s="24">
        <f>IF($F51="","",IFERROR(MATCH(P51,NUMBERS,0)-1,0))</f>
        <v>79</v>
      </c>
      <c r="AP51" s="24">
        <f>IF($F51="","",IFERROR(MATCH(Q51,NUMBERS,0)-1,0))</f>
        <v>22</v>
      </c>
      <c r="AQ51" s="24">
        <f>IF($F51="","",IFERROR(MATCH(R51,NUMBERS,0)-1,0))</f>
        <v>1</v>
      </c>
      <c r="AR51" s="24">
        <f>IF($F51="","",IFERROR(MATCH(S51,NUMBERS,0)-1,0))</f>
        <v>0</v>
      </c>
      <c r="AS51" s="24">
        <f>IF($F51="","",IFERROR(MATCH(T51,NUMBERS,0)-1,0))</f>
        <v>77</v>
      </c>
      <c r="AT51" s="24">
        <f>IF($F51="","",IFERROR(MATCH(U51,NUMBERS,0)-1,0))</f>
        <v>43</v>
      </c>
      <c r="AU51" s="24">
        <f>IF($F51="","",IFERROR(MATCH(V51,NUMBERS,0)-1,0))</f>
        <v>6</v>
      </c>
      <c r="AV51" s="24">
        <f>IF($F51="","",IFERROR(MATCH(W51,NUMBERS,0)-1,0))</f>
        <v>0</v>
      </c>
      <c r="AW51" s="24">
        <f>IF($F51="","",IFERROR(MATCH(X51,NUMBERS,0)-1,0))</f>
        <v>30</v>
      </c>
      <c r="AX51" s="24">
        <f>IF($F51="","",IFERROR(MATCH(Y51,NUMBERS,0)-1,0))</f>
        <v>0</v>
      </c>
      <c r="AY51" s="24">
        <f>IF($F51="","",IFERROR(MATCH(Z51,NUMBERS,0)-1,0))</f>
        <v>49</v>
      </c>
      <c r="AZ51" s="24">
        <f>IF($F51="","",IFERROR(MATCH(AA51,NUMBERS,0)-1,0))</f>
        <v>19</v>
      </c>
      <c r="BA51" s="24">
        <f>IF($F51="","",IFERROR(MATCH(AB51,NUMBERS,0)-1,0))</f>
        <v>2</v>
      </c>
      <c r="BB51" s="24">
        <f>IF($F51="","",IFERROR(MATCH(AC51,NUMBERS,0)-1,0))</f>
        <v>58</v>
      </c>
      <c r="BC51" s="24">
        <f>IF($F51="","",IFERROR(MATCH(AD51,NUMBERS,0)-1,0))</f>
        <v>25</v>
      </c>
      <c r="BD51" s="24">
        <f>IF($F51="","",IFERROR(MATCH(AE51,NUMBERS,0)-1,0))</f>
        <v>0</v>
      </c>
      <c r="BE51" s="24">
        <f>IF($F51="","",IFERROR(MATCH(AF51,NUMBERS,0)-1,0))</f>
        <v>76</v>
      </c>
      <c r="BF51" s="24">
        <f>IF($F51="","",IFERROR(MATCH(AG51,NUMBERS,0)-1,0))</f>
        <v>0</v>
      </c>
      <c r="BG51" s="24">
        <f>IF($F51="","",IFERROR(MATCH(AH51,NUMBERS,0)-1,0))</f>
        <v>20</v>
      </c>
      <c r="BH51" s="24">
        <f>IF($F51="","",IFERROR(MATCH(AI51,NUMBERS,0)-1,0))</f>
        <v>45</v>
      </c>
      <c r="BI51" s="24">
        <f>IF($F51="","",IFERROR(MATCH(AJ51,NUMBERS,0)-1,0))</f>
        <v>26</v>
      </c>
      <c r="BJ51" s="24">
        <f>IF($F51="","",IFERROR(MATCH(AK51,NUMBERS,0)-1,0))</f>
        <v>78</v>
      </c>
      <c r="BK51" s="15">
        <f t="shared" si="25"/>
        <v>79</v>
      </c>
      <c r="BL51" s="15" t="str">
        <f t="shared" si="26"/>
        <v/>
      </c>
      <c r="BM51" s="15" t="str">
        <f t="shared" si="27"/>
        <v/>
      </c>
      <c r="BN51" s="15" t="str">
        <f t="shared" si="28"/>
        <v/>
      </c>
      <c r="BO51" s="15" t="str">
        <f t="shared" si="15"/>
        <v/>
      </c>
      <c r="BP51" s="15" t="str">
        <f t="shared" si="29"/>
        <v/>
      </c>
      <c r="BQ51" s="15" t="str">
        <f t="shared" si="30"/>
        <v/>
      </c>
      <c r="BR51" s="15" t="str">
        <f t="shared" si="31"/>
        <v/>
      </c>
      <c r="BS51" s="15" t="str">
        <f t="shared" si="32"/>
        <v/>
      </c>
      <c r="BT51" s="15">
        <f t="shared" si="33"/>
        <v>78</v>
      </c>
      <c r="BU51">
        <f t="shared" si="21"/>
        <v>1</v>
      </c>
    </row>
    <row r="52" spans="1:73" x14ac:dyDescent="0.3">
      <c r="A52">
        <f t="shared" si="22"/>
        <v>136</v>
      </c>
      <c r="B52">
        <f t="shared" si="36"/>
        <v>139</v>
      </c>
      <c r="C52">
        <f>IF(D52&lt;($C$3+1),IFERROR(VALUE(SUBSTITUTE(MID(NUMB,A52,B52-A52),",","")),""),"")</f>
        <v>26</v>
      </c>
      <c r="D52">
        <v>48</v>
      </c>
      <c r="F52">
        <f t="shared" si="23"/>
        <v>48</v>
      </c>
      <c r="G52">
        <f t="shared" si="35"/>
        <v>286</v>
      </c>
      <c r="H52" s="14" t="str" cm="1">
        <f t="array" ref="H52">IFERROR(INDEX(INPLIST,$G52),"")</f>
        <v xml:space="preserve"> 6 73 93 67 18</v>
      </c>
      <c r="I52" s="14" t="str" cm="1">
        <f t="array" ref="I52">IFERROR(INDEX(INPLIST,$G52+COLUMN()-COLUMN($H$4)),"")</f>
        <v>29 33 94 24 34</v>
      </c>
      <c r="J52" s="14" t="str" cm="1">
        <f t="array" ref="J52">IFERROR(INDEX(INPLIST,$G52+COLUMN()-COLUMN($H$4)),"")</f>
        <v>57 96 27 37 60</v>
      </c>
      <c r="K52" s="14" t="str" cm="1">
        <f t="array" ref="K52">IFERROR(INDEX(INPLIST,$G52+COLUMN()-COLUMN($H$4)),"")</f>
        <v>92 88 81 12 16</v>
      </c>
      <c r="L52" s="14" t="str" cm="1">
        <f t="array" ref="L52">IFERROR(INDEX(INPLIST,$G52+COLUMN()-COLUMN($H$4)),"")</f>
        <v>49 98 30 10 72</v>
      </c>
      <c r="M52" s="7">
        <f t="shared" si="37"/>
        <v>6</v>
      </c>
      <c r="N52" s="7">
        <f t="shared" si="37"/>
        <v>73</v>
      </c>
      <c r="O52" s="7">
        <f t="shared" si="37"/>
        <v>93</v>
      </c>
      <c r="P52" s="7">
        <f t="shared" si="37"/>
        <v>67</v>
      </c>
      <c r="Q52" s="7">
        <f t="shared" si="37"/>
        <v>18</v>
      </c>
      <c r="R52" s="7">
        <f t="shared" si="38"/>
        <v>29</v>
      </c>
      <c r="S52" s="7">
        <f t="shared" si="38"/>
        <v>33</v>
      </c>
      <c r="T52" s="7">
        <f t="shared" si="38"/>
        <v>94</v>
      </c>
      <c r="U52" s="7">
        <f t="shared" si="38"/>
        <v>24</v>
      </c>
      <c r="V52" s="7">
        <f t="shared" si="38"/>
        <v>34</v>
      </c>
      <c r="W52" s="7">
        <f t="shared" si="39"/>
        <v>57</v>
      </c>
      <c r="X52" s="7">
        <f t="shared" si="39"/>
        <v>96</v>
      </c>
      <c r="Y52" s="7">
        <f t="shared" si="39"/>
        <v>27</v>
      </c>
      <c r="Z52" s="7">
        <f t="shared" si="39"/>
        <v>37</v>
      </c>
      <c r="AA52" s="7">
        <f t="shared" si="39"/>
        <v>60</v>
      </c>
      <c r="AB52" s="7">
        <f t="shared" si="40"/>
        <v>92</v>
      </c>
      <c r="AC52" s="7">
        <f t="shared" si="40"/>
        <v>88</v>
      </c>
      <c r="AD52" s="7">
        <f t="shared" si="40"/>
        <v>81</v>
      </c>
      <c r="AE52" s="7">
        <f t="shared" si="40"/>
        <v>12</v>
      </c>
      <c r="AF52" s="43">
        <f t="shared" si="40"/>
        <v>16</v>
      </c>
      <c r="AG52" s="43">
        <f t="shared" si="41"/>
        <v>49</v>
      </c>
      <c r="AH52" s="43">
        <f t="shared" si="41"/>
        <v>98</v>
      </c>
      <c r="AI52" s="43">
        <f t="shared" si="41"/>
        <v>30</v>
      </c>
      <c r="AJ52" s="43">
        <f t="shared" si="41"/>
        <v>10</v>
      </c>
      <c r="AK52" s="43">
        <f t="shared" si="41"/>
        <v>72</v>
      </c>
      <c r="AL52" s="44">
        <f>IF($F52="","",IFERROR(MATCH(M52,NUMBERS,0)-1,0))</f>
        <v>20</v>
      </c>
      <c r="AM52" s="44">
        <f>IF($F52="","",IFERROR(MATCH(N52,NUMBERS,0)-1,0))</f>
        <v>0</v>
      </c>
      <c r="AN52" s="44">
        <f>IF($F52="","",IFERROR(MATCH(O52,NUMBERS,0)-1,0))</f>
        <v>4</v>
      </c>
      <c r="AO52" s="44">
        <f>IF($F52="","",IFERROR(MATCH(P52,NUMBERS,0)-1,0))</f>
        <v>70</v>
      </c>
      <c r="AP52" s="44">
        <f>IF($F52="","",IFERROR(MATCH(Q52,NUMBERS,0)-1,0))</f>
        <v>17</v>
      </c>
      <c r="AQ52" s="44">
        <f>IF($F52="","",IFERROR(MATCH(R52,NUMBERS,0)-1,0))</f>
        <v>0</v>
      </c>
      <c r="AR52" s="44">
        <f>IF($F52="","",IFERROR(MATCH(S52,NUMBERS,0)-1,0))</f>
        <v>81</v>
      </c>
      <c r="AS52" s="44">
        <f>IF($F52="","",IFERROR(MATCH(T52,NUMBERS,0)-1,0))</f>
        <v>43</v>
      </c>
      <c r="AT52" s="44">
        <f>IF($F52="","",IFERROR(MATCH(U52,NUMBERS,0)-1,0))</f>
        <v>58</v>
      </c>
      <c r="AU52" s="44">
        <f>IF($F52="","",IFERROR(MATCH(V52,NUMBERS,0)-1,0))</f>
        <v>15</v>
      </c>
      <c r="AV52" s="44">
        <f>IF($F52="","",IFERROR(MATCH(W52,NUMBERS,0)-1,0))</f>
        <v>23</v>
      </c>
      <c r="AW52" s="44">
        <f>IF($F52="","",IFERROR(MATCH(X52,NUMBERS,0)-1,0))</f>
        <v>10</v>
      </c>
      <c r="AX52" s="44">
        <f>IF($F52="","",IFERROR(MATCH(Y52,NUMBERS,0)-1,0))</f>
        <v>26</v>
      </c>
      <c r="AY52" s="44">
        <f>IF($F52="","",IFERROR(MATCH(Z52,NUMBERS,0)-1,0))</f>
        <v>0</v>
      </c>
      <c r="AZ52" s="44">
        <f>IF($F52="","",IFERROR(MATCH(AA52,NUMBERS,0)-1,0))</f>
        <v>50</v>
      </c>
      <c r="BA52" s="44">
        <f>IF($F52="","",IFERROR(MATCH(AB52,NUMBERS,0)-1,0))</f>
        <v>74</v>
      </c>
      <c r="BB52" s="44">
        <f>IF($F52="","",IFERROR(MATCH(AC52,NUMBERS,0)-1,0))</f>
        <v>63</v>
      </c>
      <c r="BC52" s="44">
        <f>IF($F52="","",IFERROR(MATCH(AD52,NUMBERS,0)-1,0))</f>
        <v>83</v>
      </c>
      <c r="BD52" s="44">
        <f>IF($F52="","",IFERROR(MATCH(AE52,NUMBERS,0)-1,0))</f>
        <v>0</v>
      </c>
      <c r="BE52" s="44">
        <f>IF($F52="","",IFERROR(MATCH(AF52,NUMBERS,0)-1,0))</f>
        <v>65</v>
      </c>
      <c r="BF52" s="44">
        <f>IF($F52="","",IFERROR(MATCH(AG52,NUMBERS,0)-1,0))</f>
        <v>45</v>
      </c>
      <c r="BG52" s="44">
        <f>IF($F52="","",IFERROR(MATCH(AH52,NUMBERS,0)-1,0))</f>
        <v>3</v>
      </c>
      <c r="BH52" s="44">
        <f>IF($F52="","",IFERROR(MATCH(AI52,NUMBERS,0)-1,0))</f>
        <v>82</v>
      </c>
      <c r="BI52" s="44">
        <f>IF($F52="","",IFERROR(MATCH(AJ52,NUMBERS,0)-1,0))</f>
        <v>75</v>
      </c>
      <c r="BJ52" s="44">
        <f>IF($F52="","",IFERROR(MATCH(AK52,NUMBERS,0)-1,0))</f>
        <v>0</v>
      </c>
      <c r="BK52" s="15" t="str">
        <f t="shared" si="25"/>
        <v/>
      </c>
      <c r="BL52" s="15" t="str">
        <f t="shared" si="26"/>
        <v/>
      </c>
      <c r="BM52" s="15" t="str">
        <f t="shared" si="27"/>
        <v/>
      </c>
      <c r="BN52" s="15" t="str">
        <f t="shared" si="28"/>
        <v/>
      </c>
      <c r="BO52" s="15" t="str">
        <f t="shared" si="15"/>
        <v/>
      </c>
      <c r="BP52" s="15" t="str">
        <f t="shared" si="29"/>
        <v/>
      </c>
      <c r="BQ52" s="15" t="str">
        <f t="shared" si="30"/>
        <v/>
      </c>
      <c r="BR52" s="15">
        <f t="shared" si="31"/>
        <v>83</v>
      </c>
      <c r="BS52" s="15" t="str">
        <f t="shared" si="32"/>
        <v/>
      </c>
      <c r="BT52" s="15" t="str">
        <f t="shared" si="33"/>
        <v/>
      </c>
      <c r="BU52">
        <f t="shared" si="21"/>
        <v>1</v>
      </c>
    </row>
    <row r="53" spans="1:73" x14ac:dyDescent="0.3">
      <c r="A53">
        <f t="shared" si="22"/>
        <v>139</v>
      </c>
      <c r="B53">
        <f t="shared" si="36"/>
        <v>142</v>
      </c>
      <c r="C53">
        <f>IF(D53&lt;($C$3+1),IFERROR(VALUE(SUBSTITUTE(MID(NUMB,A53,B53-A53),",","")),""),"")</f>
        <v>21</v>
      </c>
      <c r="D53">
        <v>49</v>
      </c>
      <c r="F53">
        <f t="shared" si="23"/>
        <v>49</v>
      </c>
      <c r="G53">
        <f t="shared" si="35"/>
        <v>292</v>
      </c>
      <c r="H53" s="14" t="str" cm="1">
        <f t="array" ref="H53">IFERROR(INDEX(INPLIST,$G53),"")</f>
        <v>17 40 36 96 68</v>
      </c>
      <c r="I53" s="14" t="str" cm="1">
        <f t="array" ref="I53">IFERROR(INDEX(INPLIST,$G53+COLUMN()-COLUMN($H$4)),"")</f>
        <v>91 38 88  9  6</v>
      </c>
      <c r="J53" s="14" t="str" cm="1">
        <f t="array" ref="J53">IFERROR(INDEX(INPLIST,$G53+COLUMN()-COLUMN($H$4)),"")</f>
        <v>16 35 63 25 37</v>
      </c>
      <c r="K53" s="14" t="str" cm="1">
        <f t="array" ref="K53">IFERROR(INDEX(INPLIST,$G53+COLUMN()-COLUMN($H$4)),"")</f>
        <v>81 43 78 64 52</v>
      </c>
      <c r="L53" s="14" t="str" cm="1">
        <f t="array" ref="L53">IFERROR(INDEX(INPLIST,$G53+COLUMN()-COLUMN($H$4)),"")</f>
        <v>46 44 69 67 13</v>
      </c>
      <c r="M53">
        <f t="shared" si="37"/>
        <v>17</v>
      </c>
      <c r="N53">
        <f t="shared" si="37"/>
        <v>40</v>
      </c>
      <c r="O53">
        <f t="shared" si="37"/>
        <v>36</v>
      </c>
      <c r="P53">
        <f t="shared" si="37"/>
        <v>96</v>
      </c>
      <c r="Q53">
        <f t="shared" si="37"/>
        <v>68</v>
      </c>
      <c r="R53">
        <f t="shared" si="38"/>
        <v>91</v>
      </c>
      <c r="S53">
        <f t="shared" si="38"/>
        <v>38</v>
      </c>
      <c r="T53">
        <f t="shared" si="38"/>
        <v>88</v>
      </c>
      <c r="U53">
        <f t="shared" si="38"/>
        <v>9</v>
      </c>
      <c r="V53">
        <f t="shared" si="38"/>
        <v>6</v>
      </c>
      <c r="W53">
        <f t="shared" si="39"/>
        <v>16</v>
      </c>
      <c r="X53">
        <f t="shared" si="39"/>
        <v>35</v>
      </c>
      <c r="Y53">
        <f t="shared" si="39"/>
        <v>63</v>
      </c>
      <c r="Z53">
        <f t="shared" si="39"/>
        <v>25</v>
      </c>
      <c r="AA53">
        <f t="shared" si="39"/>
        <v>37</v>
      </c>
      <c r="AB53">
        <f t="shared" si="40"/>
        <v>81</v>
      </c>
      <c r="AC53">
        <f t="shared" si="40"/>
        <v>43</v>
      </c>
      <c r="AD53">
        <f t="shared" si="40"/>
        <v>78</v>
      </c>
      <c r="AE53">
        <f t="shared" si="40"/>
        <v>64</v>
      </c>
      <c r="AF53" s="25">
        <f t="shared" si="40"/>
        <v>52</v>
      </c>
      <c r="AG53" s="25">
        <f t="shared" si="41"/>
        <v>46</v>
      </c>
      <c r="AH53" s="25">
        <f t="shared" si="41"/>
        <v>44</v>
      </c>
      <c r="AI53" s="25">
        <f t="shared" si="41"/>
        <v>69</v>
      </c>
      <c r="AJ53" s="25">
        <f t="shared" si="41"/>
        <v>67</v>
      </c>
      <c r="AK53" s="25">
        <f t="shared" si="41"/>
        <v>13</v>
      </c>
      <c r="AL53" s="24">
        <f>IF($F53="","",IFERROR(MATCH(M53,NUMBERS,0)-1,0))</f>
        <v>22</v>
      </c>
      <c r="AM53" s="24">
        <f>IF($F53="","",IFERROR(MATCH(N53,NUMBERS,0)-1,0))</f>
        <v>27</v>
      </c>
      <c r="AN53" s="24">
        <f>IF($F53="","",IFERROR(MATCH(O53,NUMBERS,0)-1,0))</f>
        <v>30</v>
      </c>
      <c r="AO53" s="24">
        <f>IF($F53="","",IFERROR(MATCH(P53,NUMBERS,0)-1,0))</f>
        <v>10</v>
      </c>
      <c r="AP53" s="24">
        <f>IF($F53="","",IFERROR(MATCH(Q53,NUMBERS,0)-1,0))</f>
        <v>77</v>
      </c>
      <c r="AQ53" s="24">
        <f>IF($F53="","",IFERROR(MATCH(R53,NUMBERS,0)-1,0))</f>
        <v>35</v>
      </c>
      <c r="AR53" s="24">
        <f>IF($F53="","",IFERROR(MATCH(S53,NUMBERS,0)-1,0))</f>
        <v>40</v>
      </c>
      <c r="AS53" s="24">
        <f>IF($F53="","",IFERROR(MATCH(T53,NUMBERS,0)-1,0))</f>
        <v>63</v>
      </c>
      <c r="AT53" s="24">
        <f>IF($F53="","",IFERROR(MATCH(U53,NUMBERS,0)-1,0))</f>
        <v>29</v>
      </c>
      <c r="AU53" s="24">
        <f>IF($F53="","",IFERROR(MATCH(V53,NUMBERS,0)-1,0))</f>
        <v>20</v>
      </c>
      <c r="AV53" s="24">
        <f>IF($F53="","",IFERROR(MATCH(W53,NUMBERS,0)-1,0))</f>
        <v>65</v>
      </c>
      <c r="AW53" s="24">
        <f>IF($F53="","",IFERROR(MATCH(X53,NUMBERS,0)-1,0))</f>
        <v>0</v>
      </c>
      <c r="AX53" s="24">
        <f>IF($F53="","",IFERROR(MATCH(Y53,NUMBERS,0)-1,0))</f>
        <v>78</v>
      </c>
      <c r="AY53" s="24">
        <f>IF($F53="","",IFERROR(MATCH(Z53,NUMBERS,0)-1,0))</f>
        <v>14</v>
      </c>
      <c r="AZ53" s="24">
        <f>IF($F53="","",IFERROR(MATCH(AA53,NUMBERS,0)-1,0))</f>
        <v>0</v>
      </c>
      <c r="BA53" s="24">
        <f>IF($F53="","",IFERROR(MATCH(AB53,NUMBERS,0)-1,0))</f>
        <v>83</v>
      </c>
      <c r="BB53" s="24">
        <f>IF($F53="","",IFERROR(MATCH(AC53,NUMBERS,0)-1,0))</f>
        <v>79</v>
      </c>
      <c r="BC53" s="24">
        <f>IF($F53="","",IFERROR(MATCH(AD53,NUMBERS,0)-1,0))</f>
        <v>8</v>
      </c>
      <c r="BD53" s="24">
        <f>IF($F53="","",IFERROR(MATCH(AE53,NUMBERS,0)-1,0))</f>
        <v>37</v>
      </c>
      <c r="BE53" s="24">
        <f>IF($F53="","",IFERROR(MATCH(AF53,NUMBERS,0)-1,0))</f>
        <v>0</v>
      </c>
      <c r="BF53" s="24">
        <f>IF($F53="","",IFERROR(MATCH(AG53,NUMBERS,0)-1,0))</f>
        <v>61</v>
      </c>
      <c r="BG53" s="24">
        <f>IF($F53="","",IFERROR(MATCH(AH53,NUMBERS,0)-1,0))</f>
        <v>62</v>
      </c>
      <c r="BH53" s="24">
        <f>IF($F53="","",IFERROR(MATCH(AI53,NUMBERS,0)-1,0))</f>
        <v>47</v>
      </c>
      <c r="BI53" s="24">
        <f>IF($F53="","",IFERROR(MATCH(AJ53,NUMBERS,0)-1,0))</f>
        <v>70</v>
      </c>
      <c r="BJ53" s="24">
        <f>IF($F53="","",IFERROR(MATCH(AK53,NUMBERS,0)-1,0))</f>
        <v>0</v>
      </c>
      <c r="BK53" s="15">
        <f t="shared" si="25"/>
        <v>77</v>
      </c>
      <c r="BL53" s="15">
        <f t="shared" si="26"/>
        <v>63</v>
      </c>
      <c r="BM53" s="15" t="str">
        <f t="shared" si="27"/>
        <v/>
      </c>
      <c r="BN53" s="15" t="str">
        <f t="shared" si="28"/>
        <v/>
      </c>
      <c r="BO53" s="15" t="str">
        <f t="shared" si="15"/>
        <v/>
      </c>
      <c r="BP53" s="15">
        <f t="shared" si="29"/>
        <v>83</v>
      </c>
      <c r="BQ53" s="15" t="str">
        <f t="shared" si="30"/>
        <v/>
      </c>
      <c r="BR53" s="15">
        <f t="shared" si="31"/>
        <v>78</v>
      </c>
      <c r="BS53" s="15">
        <f t="shared" si="32"/>
        <v>70</v>
      </c>
      <c r="BT53" s="15" t="str">
        <f t="shared" si="33"/>
        <v/>
      </c>
      <c r="BU53">
        <f t="shared" si="21"/>
        <v>1</v>
      </c>
    </row>
    <row r="54" spans="1:73" x14ac:dyDescent="0.3">
      <c r="A54">
        <f t="shared" si="22"/>
        <v>142</v>
      </c>
      <c r="B54">
        <f t="shared" si="36"/>
        <v>145</v>
      </c>
      <c r="C54">
        <f>IF(D54&lt;($C$3+1),IFERROR(VALUE(SUBSTITUTE(MID(NUMB,A54,B54-A54),",","")),""),"")</f>
        <v>60</v>
      </c>
      <c r="D54">
        <v>50</v>
      </c>
      <c r="F54">
        <f t="shared" si="23"/>
        <v>50</v>
      </c>
      <c r="G54">
        <f t="shared" si="35"/>
        <v>298</v>
      </c>
      <c r="H54" s="14" t="str" cm="1">
        <f t="array" ref="H54">IFERROR(INDEX(INPLIST,$G54),"")</f>
        <v>73 36 70  5 57</v>
      </c>
      <c r="I54" s="14" t="str" cm="1">
        <f t="array" ref="I54">IFERROR(INDEX(INPLIST,$G54+COLUMN()-COLUMN($H$4)),"")</f>
        <v>66 55 27 54 44</v>
      </c>
      <c r="J54" s="14" t="str" cm="1">
        <f t="array" ref="J54">IFERROR(INDEX(INPLIST,$G54+COLUMN()-COLUMN($H$4)),"")</f>
        <v>20  4 68 58 26</v>
      </c>
      <c r="K54" s="14" t="str" cm="1">
        <f t="array" ref="K54">IFERROR(INDEX(INPLIST,$G54+COLUMN()-COLUMN($H$4)),"")</f>
        <v>96 37 76 80 47</v>
      </c>
      <c r="L54" s="14" t="str" cm="1">
        <f t="array" ref="L54">IFERROR(INDEX(INPLIST,$G54+COLUMN()-COLUMN($H$4)),"")</f>
        <v>61  2 92 71 64</v>
      </c>
      <c r="M54">
        <f t="shared" si="37"/>
        <v>73</v>
      </c>
      <c r="N54">
        <f t="shared" si="37"/>
        <v>36</v>
      </c>
      <c r="O54">
        <f t="shared" si="37"/>
        <v>70</v>
      </c>
      <c r="P54">
        <f t="shared" si="37"/>
        <v>5</v>
      </c>
      <c r="Q54">
        <f t="shared" si="37"/>
        <v>57</v>
      </c>
      <c r="R54">
        <f t="shared" si="38"/>
        <v>66</v>
      </c>
      <c r="S54">
        <f t="shared" si="38"/>
        <v>55</v>
      </c>
      <c r="T54">
        <f t="shared" si="38"/>
        <v>27</v>
      </c>
      <c r="U54">
        <f t="shared" si="38"/>
        <v>54</v>
      </c>
      <c r="V54">
        <f t="shared" si="38"/>
        <v>44</v>
      </c>
      <c r="W54">
        <f t="shared" si="39"/>
        <v>20</v>
      </c>
      <c r="X54">
        <f t="shared" si="39"/>
        <v>4</v>
      </c>
      <c r="Y54">
        <f t="shared" si="39"/>
        <v>68</v>
      </c>
      <c r="Z54">
        <f t="shared" si="39"/>
        <v>58</v>
      </c>
      <c r="AA54">
        <f t="shared" si="39"/>
        <v>26</v>
      </c>
      <c r="AB54">
        <f t="shared" si="40"/>
        <v>96</v>
      </c>
      <c r="AC54">
        <f t="shared" si="40"/>
        <v>37</v>
      </c>
      <c r="AD54">
        <f t="shared" si="40"/>
        <v>76</v>
      </c>
      <c r="AE54">
        <f t="shared" si="40"/>
        <v>80</v>
      </c>
      <c r="AF54" s="25">
        <f t="shared" si="40"/>
        <v>47</v>
      </c>
      <c r="AG54" s="25">
        <f t="shared" si="41"/>
        <v>61</v>
      </c>
      <c r="AH54" s="25">
        <f t="shared" si="41"/>
        <v>2</v>
      </c>
      <c r="AI54" s="25">
        <f t="shared" si="41"/>
        <v>92</v>
      </c>
      <c r="AJ54" s="25">
        <f t="shared" si="41"/>
        <v>71</v>
      </c>
      <c r="AK54" s="25">
        <f t="shared" si="41"/>
        <v>64</v>
      </c>
      <c r="AL54" s="24">
        <f>IF($F54="","",IFERROR(MATCH(M54,NUMBERS,0)-1,0))</f>
        <v>0</v>
      </c>
      <c r="AM54" s="24">
        <f>IF($F54="","",IFERROR(MATCH(N54,NUMBERS,0)-1,0))</f>
        <v>30</v>
      </c>
      <c r="AN54" s="24">
        <f>IF($F54="","",IFERROR(MATCH(O54,NUMBERS,0)-1,0))</f>
        <v>41</v>
      </c>
      <c r="AO54" s="24">
        <f>IF($F54="","",IFERROR(MATCH(P54,NUMBERS,0)-1,0))</f>
        <v>42</v>
      </c>
      <c r="AP54" s="24">
        <f>IF($F54="","",IFERROR(MATCH(Q54,NUMBERS,0)-1,0))</f>
        <v>23</v>
      </c>
      <c r="AQ54" s="24">
        <f>IF($F54="","",IFERROR(MATCH(R54,NUMBERS,0)-1,0))</f>
        <v>19</v>
      </c>
      <c r="AR54" s="24">
        <f>IF($F54="","",IFERROR(MATCH(S54,NUMBERS,0)-1,0))</f>
        <v>2</v>
      </c>
      <c r="AS54" s="24">
        <f>IF($F54="","",IFERROR(MATCH(T54,NUMBERS,0)-1,0))</f>
        <v>26</v>
      </c>
      <c r="AT54" s="24">
        <f>IF($F54="","",IFERROR(MATCH(U54,NUMBERS,0)-1,0))</f>
        <v>24</v>
      </c>
      <c r="AU54" s="24">
        <f>IF($F54="","",IFERROR(MATCH(V54,NUMBERS,0)-1,0))</f>
        <v>62</v>
      </c>
      <c r="AV54" s="24">
        <f>IF($F54="","",IFERROR(MATCH(W54,NUMBERS,0)-1,0))</f>
        <v>57</v>
      </c>
      <c r="AW54" s="24">
        <f>IF($F54="","",IFERROR(MATCH(X54,NUMBERS,0)-1,0))</f>
        <v>16</v>
      </c>
      <c r="AX54" s="24">
        <f>IF($F54="","",IFERROR(MATCH(Y54,NUMBERS,0)-1,0))</f>
        <v>77</v>
      </c>
      <c r="AY54" s="24">
        <f>IF($F54="","",IFERROR(MATCH(Z54,NUMBERS,0)-1,0))</f>
        <v>0</v>
      </c>
      <c r="AZ54" s="24">
        <f>IF($F54="","",IFERROR(MATCH(AA54,NUMBERS,0)-1,0))</f>
        <v>48</v>
      </c>
      <c r="BA54" s="24">
        <f>IF($F54="","",IFERROR(MATCH(AB54,NUMBERS,0)-1,0))</f>
        <v>10</v>
      </c>
      <c r="BB54" s="24">
        <f>IF($F54="","",IFERROR(MATCH(AC54,NUMBERS,0)-1,0))</f>
        <v>0</v>
      </c>
      <c r="BC54" s="24">
        <f>IF($F54="","",IFERROR(MATCH(AD54,NUMBERS,0)-1,0))</f>
        <v>13</v>
      </c>
      <c r="BD54" s="24">
        <f>IF($F54="","",IFERROR(MATCH(AE54,NUMBERS,0)-1,0))</f>
        <v>18</v>
      </c>
      <c r="BE54" s="24">
        <f>IF($F54="","",IFERROR(MATCH(AF54,NUMBERS,0)-1,0))</f>
        <v>28</v>
      </c>
      <c r="BF54" s="24">
        <f>IF($F54="","",IFERROR(MATCH(AG54,NUMBERS,0)-1,0))</f>
        <v>34</v>
      </c>
      <c r="BG54" s="24">
        <f>IF($F54="","",IFERROR(MATCH(AH54,NUMBERS,0)-1,0))</f>
        <v>53</v>
      </c>
      <c r="BH54" s="24">
        <f>IF($F54="","",IFERROR(MATCH(AI54,NUMBERS,0)-1,0))</f>
        <v>74</v>
      </c>
      <c r="BI54" s="24">
        <f>IF($F54="","",IFERROR(MATCH(AJ54,NUMBERS,0)-1,0))</f>
        <v>38</v>
      </c>
      <c r="BJ54" s="24">
        <f>IF($F54="","",IFERROR(MATCH(AK54,NUMBERS,0)-1,0))</f>
        <v>37</v>
      </c>
      <c r="BK54" s="15" t="str">
        <f t="shared" si="25"/>
        <v/>
      </c>
      <c r="BL54" s="15">
        <f t="shared" si="26"/>
        <v>62</v>
      </c>
      <c r="BM54" s="15" t="str">
        <f t="shared" si="27"/>
        <v/>
      </c>
      <c r="BN54" s="15" t="str">
        <f t="shared" si="28"/>
        <v/>
      </c>
      <c r="BO54" s="15">
        <f t="shared" si="15"/>
        <v>74</v>
      </c>
      <c r="BP54" s="15" t="str">
        <f t="shared" si="29"/>
        <v/>
      </c>
      <c r="BQ54" s="15" t="str">
        <f t="shared" si="30"/>
        <v/>
      </c>
      <c r="BR54" s="15">
        <f t="shared" si="31"/>
        <v>77</v>
      </c>
      <c r="BS54" s="15" t="str">
        <f t="shared" si="32"/>
        <v/>
      </c>
      <c r="BT54" s="15">
        <f t="shared" si="33"/>
        <v>62</v>
      </c>
      <c r="BU54">
        <f t="shared" si="21"/>
        <v>1</v>
      </c>
    </row>
    <row r="55" spans="1:73" x14ac:dyDescent="0.3">
      <c r="A55">
        <f t="shared" si="22"/>
        <v>145</v>
      </c>
      <c r="B55">
        <f t="shared" si="36"/>
        <v>147</v>
      </c>
      <c r="C55">
        <f>IF(D55&lt;($C$3+1),IFERROR(VALUE(SUBSTITUTE(MID(NUMB,A55,B55-A55),",","")),""),"")</f>
        <v>0</v>
      </c>
      <c r="D55">
        <v>51</v>
      </c>
      <c r="F55">
        <f t="shared" si="23"/>
        <v>51</v>
      </c>
      <c r="G55">
        <f t="shared" si="35"/>
        <v>304</v>
      </c>
      <c r="H55" s="14" t="str" cm="1">
        <f t="array" ref="H55">IFERROR(INDEX(INPLIST,$G55),"")</f>
        <v>12 51 54 34 68</v>
      </c>
      <c r="I55" s="14" t="str" cm="1">
        <f t="array" ref="I55">IFERROR(INDEX(INPLIST,$G55+COLUMN()-COLUMN($H$4)),"")</f>
        <v>69 99 64 44 98</v>
      </c>
      <c r="J55" s="14" t="str" cm="1">
        <f t="array" ref="J55">IFERROR(INDEX(INPLIST,$G55+COLUMN()-COLUMN($H$4)),"")</f>
        <v>79 67 90 46 65</v>
      </c>
      <c r="K55" s="14" t="str" cm="1">
        <f t="array" ref="K55">IFERROR(INDEX(INPLIST,$G55+COLUMN()-COLUMN($H$4)),"")</f>
        <v>31 56 45 43 30</v>
      </c>
      <c r="L55" s="14" t="str" cm="1">
        <f t="array" ref="L55">IFERROR(INDEX(INPLIST,$G55+COLUMN()-COLUMN($H$4)),"")</f>
        <v>29 18 94 19 59</v>
      </c>
      <c r="M55">
        <f t="shared" si="37"/>
        <v>12</v>
      </c>
      <c r="N55">
        <f t="shared" si="37"/>
        <v>51</v>
      </c>
      <c r="O55">
        <f t="shared" si="37"/>
        <v>54</v>
      </c>
      <c r="P55">
        <f t="shared" si="37"/>
        <v>34</v>
      </c>
      <c r="Q55">
        <f t="shared" si="37"/>
        <v>68</v>
      </c>
      <c r="R55">
        <f t="shared" si="38"/>
        <v>69</v>
      </c>
      <c r="S55">
        <f t="shared" si="38"/>
        <v>99</v>
      </c>
      <c r="T55">
        <f t="shared" si="38"/>
        <v>64</v>
      </c>
      <c r="U55">
        <f t="shared" si="38"/>
        <v>44</v>
      </c>
      <c r="V55">
        <f t="shared" si="38"/>
        <v>98</v>
      </c>
      <c r="W55">
        <f t="shared" si="39"/>
        <v>79</v>
      </c>
      <c r="X55">
        <f t="shared" si="39"/>
        <v>67</v>
      </c>
      <c r="Y55">
        <f t="shared" si="39"/>
        <v>90</v>
      </c>
      <c r="Z55">
        <f t="shared" si="39"/>
        <v>46</v>
      </c>
      <c r="AA55">
        <f t="shared" si="39"/>
        <v>65</v>
      </c>
      <c r="AB55">
        <f t="shared" si="40"/>
        <v>31</v>
      </c>
      <c r="AC55">
        <f t="shared" si="40"/>
        <v>56</v>
      </c>
      <c r="AD55">
        <f t="shared" si="40"/>
        <v>45</v>
      </c>
      <c r="AE55">
        <f t="shared" si="40"/>
        <v>43</v>
      </c>
      <c r="AF55" s="25">
        <f t="shared" si="40"/>
        <v>30</v>
      </c>
      <c r="AG55" s="25">
        <f t="shared" si="41"/>
        <v>29</v>
      </c>
      <c r="AH55" s="25">
        <f t="shared" si="41"/>
        <v>18</v>
      </c>
      <c r="AI55" s="25">
        <f t="shared" si="41"/>
        <v>94</v>
      </c>
      <c r="AJ55" s="25">
        <f t="shared" si="41"/>
        <v>19</v>
      </c>
      <c r="AK55" s="25">
        <f t="shared" si="41"/>
        <v>59</v>
      </c>
      <c r="AL55" s="24">
        <f>IF($F55="","",IFERROR(MATCH(M55,NUMBERS,0)-1,0))</f>
        <v>0</v>
      </c>
      <c r="AM55" s="24">
        <f>IF($F55="","",IFERROR(MATCH(N55,NUMBERS,0)-1,0))</f>
        <v>60</v>
      </c>
      <c r="AN55" s="24">
        <f>IF($F55="","",IFERROR(MATCH(O55,NUMBERS,0)-1,0))</f>
        <v>24</v>
      </c>
      <c r="AO55" s="24">
        <f>IF($F55="","",IFERROR(MATCH(P55,NUMBERS,0)-1,0))</f>
        <v>15</v>
      </c>
      <c r="AP55" s="24">
        <f>IF($F55="","",IFERROR(MATCH(Q55,NUMBERS,0)-1,0))</f>
        <v>77</v>
      </c>
      <c r="AQ55" s="24">
        <f>IF($F55="","",IFERROR(MATCH(R55,NUMBERS,0)-1,0))</f>
        <v>47</v>
      </c>
      <c r="AR55" s="24">
        <f>IF($F55="","",IFERROR(MATCH(S55,NUMBERS,0)-1,0))</f>
        <v>39</v>
      </c>
      <c r="AS55" s="24">
        <f>IF($F55="","",IFERROR(MATCH(T55,NUMBERS,0)-1,0))</f>
        <v>37</v>
      </c>
      <c r="AT55" s="24">
        <f>IF($F55="","",IFERROR(MATCH(U55,NUMBERS,0)-1,0))</f>
        <v>62</v>
      </c>
      <c r="AU55" s="24">
        <f>IF($F55="","",IFERROR(MATCH(V55,NUMBERS,0)-1,0))</f>
        <v>3</v>
      </c>
      <c r="AV55" s="24">
        <f>IF($F55="","",IFERROR(MATCH(W55,NUMBERS,0)-1,0))</f>
        <v>52</v>
      </c>
      <c r="AW55" s="24">
        <f>IF($F55="","",IFERROR(MATCH(X55,NUMBERS,0)-1,0))</f>
        <v>70</v>
      </c>
      <c r="AX55" s="24">
        <f>IF($F55="","",IFERROR(MATCH(Y55,NUMBERS,0)-1,0))</f>
        <v>25</v>
      </c>
      <c r="AY55" s="24">
        <f>IF($F55="","",IFERROR(MATCH(Z55,NUMBERS,0)-1,0))</f>
        <v>61</v>
      </c>
      <c r="AZ55" s="24">
        <f>IF($F55="","",IFERROR(MATCH(AA55,NUMBERS,0)-1,0))</f>
        <v>0</v>
      </c>
      <c r="BA55" s="24">
        <f>IF($F55="","",IFERROR(MATCH(AB55,NUMBERS,0)-1,0))</f>
        <v>11</v>
      </c>
      <c r="BB55" s="24">
        <f>IF($F55="","",IFERROR(MATCH(AC55,NUMBERS,0)-1,0))</f>
        <v>32</v>
      </c>
      <c r="BC55" s="24">
        <f>IF($F55="","",IFERROR(MATCH(AD55,NUMBERS,0)-1,0))</f>
        <v>0</v>
      </c>
      <c r="BD55" s="24">
        <f>IF($F55="","",IFERROR(MATCH(AE55,NUMBERS,0)-1,0))</f>
        <v>79</v>
      </c>
      <c r="BE55" s="24">
        <f>IF($F55="","",IFERROR(MATCH(AF55,NUMBERS,0)-1,0))</f>
        <v>82</v>
      </c>
      <c r="BF55" s="24">
        <f>IF($F55="","",IFERROR(MATCH(AG55,NUMBERS,0)-1,0))</f>
        <v>0</v>
      </c>
      <c r="BG55" s="24">
        <f>IF($F55="","",IFERROR(MATCH(AH55,NUMBERS,0)-1,0))</f>
        <v>17</v>
      </c>
      <c r="BH55" s="24">
        <f>IF($F55="","",IFERROR(MATCH(AI55,NUMBERS,0)-1,0))</f>
        <v>43</v>
      </c>
      <c r="BI55" s="24">
        <f>IF($F55="","",IFERROR(MATCH(AJ55,NUMBERS,0)-1,0))</f>
        <v>9</v>
      </c>
      <c r="BJ55" s="24">
        <f>IF($F55="","",IFERROR(MATCH(AK55,NUMBERS,0)-1,0))</f>
        <v>46</v>
      </c>
      <c r="BK55" s="15" t="str">
        <f t="shared" si="25"/>
        <v/>
      </c>
      <c r="BL55" s="15">
        <f t="shared" si="26"/>
        <v>62</v>
      </c>
      <c r="BM55" s="15" t="str">
        <f t="shared" si="27"/>
        <v/>
      </c>
      <c r="BN55" s="15" t="str">
        <f t="shared" si="28"/>
        <v/>
      </c>
      <c r="BO55" s="15" t="str">
        <f t="shared" si="15"/>
        <v/>
      </c>
      <c r="BP55" s="15" t="str">
        <f t="shared" si="29"/>
        <v/>
      </c>
      <c r="BQ55" s="15">
        <f t="shared" si="30"/>
        <v>70</v>
      </c>
      <c r="BR55" s="15" t="str">
        <f t="shared" si="31"/>
        <v/>
      </c>
      <c r="BS55" s="15">
        <f t="shared" si="32"/>
        <v>79</v>
      </c>
      <c r="BT55" s="15" t="str">
        <f t="shared" si="33"/>
        <v/>
      </c>
      <c r="BU55">
        <f t="shared" si="21"/>
        <v>1</v>
      </c>
    </row>
    <row r="56" spans="1:73" x14ac:dyDescent="0.3">
      <c r="A56">
        <f t="shared" si="22"/>
        <v>147</v>
      </c>
      <c r="B56">
        <f t="shared" si="36"/>
        <v>150</v>
      </c>
      <c r="C56">
        <f>IF(D56&lt;($C$3+1),IFERROR(VALUE(SUBSTITUTE(MID(NUMB,A56,B56-A56),",","")),""),"")</f>
        <v>79</v>
      </c>
      <c r="D56">
        <v>52</v>
      </c>
      <c r="F56">
        <f t="shared" si="23"/>
        <v>52</v>
      </c>
      <c r="G56">
        <f t="shared" si="35"/>
        <v>310</v>
      </c>
      <c r="H56" s="14" t="str" cm="1">
        <f t="array" ref="H56">IFERROR(INDEX(INPLIST,$G56),"")</f>
        <v>70 26 91 97  0</v>
      </c>
      <c r="I56" s="14" t="str" cm="1">
        <f t="array" ref="I56">IFERROR(INDEX(INPLIST,$G56+COLUMN()-COLUMN($H$4)),"")</f>
        <v>46 56 93 80 52</v>
      </c>
      <c r="J56" s="14" t="str" cm="1">
        <f t="array" ref="J56">IFERROR(INDEX(INPLIST,$G56+COLUMN()-COLUMN($H$4)),"")</f>
        <v>47 25 12 31 77</v>
      </c>
      <c r="K56" s="14" t="str" cm="1">
        <f t="array" ref="K56">IFERROR(INDEX(INPLIST,$G56+COLUMN()-COLUMN($H$4)),"")</f>
        <v>95 72 36 74  2</v>
      </c>
      <c r="L56" s="14" t="str" cm="1">
        <f t="array" ref="L56">IFERROR(INDEX(INPLIST,$G56+COLUMN()-COLUMN($H$4)),"")</f>
        <v>38 48 68 54 73</v>
      </c>
      <c r="M56">
        <f t="shared" si="37"/>
        <v>70</v>
      </c>
      <c r="N56">
        <f t="shared" si="37"/>
        <v>26</v>
      </c>
      <c r="O56">
        <f t="shared" si="37"/>
        <v>91</v>
      </c>
      <c r="P56">
        <f t="shared" si="37"/>
        <v>97</v>
      </c>
      <c r="Q56">
        <f t="shared" si="37"/>
        <v>0</v>
      </c>
      <c r="R56">
        <f t="shared" si="38"/>
        <v>46</v>
      </c>
      <c r="S56">
        <f t="shared" si="38"/>
        <v>56</v>
      </c>
      <c r="T56">
        <f t="shared" si="38"/>
        <v>93</v>
      </c>
      <c r="U56">
        <f t="shared" si="38"/>
        <v>80</v>
      </c>
      <c r="V56">
        <f t="shared" si="38"/>
        <v>52</v>
      </c>
      <c r="W56">
        <f t="shared" si="39"/>
        <v>47</v>
      </c>
      <c r="X56">
        <f t="shared" si="39"/>
        <v>25</v>
      </c>
      <c r="Y56">
        <f t="shared" si="39"/>
        <v>12</v>
      </c>
      <c r="Z56">
        <f t="shared" si="39"/>
        <v>31</v>
      </c>
      <c r="AA56">
        <f t="shared" si="39"/>
        <v>77</v>
      </c>
      <c r="AB56">
        <f t="shared" si="40"/>
        <v>95</v>
      </c>
      <c r="AC56">
        <f t="shared" si="40"/>
        <v>72</v>
      </c>
      <c r="AD56">
        <f t="shared" si="40"/>
        <v>36</v>
      </c>
      <c r="AE56">
        <f t="shared" si="40"/>
        <v>74</v>
      </c>
      <c r="AF56" s="25">
        <f t="shared" si="40"/>
        <v>2</v>
      </c>
      <c r="AG56" s="25">
        <f t="shared" si="41"/>
        <v>38</v>
      </c>
      <c r="AH56" s="25">
        <f t="shared" si="41"/>
        <v>48</v>
      </c>
      <c r="AI56" s="25">
        <f t="shared" si="41"/>
        <v>68</v>
      </c>
      <c r="AJ56" s="25">
        <f t="shared" si="41"/>
        <v>54</v>
      </c>
      <c r="AK56" s="25">
        <f t="shared" si="41"/>
        <v>73</v>
      </c>
      <c r="AL56" s="24">
        <f>IF($F56="","",IFERROR(MATCH(M56,NUMBERS,0)-1,0))</f>
        <v>41</v>
      </c>
      <c r="AM56" s="24">
        <f>IF($F56="","",IFERROR(MATCH(N56,NUMBERS,0)-1,0))</f>
        <v>48</v>
      </c>
      <c r="AN56" s="24">
        <f>IF($F56="","",IFERROR(MATCH(O56,NUMBERS,0)-1,0))</f>
        <v>35</v>
      </c>
      <c r="AO56" s="24">
        <f>IF($F56="","",IFERROR(MATCH(P56,NUMBERS,0)-1,0))</f>
        <v>31</v>
      </c>
      <c r="AP56" s="24">
        <f>IF($F56="","",IFERROR(MATCH(Q56,NUMBERS,0)-1,0))</f>
        <v>51</v>
      </c>
      <c r="AQ56" s="24">
        <f>IF($F56="","",IFERROR(MATCH(R56,NUMBERS,0)-1,0))</f>
        <v>61</v>
      </c>
      <c r="AR56" s="24">
        <f>IF($F56="","",IFERROR(MATCH(S56,NUMBERS,0)-1,0))</f>
        <v>32</v>
      </c>
      <c r="AS56" s="24">
        <f>IF($F56="","",IFERROR(MATCH(T56,NUMBERS,0)-1,0))</f>
        <v>4</v>
      </c>
      <c r="AT56" s="24">
        <f>IF($F56="","",IFERROR(MATCH(U56,NUMBERS,0)-1,0))</f>
        <v>18</v>
      </c>
      <c r="AU56" s="24">
        <f>IF($F56="","",IFERROR(MATCH(V56,NUMBERS,0)-1,0))</f>
        <v>0</v>
      </c>
      <c r="AV56" s="24">
        <f>IF($F56="","",IFERROR(MATCH(W56,NUMBERS,0)-1,0))</f>
        <v>28</v>
      </c>
      <c r="AW56" s="24">
        <f>IF($F56="","",IFERROR(MATCH(X56,NUMBERS,0)-1,0))</f>
        <v>14</v>
      </c>
      <c r="AX56" s="24">
        <f>IF($F56="","",IFERROR(MATCH(Y56,NUMBERS,0)-1,0))</f>
        <v>0</v>
      </c>
      <c r="AY56" s="24">
        <f>IF($F56="","",IFERROR(MATCH(Z56,NUMBERS,0)-1,0))</f>
        <v>11</v>
      </c>
      <c r="AZ56" s="24">
        <f>IF($F56="","",IFERROR(MATCH(AA56,NUMBERS,0)-1,0))</f>
        <v>76</v>
      </c>
      <c r="BA56" s="24">
        <f>IF($F56="","",IFERROR(MATCH(AB56,NUMBERS,0)-1,0))</f>
        <v>54</v>
      </c>
      <c r="BB56" s="24">
        <f>IF($F56="","",IFERROR(MATCH(AC56,NUMBERS,0)-1,0))</f>
        <v>0</v>
      </c>
      <c r="BC56" s="24">
        <f>IF($F56="","",IFERROR(MATCH(AD56,NUMBERS,0)-1,0))</f>
        <v>30</v>
      </c>
      <c r="BD56" s="24">
        <f>IF($F56="","",IFERROR(MATCH(AE56,NUMBERS,0)-1,0))</f>
        <v>0</v>
      </c>
      <c r="BE56" s="24">
        <f>IF($F56="","",IFERROR(MATCH(AF56,NUMBERS,0)-1,0))</f>
        <v>53</v>
      </c>
      <c r="BF56" s="24">
        <f>IF($F56="","",IFERROR(MATCH(AG56,NUMBERS,0)-1,0))</f>
        <v>40</v>
      </c>
      <c r="BG56" s="24">
        <f>IF($F56="","",IFERROR(MATCH(AH56,NUMBERS,0)-1,0))</f>
        <v>5</v>
      </c>
      <c r="BH56" s="24">
        <f>IF($F56="","",IFERROR(MATCH(AI56,NUMBERS,0)-1,0))</f>
        <v>77</v>
      </c>
      <c r="BI56" s="24">
        <f>IF($F56="","",IFERROR(MATCH(AJ56,NUMBERS,0)-1,0))</f>
        <v>24</v>
      </c>
      <c r="BJ56" s="24">
        <f>IF($F56="","",IFERROR(MATCH(AK56,NUMBERS,0)-1,0))</f>
        <v>0</v>
      </c>
      <c r="BK56" s="15">
        <f t="shared" si="25"/>
        <v>51</v>
      </c>
      <c r="BL56" s="15" t="str">
        <f t="shared" si="26"/>
        <v/>
      </c>
      <c r="BM56" s="15" t="str">
        <f t="shared" si="27"/>
        <v/>
      </c>
      <c r="BN56" s="15" t="str">
        <f t="shared" si="28"/>
        <v/>
      </c>
      <c r="BO56" s="15" t="str">
        <f t="shared" si="15"/>
        <v/>
      </c>
      <c r="BP56" s="15">
        <f t="shared" si="29"/>
        <v>61</v>
      </c>
      <c r="BQ56" s="15" t="str">
        <f t="shared" si="30"/>
        <v/>
      </c>
      <c r="BR56" s="15" t="str">
        <f t="shared" si="31"/>
        <v/>
      </c>
      <c r="BS56" s="15" t="str">
        <f t="shared" si="32"/>
        <v/>
      </c>
      <c r="BT56" s="15" t="str">
        <f t="shared" si="33"/>
        <v/>
      </c>
      <c r="BU56">
        <f t="shared" si="21"/>
        <v>1</v>
      </c>
    </row>
    <row r="57" spans="1:73" x14ac:dyDescent="0.3">
      <c r="A57">
        <f t="shared" si="22"/>
        <v>150</v>
      </c>
      <c r="B57">
        <f t="shared" si="36"/>
        <v>152</v>
      </c>
      <c r="C57">
        <f>IF(D57&lt;($C$3+1),IFERROR(VALUE(SUBSTITUTE(MID(NUMB,A57,B57-A57),",","")),""),"")</f>
        <v>2</v>
      </c>
      <c r="D57">
        <v>53</v>
      </c>
      <c r="F57">
        <f t="shared" si="23"/>
        <v>53</v>
      </c>
      <c r="G57">
        <f t="shared" si="35"/>
        <v>316</v>
      </c>
      <c r="H57" s="14" t="str" cm="1">
        <f t="array" ref="H57">IFERROR(INDEX(INPLIST,$G57),"")</f>
        <v>79 89 77 24 21</v>
      </c>
      <c r="I57" s="14" t="str" cm="1">
        <f t="array" ref="I57">IFERROR(INDEX(INPLIST,$G57+COLUMN()-COLUMN($H$4)),"")</f>
        <v>30 14 46 11 38</v>
      </c>
      <c r="J57" s="14" t="str" cm="1">
        <f t="array" ref="J57">IFERROR(INDEX(INPLIST,$G57+COLUMN()-COLUMN($H$4)),"")</f>
        <v xml:space="preserve"> 3 70 84 67 48</v>
      </c>
      <c r="K57" s="14" t="str" cm="1">
        <f t="array" ref="K57">IFERROR(INDEX(INPLIST,$G57+COLUMN()-COLUMN($H$4)),"")</f>
        <v>45 20 40 63 35</v>
      </c>
      <c r="L57" s="14" t="str" cm="1">
        <f t="array" ref="L57">IFERROR(INDEX(INPLIST,$G57+COLUMN()-COLUMN($H$4)),"")</f>
        <v>86 74  2 76 43</v>
      </c>
      <c r="M57">
        <f t="shared" si="37"/>
        <v>79</v>
      </c>
      <c r="N57">
        <f t="shared" si="37"/>
        <v>89</v>
      </c>
      <c r="O57">
        <f t="shared" si="37"/>
        <v>77</v>
      </c>
      <c r="P57">
        <f t="shared" si="37"/>
        <v>24</v>
      </c>
      <c r="Q57">
        <f t="shared" si="37"/>
        <v>21</v>
      </c>
      <c r="R57">
        <f t="shared" si="38"/>
        <v>30</v>
      </c>
      <c r="S57">
        <f t="shared" si="38"/>
        <v>14</v>
      </c>
      <c r="T57">
        <f t="shared" si="38"/>
        <v>46</v>
      </c>
      <c r="U57">
        <f t="shared" si="38"/>
        <v>11</v>
      </c>
      <c r="V57">
        <f t="shared" si="38"/>
        <v>38</v>
      </c>
      <c r="W57">
        <f t="shared" si="39"/>
        <v>3</v>
      </c>
      <c r="X57">
        <f t="shared" si="39"/>
        <v>70</v>
      </c>
      <c r="Y57">
        <f t="shared" si="39"/>
        <v>84</v>
      </c>
      <c r="Z57">
        <f t="shared" si="39"/>
        <v>67</v>
      </c>
      <c r="AA57">
        <f t="shared" si="39"/>
        <v>48</v>
      </c>
      <c r="AB57">
        <f t="shared" si="40"/>
        <v>45</v>
      </c>
      <c r="AC57">
        <f t="shared" si="40"/>
        <v>20</v>
      </c>
      <c r="AD57">
        <f t="shared" si="40"/>
        <v>40</v>
      </c>
      <c r="AE57">
        <f t="shared" si="40"/>
        <v>63</v>
      </c>
      <c r="AF57" s="25">
        <f t="shared" si="40"/>
        <v>35</v>
      </c>
      <c r="AG57" s="25">
        <f t="shared" si="41"/>
        <v>86</v>
      </c>
      <c r="AH57" s="25">
        <f t="shared" si="41"/>
        <v>74</v>
      </c>
      <c r="AI57" s="25">
        <f t="shared" si="41"/>
        <v>2</v>
      </c>
      <c r="AJ57" s="25">
        <f t="shared" si="41"/>
        <v>76</v>
      </c>
      <c r="AK57" s="25">
        <f t="shared" si="41"/>
        <v>43</v>
      </c>
      <c r="AL57" s="24">
        <f>IF($F57="","",IFERROR(MATCH(M57,NUMBERS,0)-1,0))</f>
        <v>52</v>
      </c>
      <c r="AM57" s="24">
        <f>IF($F57="","",IFERROR(MATCH(N57,NUMBERS,0)-1,0))</f>
        <v>69</v>
      </c>
      <c r="AN57" s="24">
        <f>IF($F57="","",IFERROR(MATCH(O57,NUMBERS,0)-1,0))</f>
        <v>76</v>
      </c>
      <c r="AO57" s="24">
        <f>IF($F57="","",IFERROR(MATCH(P57,NUMBERS,0)-1,0))</f>
        <v>58</v>
      </c>
      <c r="AP57" s="24">
        <f>IF($F57="","",IFERROR(MATCH(Q57,NUMBERS,0)-1,0))</f>
        <v>49</v>
      </c>
      <c r="AQ57" s="24">
        <f>IF($F57="","",IFERROR(MATCH(R57,NUMBERS,0)-1,0))</f>
        <v>82</v>
      </c>
      <c r="AR57" s="24">
        <f>IF($F57="","",IFERROR(MATCH(S57,NUMBERS,0)-1,0))</f>
        <v>21</v>
      </c>
      <c r="AS57" s="24">
        <f>IF($F57="","",IFERROR(MATCH(T57,NUMBERS,0)-1,0))</f>
        <v>61</v>
      </c>
      <c r="AT57" s="24">
        <f>IF($F57="","",IFERROR(MATCH(U57,NUMBERS,0)-1,0))</f>
        <v>55</v>
      </c>
      <c r="AU57" s="24">
        <f>IF($F57="","",IFERROR(MATCH(V57,NUMBERS,0)-1,0))</f>
        <v>40</v>
      </c>
      <c r="AV57" s="24">
        <f>IF($F57="","",IFERROR(MATCH(W57,NUMBERS,0)-1,0))</f>
        <v>0</v>
      </c>
      <c r="AW57" s="24">
        <f>IF($F57="","",IFERROR(MATCH(X57,NUMBERS,0)-1,0))</f>
        <v>41</v>
      </c>
      <c r="AX57" s="24">
        <f>IF($F57="","",IFERROR(MATCH(Y57,NUMBERS,0)-1,0))</f>
        <v>56</v>
      </c>
      <c r="AY57" s="24">
        <f>IF($F57="","",IFERROR(MATCH(Z57,NUMBERS,0)-1,0))</f>
        <v>70</v>
      </c>
      <c r="AZ57" s="24">
        <f>IF($F57="","",IFERROR(MATCH(AA57,NUMBERS,0)-1,0))</f>
        <v>5</v>
      </c>
      <c r="BA57" s="24">
        <f>IF($F57="","",IFERROR(MATCH(AB57,NUMBERS,0)-1,0))</f>
        <v>0</v>
      </c>
      <c r="BB57" s="24">
        <f>IF($F57="","",IFERROR(MATCH(AC57,NUMBERS,0)-1,0))</f>
        <v>57</v>
      </c>
      <c r="BC57" s="24">
        <f>IF($F57="","",IFERROR(MATCH(AD57,NUMBERS,0)-1,0))</f>
        <v>27</v>
      </c>
      <c r="BD57" s="24">
        <f>IF($F57="","",IFERROR(MATCH(AE57,NUMBERS,0)-1,0))</f>
        <v>78</v>
      </c>
      <c r="BE57" s="24">
        <f>IF($F57="","",IFERROR(MATCH(AF57,NUMBERS,0)-1,0))</f>
        <v>0</v>
      </c>
      <c r="BF57" s="24">
        <f>IF($F57="","",IFERROR(MATCH(AG57,NUMBERS,0)-1,0))</f>
        <v>72</v>
      </c>
      <c r="BG57" s="24">
        <f>IF($F57="","",IFERROR(MATCH(AH57,NUMBERS,0)-1,0))</f>
        <v>0</v>
      </c>
      <c r="BH57" s="24">
        <f>IF($F57="","",IFERROR(MATCH(AI57,NUMBERS,0)-1,0))</f>
        <v>53</v>
      </c>
      <c r="BI57" s="24">
        <f>IF($F57="","",IFERROR(MATCH(AJ57,NUMBERS,0)-1,0))</f>
        <v>13</v>
      </c>
      <c r="BJ57" s="24">
        <f>IF($F57="","",IFERROR(MATCH(AK57,NUMBERS,0)-1,0))</f>
        <v>79</v>
      </c>
      <c r="BK57" s="15">
        <f t="shared" si="25"/>
        <v>76</v>
      </c>
      <c r="BL57" s="15">
        <f t="shared" si="26"/>
        <v>82</v>
      </c>
      <c r="BM57" s="15" t="str">
        <f t="shared" si="27"/>
        <v/>
      </c>
      <c r="BN57" s="15" t="str">
        <f t="shared" si="28"/>
        <v/>
      </c>
      <c r="BO57" s="15" t="str">
        <f t="shared" si="15"/>
        <v/>
      </c>
      <c r="BP57" s="15" t="str">
        <f t="shared" si="29"/>
        <v/>
      </c>
      <c r="BQ57" s="15" t="str">
        <f t="shared" si="30"/>
        <v/>
      </c>
      <c r="BR57" s="15">
        <f t="shared" si="31"/>
        <v>76</v>
      </c>
      <c r="BS57" s="15">
        <f t="shared" si="32"/>
        <v>78</v>
      </c>
      <c r="BT57" s="15" t="str">
        <f t="shared" si="33"/>
        <v/>
      </c>
      <c r="BU57">
        <f t="shared" si="21"/>
        <v>1</v>
      </c>
    </row>
    <row r="58" spans="1:73" x14ac:dyDescent="0.3">
      <c r="A58">
        <f t="shared" si="22"/>
        <v>152</v>
      </c>
      <c r="B58">
        <f t="shared" si="36"/>
        <v>155</v>
      </c>
      <c r="C58">
        <f>IF(D58&lt;($C$3+1),IFERROR(VALUE(SUBSTITUTE(MID(NUMB,A58,B58-A58),",","")),""),"")</f>
        <v>95</v>
      </c>
      <c r="D58">
        <v>54</v>
      </c>
      <c r="F58">
        <f t="shared" si="23"/>
        <v>54</v>
      </c>
      <c r="G58">
        <f t="shared" si="35"/>
        <v>322</v>
      </c>
      <c r="H58" s="14" t="str" cm="1">
        <f t="array" ref="H58">IFERROR(INDEX(INPLIST,$G58),"")</f>
        <v>97 20  2 82 84</v>
      </c>
      <c r="I58" s="14" t="str" cm="1">
        <f t="array" ref="I58">IFERROR(INDEX(INPLIST,$G58+COLUMN()-COLUMN($H$4)),"")</f>
        <v xml:space="preserve"> 8 92 71 88 33</v>
      </c>
      <c r="J58" s="14" t="str" cm="1">
        <f t="array" ref="J58">IFERROR(INDEX(INPLIST,$G58+COLUMN()-COLUMN($H$4)),"")</f>
        <v>64 26 99 93 66</v>
      </c>
      <c r="K58" s="14" t="str" cm="1">
        <f t="array" ref="K58">IFERROR(INDEX(INPLIST,$G58+COLUMN()-COLUMN($H$4)),"")</f>
        <v>30 40 28 38 73</v>
      </c>
      <c r="L58" s="14" t="str" cm="1">
        <f t="array" ref="L58">IFERROR(INDEX(INPLIST,$G58+COLUMN()-COLUMN($H$4)),"")</f>
        <v>62 43  5 81 22</v>
      </c>
      <c r="M58">
        <f t="shared" si="37"/>
        <v>97</v>
      </c>
      <c r="N58">
        <f t="shared" si="37"/>
        <v>20</v>
      </c>
      <c r="O58">
        <f t="shared" si="37"/>
        <v>2</v>
      </c>
      <c r="P58">
        <f t="shared" si="37"/>
        <v>82</v>
      </c>
      <c r="Q58">
        <f t="shared" si="37"/>
        <v>84</v>
      </c>
      <c r="R58">
        <f t="shared" si="38"/>
        <v>8</v>
      </c>
      <c r="S58">
        <f t="shared" si="38"/>
        <v>92</v>
      </c>
      <c r="T58">
        <f t="shared" si="38"/>
        <v>71</v>
      </c>
      <c r="U58">
        <f t="shared" si="38"/>
        <v>88</v>
      </c>
      <c r="V58">
        <f t="shared" si="38"/>
        <v>33</v>
      </c>
      <c r="W58">
        <f t="shared" si="39"/>
        <v>64</v>
      </c>
      <c r="X58">
        <f t="shared" si="39"/>
        <v>26</v>
      </c>
      <c r="Y58">
        <f t="shared" si="39"/>
        <v>99</v>
      </c>
      <c r="Z58">
        <f t="shared" si="39"/>
        <v>93</v>
      </c>
      <c r="AA58">
        <f t="shared" si="39"/>
        <v>66</v>
      </c>
      <c r="AB58">
        <f t="shared" si="40"/>
        <v>30</v>
      </c>
      <c r="AC58">
        <f t="shared" si="40"/>
        <v>40</v>
      </c>
      <c r="AD58">
        <f t="shared" si="40"/>
        <v>28</v>
      </c>
      <c r="AE58">
        <f t="shared" si="40"/>
        <v>38</v>
      </c>
      <c r="AF58" s="25">
        <f t="shared" si="40"/>
        <v>73</v>
      </c>
      <c r="AG58" s="25">
        <f t="shared" si="41"/>
        <v>62</v>
      </c>
      <c r="AH58" s="25">
        <f t="shared" si="41"/>
        <v>43</v>
      </c>
      <c r="AI58" s="25">
        <f t="shared" si="41"/>
        <v>5</v>
      </c>
      <c r="AJ58" s="25">
        <f t="shared" si="41"/>
        <v>81</v>
      </c>
      <c r="AK58" s="25">
        <f t="shared" si="41"/>
        <v>22</v>
      </c>
      <c r="AL58" s="24">
        <f>IF($F58="","",IFERROR(MATCH(M58,NUMBERS,0)-1,0))</f>
        <v>31</v>
      </c>
      <c r="AM58" s="24">
        <f>IF($F58="","",IFERROR(MATCH(N58,NUMBERS,0)-1,0))</f>
        <v>57</v>
      </c>
      <c r="AN58" s="24">
        <f>IF($F58="","",IFERROR(MATCH(O58,NUMBERS,0)-1,0))</f>
        <v>53</v>
      </c>
      <c r="AO58" s="24">
        <f>IF($F58="","",IFERROR(MATCH(P58,NUMBERS,0)-1,0))</f>
        <v>7</v>
      </c>
      <c r="AP58" s="24">
        <f>IF($F58="","",IFERROR(MATCH(Q58,NUMBERS,0)-1,0))</f>
        <v>56</v>
      </c>
      <c r="AQ58" s="24">
        <f>IF($F58="","",IFERROR(MATCH(R58,NUMBERS,0)-1,0))</f>
        <v>59</v>
      </c>
      <c r="AR58" s="24">
        <f>IF($F58="","",IFERROR(MATCH(S58,NUMBERS,0)-1,0))</f>
        <v>74</v>
      </c>
      <c r="AS58" s="24">
        <f>IF($F58="","",IFERROR(MATCH(T58,NUMBERS,0)-1,0))</f>
        <v>38</v>
      </c>
      <c r="AT58" s="24">
        <f>IF($F58="","",IFERROR(MATCH(U58,NUMBERS,0)-1,0))</f>
        <v>63</v>
      </c>
      <c r="AU58" s="24">
        <f>IF($F58="","",IFERROR(MATCH(V58,NUMBERS,0)-1,0))</f>
        <v>81</v>
      </c>
      <c r="AV58" s="24">
        <f>IF($F58="","",IFERROR(MATCH(W58,NUMBERS,0)-1,0))</f>
        <v>37</v>
      </c>
      <c r="AW58" s="24">
        <f>IF($F58="","",IFERROR(MATCH(X58,NUMBERS,0)-1,0))</f>
        <v>48</v>
      </c>
      <c r="AX58" s="24">
        <f>IF($F58="","",IFERROR(MATCH(Y58,NUMBERS,0)-1,0))</f>
        <v>39</v>
      </c>
      <c r="AY58" s="24">
        <f>IF($F58="","",IFERROR(MATCH(Z58,NUMBERS,0)-1,0))</f>
        <v>4</v>
      </c>
      <c r="AZ58" s="24">
        <f>IF($F58="","",IFERROR(MATCH(AA58,NUMBERS,0)-1,0))</f>
        <v>19</v>
      </c>
      <c r="BA58" s="24">
        <f>IF($F58="","",IFERROR(MATCH(AB58,NUMBERS,0)-1,0))</f>
        <v>82</v>
      </c>
      <c r="BB58" s="24">
        <f>IF($F58="","",IFERROR(MATCH(AC58,NUMBERS,0)-1,0))</f>
        <v>27</v>
      </c>
      <c r="BC58" s="24">
        <f>IF($F58="","",IFERROR(MATCH(AD58,NUMBERS,0)-1,0))</f>
        <v>6</v>
      </c>
      <c r="BD58" s="24">
        <f>IF($F58="","",IFERROR(MATCH(AE58,NUMBERS,0)-1,0))</f>
        <v>40</v>
      </c>
      <c r="BE58" s="24">
        <f>IF($F58="","",IFERROR(MATCH(AF58,NUMBERS,0)-1,0))</f>
        <v>0</v>
      </c>
      <c r="BF58" s="24">
        <f>IF($F58="","",IFERROR(MATCH(AG58,NUMBERS,0)-1,0))</f>
        <v>1</v>
      </c>
      <c r="BG58" s="24">
        <f>IF($F58="","",IFERROR(MATCH(AH58,NUMBERS,0)-1,0))</f>
        <v>79</v>
      </c>
      <c r="BH58" s="24">
        <f>IF($F58="","",IFERROR(MATCH(AI58,NUMBERS,0)-1,0))</f>
        <v>42</v>
      </c>
      <c r="BI58" s="24">
        <f>IF($F58="","",IFERROR(MATCH(AJ58,NUMBERS,0)-1,0))</f>
        <v>83</v>
      </c>
      <c r="BJ58" s="24">
        <f>IF($F58="","",IFERROR(MATCH(AK58,NUMBERS,0)-1,0))</f>
        <v>64</v>
      </c>
      <c r="BK58" s="15">
        <f t="shared" si="25"/>
        <v>57</v>
      </c>
      <c r="BL58" s="15">
        <f t="shared" si="26"/>
        <v>81</v>
      </c>
      <c r="BM58" s="15">
        <f t="shared" si="27"/>
        <v>48</v>
      </c>
      <c r="BN58" s="15" t="str">
        <f t="shared" si="28"/>
        <v/>
      </c>
      <c r="BO58" s="15">
        <f t="shared" si="15"/>
        <v>83</v>
      </c>
      <c r="BP58" s="15">
        <f t="shared" si="29"/>
        <v>82</v>
      </c>
      <c r="BQ58" s="15">
        <f t="shared" si="30"/>
        <v>79</v>
      </c>
      <c r="BR58" s="15">
        <f t="shared" si="31"/>
        <v>53</v>
      </c>
      <c r="BS58" s="15">
        <f t="shared" si="32"/>
        <v>83</v>
      </c>
      <c r="BT58" s="15" t="str">
        <f t="shared" si="33"/>
        <v/>
      </c>
      <c r="BU58">
        <f t="shared" si="21"/>
        <v>1</v>
      </c>
    </row>
    <row r="59" spans="1:73" x14ac:dyDescent="0.3">
      <c r="A59">
        <f t="shared" si="22"/>
        <v>155</v>
      </c>
      <c r="B59">
        <f t="shared" si="36"/>
        <v>158</v>
      </c>
      <c r="C59">
        <f>IF(D59&lt;($C$3+1),IFERROR(VALUE(SUBSTITUTE(MID(NUMB,A59,B59-A59),",","")),""),"")</f>
        <v>11</v>
      </c>
      <c r="D59">
        <v>55</v>
      </c>
      <c r="F59">
        <f t="shared" si="23"/>
        <v>55</v>
      </c>
      <c r="G59">
        <f t="shared" si="35"/>
        <v>328</v>
      </c>
      <c r="H59" s="14" t="str" cm="1">
        <f t="array" ref="H59">IFERROR(INDEX(INPLIST,$G59),"")</f>
        <v xml:space="preserve"> 9 47 50  8 62</v>
      </c>
      <c r="I59" s="14" t="str" cm="1">
        <f t="array" ref="I59">IFERROR(INDEX(INPLIST,$G59+COLUMN()-COLUMN($H$4)),"")</f>
        <v>42  1 80 21 84</v>
      </c>
      <c r="J59" s="14" t="str" cm="1">
        <f t="array" ref="J59">IFERROR(INDEX(INPLIST,$G59+COLUMN()-COLUMN($H$4)),"")</f>
        <v>66 19 32  2 30</v>
      </c>
      <c r="K59" s="14" t="str" cm="1">
        <f t="array" ref="K59">IFERROR(INDEX(INPLIST,$G59+COLUMN()-COLUMN($H$4)),"")</f>
        <v>76 97 85 65 45</v>
      </c>
      <c r="L59" s="14" t="str" cm="1">
        <f t="array" ref="L59">IFERROR(INDEX(INPLIST,$G59+COLUMN()-COLUMN($H$4)),"")</f>
        <v>70 26 73 72 93</v>
      </c>
      <c r="M59">
        <f t="shared" si="37"/>
        <v>9</v>
      </c>
      <c r="N59">
        <f t="shared" si="37"/>
        <v>47</v>
      </c>
      <c r="O59">
        <f t="shared" si="37"/>
        <v>50</v>
      </c>
      <c r="P59">
        <f t="shared" si="37"/>
        <v>8</v>
      </c>
      <c r="Q59">
        <f t="shared" si="37"/>
        <v>62</v>
      </c>
      <c r="R59">
        <f t="shared" si="38"/>
        <v>42</v>
      </c>
      <c r="S59">
        <f t="shared" si="38"/>
        <v>1</v>
      </c>
      <c r="T59">
        <f t="shared" si="38"/>
        <v>80</v>
      </c>
      <c r="U59">
        <f t="shared" si="38"/>
        <v>21</v>
      </c>
      <c r="V59">
        <f t="shared" si="38"/>
        <v>84</v>
      </c>
      <c r="W59">
        <f t="shared" si="39"/>
        <v>66</v>
      </c>
      <c r="X59">
        <f t="shared" si="39"/>
        <v>19</v>
      </c>
      <c r="Y59">
        <f t="shared" si="39"/>
        <v>32</v>
      </c>
      <c r="Z59">
        <f t="shared" si="39"/>
        <v>2</v>
      </c>
      <c r="AA59">
        <f t="shared" si="39"/>
        <v>30</v>
      </c>
      <c r="AB59">
        <f t="shared" si="40"/>
        <v>76</v>
      </c>
      <c r="AC59">
        <f t="shared" si="40"/>
        <v>97</v>
      </c>
      <c r="AD59">
        <f t="shared" si="40"/>
        <v>85</v>
      </c>
      <c r="AE59">
        <f t="shared" si="40"/>
        <v>65</v>
      </c>
      <c r="AF59" s="25">
        <f t="shared" si="40"/>
        <v>45</v>
      </c>
      <c r="AG59" s="25">
        <f t="shared" si="41"/>
        <v>70</v>
      </c>
      <c r="AH59" s="25">
        <f t="shared" si="41"/>
        <v>26</v>
      </c>
      <c r="AI59" s="25">
        <f t="shared" si="41"/>
        <v>73</v>
      </c>
      <c r="AJ59" s="25">
        <f t="shared" si="41"/>
        <v>72</v>
      </c>
      <c r="AK59" s="25">
        <f t="shared" si="41"/>
        <v>93</v>
      </c>
      <c r="AL59" s="24">
        <f>IF($F59="","",IFERROR(MATCH(M59,NUMBERS,0)-1,0))</f>
        <v>29</v>
      </c>
      <c r="AM59" s="24">
        <f>IF($F59="","",IFERROR(MATCH(N59,NUMBERS,0)-1,0))</f>
        <v>28</v>
      </c>
      <c r="AN59" s="24">
        <f>IF($F59="","",IFERROR(MATCH(O59,NUMBERS,0)-1,0))</f>
        <v>0</v>
      </c>
      <c r="AO59" s="24">
        <f>IF($F59="","",IFERROR(MATCH(P59,NUMBERS,0)-1,0))</f>
        <v>59</v>
      </c>
      <c r="AP59" s="24">
        <f>IF($F59="","",IFERROR(MATCH(Q59,NUMBERS,0)-1,0))</f>
        <v>1</v>
      </c>
      <c r="AQ59" s="24">
        <f>IF($F59="","",IFERROR(MATCH(R59,NUMBERS,0)-1,0))</f>
        <v>12</v>
      </c>
      <c r="AR59" s="24">
        <f>IF($F59="","",IFERROR(MATCH(S59,NUMBERS,0)-1,0))</f>
        <v>36</v>
      </c>
      <c r="AS59" s="24">
        <f>IF($F59="","",IFERROR(MATCH(T59,NUMBERS,0)-1,0))</f>
        <v>18</v>
      </c>
      <c r="AT59" s="24">
        <f>IF($F59="","",IFERROR(MATCH(U59,NUMBERS,0)-1,0))</f>
        <v>49</v>
      </c>
      <c r="AU59" s="24">
        <f>IF($F59="","",IFERROR(MATCH(V59,NUMBERS,0)-1,0))</f>
        <v>56</v>
      </c>
      <c r="AV59" s="24">
        <f>IF($F59="","",IFERROR(MATCH(W59,NUMBERS,0)-1,0))</f>
        <v>19</v>
      </c>
      <c r="AW59" s="24">
        <f>IF($F59="","",IFERROR(MATCH(X59,NUMBERS,0)-1,0))</f>
        <v>9</v>
      </c>
      <c r="AX59" s="24">
        <f>IF($F59="","",IFERROR(MATCH(Y59,NUMBERS,0)-1,0))</f>
        <v>68</v>
      </c>
      <c r="AY59" s="24">
        <f>IF($F59="","",IFERROR(MATCH(Z59,NUMBERS,0)-1,0))</f>
        <v>53</v>
      </c>
      <c r="AZ59" s="24">
        <f>IF($F59="","",IFERROR(MATCH(AA59,NUMBERS,0)-1,0))</f>
        <v>82</v>
      </c>
      <c r="BA59" s="24">
        <f>IF($F59="","",IFERROR(MATCH(AB59,NUMBERS,0)-1,0))</f>
        <v>13</v>
      </c>
      <c r="BB59" s="24">
        <f>IF($F59="","",IFERROR(MATCH(AC59,NUMBERS,0)-1,0))</f>
        <v>31</v>
      </c>
      <c r="BC59" s="24">
        <f>IF($F59="","",IFERROR(MATCH(AD59,NUMBERS,0)-1,0))</f>
        <v>44</v>
      </c>
      <c r="BD59" s="24">
        <f>IF($F59="","",IFERROR(MATCH(AE59,NUMBERS,0)-1,0))</f>
        <v>0</v>
      </c>
      <c r="BE59" s="24">
        <f>IF($F59="","",IFERROR(MATCH(AF59,NUMBERS,0)-1,0))</f>
        <v>0</v>
      </c>
      <c r="BF59" s="24">
        <f>IF($F59="","",IFERROR(MATCH(AG59,NUMBERS,0)-1,0))</f>
        <v>41</v>
      </c>
      <c r="BG59" s="24">
        <f>IF($F59="","",IFERROR(MATCH(AH59,NUMBERS,0)-1,0))</f>
        <v>48</v>
      </c>
      <c r="BH59" s="24">
        <f>IF($F59="","",IFERROR(MATCH(AI59,NUMBERS,0)-1,0))</f>
        <v>0</v>
      </c>
      <c r="BI59" s="24">
        <f>IF($F59="","",IFERROR(MATCH(AJ59,NUMBERS,0)-1,0))</f>
        <v>0</v>
      </c>
      <c r="BJ59" s="24">
        <f>IF($F59="","",IFERROR(MATCH(AK59,NUMBERS,0)-1,0))</f>
        <v>4</v>
      </c>
      <c r="BK59" s="15" t="str">
        <f t="shared" si="25"/>
        <v/>
      </c>
      <c r="BL59" s="15">
        <f t="shared" si="26"/>
        <v>56</v>
      </c>
      <c r="BM59" s="15">
        <f t="shared" si="27"/>
        <v>82</v>
      </c>
      <c r="BN59" s="15" t="str">
        <f t="shared" si="28"/>
        <v/>
      </c>
      <c r="BO59" s="15" t="str">
        <f t="shared" si="15"/>
        <v/>
      </c>
      <c r="BP59" s="15">
        <f t="shared" si="29"/>
        <v>41</v>
      </c>
      <c r="BQ59" s="15">
        <f t="shared" si="30"/>
        <v>48</v>
      </c>
      <c r="BR59" s="15" t="str">
        <f t="shared" si="31"/>
        <v/>
      </c>
      <c r="BS59" s="15" t="str">
        <f t="shared" si="32"/>
        <v/>
      </c>
      <c r="BT59" s="15" t="str">
        <f t="shared" si="33"/>
        <v/>
      </c>
      <c r="BU59">
        <f t="shared" si="21"/>
        <v>1</v>
      </c>
    </row>
    <row r="60" spans="1:73" x14ac:dyDescent="0.3">
      <c r="A60">
        <f t="shared" si="22"/>
        <v>158</v>
      </c>
      <c r="B60">
        <f t="shared" si="36"/>
        <v>161</v>
      </c>
      <c r="C60">
        <f>IF(D60&lt;($C$3+1),IFERROR(VALUE(SUBSTITUTE(MID(NUMB,A60,B60-A60),",","")),""),"")</f>
        <v>84</v>
      </c>
      <c r="D60">
        <v>56</v>
      </c>
      <c r="F60">
        <f t="shared" si="23"/>
        <v>56</v>
      </c>
      <c r="G60">
        <f t="shared" si="35"/>
        <v>334</v>
      </c>
      <c r="H60" s="14" t="str" cm="1">
        <f t="array" ref="H60">IFERROR(INDEX(INPLIST,$G60),"")</f>
        <v>80 99 91 96 25</v>
      </c>
      <c r="I60" s="14" t="str" cm="1">
        <f t="array" ref="I60">IFERROR(INDEX(INPLIST,$G60+COLUMN()-COLUMN($H$4)),"")</f>
        <v>22 76 81 62 51</v>
      </c>
      <c r="J60" s="14" t="str" cm="1">
        <f t="array" ref="J60">IFERROR(INDEX(INPLIST,$G60+COLUMN()-COLUMN($H$4)),"")</f>
        <v>10 64 53 54 70</v>
      </c>
      <c r="K60" s="14" t="str" cm="1">
        <f t="array" ref="K60">IFERROR(INDEX(INPLIST,$G60+COLUMN()-COLUMN($H$4)),"")</f>
        <v>55  8 49 60  1</v>
      </c>
      <c r="L60" s="14" t="str" cm="1">
        <f t="array" ref="L60">IFERROR(INDEX(INPLIST,$G60+COLUMN()-COLUMN($H$4)),"")</f>
        <v>40 67 14 89 16</v>
      </c>
      <c r="M60">
        <f t="shared" si="37"/>
        <v>80</v>
      </c>
      <c r="N60">
        <f t="shared" si="37"/>
        <v>99</v>
      </c>
      <c r="O60">
        <f t="shared" si="37"/>
        <v>91</v>
      </c>
      <c r="P60">
        <f t="shared" si="37"/>
        <v>96</v>
      </c>
      <c r="Q60">
        <f t="shared" si="37"/>
        <v>25</v>
      </c>
      <c r="R60">
        <f t="shared" si="38"/>
        <v>22</v>
      </c>
      <c r="S60">
        <f t="shared" si="38"/>
        <v>76</v>
      </c>
      <c r="T60">
        <f t="shared" si="38"/>
        <v>81</v>
      </c>
      <c r="U60">
        <f t="shared" si="38"/>
        <v>62</v>
      </c>
      <c r="V60">
        <f t="shared" si="38"/>
        <v>51</v>
      </c>
      <c r="W60">
        <f t="shared" si="39"/>
        <v>10</v>
      </c>
      <c r="X60">
        <f t="shared" si="39"/>
        <v>64</v>
      </c>
      <c r="Y60">
        <f t="shared" si="39"/>
        <v>53</v>
      </c>
      <c r="Z60">
        <f t="shared" si="39"/>
        <v>54</v>
      </c>
      <c r="AA60">
        <f t="shared" si="39"/>
        <v>70</v>
      </c>
      <c r="AB60">
        <f t="shared" si="40"/>
        <v>55</v>
      </c>
      <c r="AC60">
        <f t="shared" si="40"/>
        <v>8</v>
      </c>
      <c r="AD60">
        <f t="shared" si="40"/>
        <v>49</v>
      </c>
      <c r="AE60">
        <f t="shared" si="40"/>
        <v>60</v>
      </c>
      <c r="AF60" s="25">
        <f t="shared" si="40"/>
        <v>1</v>
      </c>
      <c r="AG60" s="25">
        <f t="shared" si="41"/>
        <v>40</v>
      </c>
      <c r="AH60" s="25">
        <f t="shared" si="41"/>
        <v>67</v>
      </c>
      <c r="AI60" s="25">
        <f t="shared" si="41"/>
        <v>14</v>
      </c>
      <c r="AJ60" s="25">
        <f t="shared" si="41"/>
        <v>89</v>
      </c>
      <c r="AK60" s="25">
        <f t="shared" si="41"/>
        <v>16</v>
      </c>
      <c r="AL60" s="24">
        <f>IF($F60="","",IFERROR(MATCH(M60,NUMBERS,0)-1,0))</f>
        <v>18</v>
      </c>
      <c r="AM60" s="24">
        <f>IF($F60="","",IFERROR(MATCH(N60,NUMBERS,0)-1,0))</f>
        <v>39</v>
      </c>
      <c r="AN60" s="24">
        <f>IF($F60="","",IFERROR(MATCH(O60,NUMBERS,0)-1,0))</f>
        <v>35</v>
      </c>
      <c r="AO60" s="24">
        <f>IF($F60="","",IFERROR(MATCH(P60,NUMBERS,0)-1,0))</f>
        <v>10</v>
      </c>
      <c r="AP60" s="24">
        <f>IF($F60="","",IFERROR(MATCH(Q60,NUMBERS,0)-1,0))</f>
        <v>14</v>
      </c>
      <c r="AQ60" s="24">
        <f>IF($F60="","",IFERROR(MATCH(R60,NUMBERS,0)-1,0))</f>
        <v>64</v>
      </c>
      <c r="AR60" s="24">
        <f>IF($F60="","",IFERROR(MATCH(S60,NUMBERS,0)-1,0))</f>
        <v>13</v>
      </c>
      <c r="AS60" s="24">
        <f>IF($F60="","",IFERROR(MATCH(T60,NUMBERS,0)-1,0))</f>
        <v>83</v>
      </c>
      <c r="AT60" s="24">
        <f>IF($F60="","",IFERROR(MATCH(U60,NUMBERS,0)-1,0))</f>
        <v>1</v>
      </c>
      <c r="AU60" s="24">
        <f>IF($F60="","",IFERROR(MATCH(V60,NUMBERS,0)-1,0))</f>
        <v>60</v>
      </c>
      <c r="AV60" s="24">
        <f>IF($F60="","",IFERROR(MATCH(W60,NUMBERS,0)-1,0))</f>
        <v>75</v>
      </c>
      <c r="AW60" s="24">
        <f>IF($F60="","",IFERROR(MATCH(X60,NUMBERS,0)-1,0))</f>
        <v>37</v>
      </c>
      <c r="AX60" s="24">
        <f>IF($F60="","",IFERROR(MATCH(Y60,NUMBERS,0)-1,0))</f>
        <v>66</v>
      </c>
      <c r="AY60" s="24">
        <f>IF($F60="","",IFERROR(MATCH(Z60,NUMBERS,0)-1,0))</f>
        <v>24</v>
      </c>
      <c r="AZ60" s="24">
        <f>IF($F60="","",IFERROR(MATCH(AA60,NUMBERS,0)-1,0))</f>
        <v>41</v>
      </c>
      <c r="BA60" s="24">
        <f>IF($F60="","",IFERROR(MATCH(AB60,NUMBERS,0)-1,0))</f>
        <v>2</v>
      </c>
      <c r="BB60" s="24">
        <f>IF($F60="","",IFERROR(MATCH(AC60,NUMBERS,0)-1,0))</f>
        <v>59</v>
      </c>
      <c r="BC60" s="24">
        <f>IF($F60="","",IFERROR(MATCH(AD60,NUMBERS,0)-1,0))</f>
        <v>45</v>
      </c>
      <c r="BD60" s="24">
        <f>IF($F60="","",IFERROR(MATCH(AE60,NUMBERS,0)-1,0))</f>
        <v>50</v>
      </c>
      <c r="BE60" s="24">
        <f>IF($F60="","",IFERROR(MATCH(AF60,NUMBERS,0)-1,0))</f>
        <v>36</v>
      </c>
      <c r="BF60" s="24">
        <f>IF($F60="","",IFERROR(MATCH(AG60,NUMBERS,0)-1,0))</f>
        <v>27</v>
      </c>
      <c r="BG60" s="24">
        <f>IF($F60="","",IFERROR(MATCH(AH60,NUMBERS,0)-1,0))</f>
        <v>70</v>
      </c>
      <c r="BH60" s="24">
        <f>IF($F60="","",IFERROR(MATCH(AI60,NUMBERS,0)-1,0))</f>
        <v>21</v>
      </c>
      <c r="BI60" s="24">
        <f>IF($F60="","",IFERROR(MATCH(AJ60,NUMBERS,0)-1,0))</f>
        <v>69</v>
      </c>
      <c r="BJ60" s="24">
        <f>IF($F60="","",IFERROR(MATCH(AK60,NUMBERS,0)-1,0))</f>
        <v>65</v>
      </c>
      <c r="BK60" s="15">
        <f t="shared" si="25"/>
        <v>39</v>
      </c>
      <c r="BL60" s="15">
        <f t="shared" si="26"/>
        <v>83</v>
      </c>
      <c r="BM60" s="15">
        <f t="shared" si="27"/>
        <v>75</v>
      </c>
      <c r="BN60" s="15">
        <f t="shared" si="28"/>
        <v>59</v>
      </c>
      <c r="BO60" s="15">
        <f t="shared" si="15"/>
        <v>70</v>
      </c>
      <c r="BP60" s="15">
        <f t="shared" si="29"/>
        <v>75</v>
      </c>
      <c r="BQ60" s="15">
        <f t="shared" si="30"/>
        <v>70</v>
      </c>
      <c r="BR60" s="15">
        <f t="shared" si="31"/>
        <v>83</v>
      </c>
      <c r="BS60" s="15">
        <f t="shared" si="32"/>
        <v>69</v>
      </c>
      <c r="BT60" s="15">
        <f t="shared" si="33"/>
        <v>65</v>
      </c>
      <c r="BU60">
        <f t="shared" si="21"/>
        <v>1</v>
      </c>
    </row>
    <row r="61" spans="1:73" x14ac:dyDescent="0.3">
      <c r="A61">
        <f t="shared" si="22"/>
        <v>161</v>
      </c>
      <c r="B61">
        <f t="shared" si="36"/>
        <v>164</v>
      </c>
      <c r="C61">
        <f>IF(D61&lt;($C$3+1),IFERROR(VALUE(SUBSTITUTE(MID(NUMB,A61,B61-A61),",","")),""),"")</f>
        <v>20</v>
      </c>
      <c r="D61">
        <v>57</v>
      </c>
      <c r="F61">
        <f t="shared" si="23"/>
        <v>57</v>
      </c>
      <c r="G61">
        <f t="shared" si="35"/>
        <v>340</v>
      </c>
      <c r="H61" s="14" t="str" cm="1">
        <f t="array" ref="H61">IFERROR(INDEX(INPLIST,$G61),"")</f>
        <v>92 19 72 71 40</v>
      </c>
      <c r="I61" s="14" t="str" cm="1">
        <f t="array" ref="I61">IFERROR(INDEX(INPLIST,$G61+COLUMN()-COLUMN($H$4)),"")</f>
        <v>29 22 86 43 12</v>
      </c>
      <c r="J61" s="14" t="str" cm="1">
        <f t="array" ref="J61">IFERROR(INDEX(INPLIST,$G61+COLUMN()-COLUMN($H$4)),"")</f>
        <v xml:space="preserve"> 0 65 78 93 10</v>
      </c>
      <c r="K61" s="14" t="str" cm="1">
        <f t="array" ref="K61">IFERROR(INDEX(INPLIST,$G61+COLUMN()-COLUMN($H$4)),"")</f>
        <v>54 55 42 61 82</v>
      </c>
      <c r="L61" s="14" t="str" cm="1">
        <f t="array" ref="L61">IFERROR(INDEX(INPLIST,$G61+COLUMN()-COLUMN($H$4)),"")</f>
        <v>52 47 81 99 83</v>
      </c>
      <c r="M61">
        <f t="shared" si="37"/>
        <v>92</v>
      </c>
      <c r="N61">
        <f t="shared" si="37"/>
        <v>19</v>
      </c>
      <c r="O61">
        <f t="shared" si="37"/>
        <v>72</v>
      </c>
      <c r="P61">
        <f t="shared" si="37"/>
        <v>71</v>
      </c>
      <c r="Q61">
        <f t="shared" si="37"/>
        <v>40</v>
      </c>
      <c r="R61">
        <f t="shared" si="38"/>
        <v>29</v>
      </c>
      <c r="S61">
        <f t="shared" si="38"/>
        <v>22</v>
      </c>
      <c r="T61">
        <f t="shared" si="38"/>
        <v>86</v>
      </c>
      <c r="U61">
        <f t="shared" si="38"/>
        <v>43</v>
      </c>
      <c r="V61">
        <f t="shared" si="38"/>
        <v>12</v>
      </c>
      <c r="W61">
        <f t="shared" si="39"/>
        <v>0</v>
      </c>
      <c r="X61">
        <f t="shared" si="39"/>
        <v>65</v>
      </c>
      <c r="Y61">
        <f t="shared" si="39"/>
        <v>78</v>
      </c>
      <c r="Z61">
        <f t="shared" si="39"/>
        <v>93</v>
      </c>
      <c r="AA61">
        <f t="shared" si="39"/>
        <v>10</v>
      </c>
      <c r="AB61">
        <f t="shared" si="40"/>
        <v>54</v>
      </c>
      <c r="AC61">
        <f t="shared" si="40"/>
        <v>55</v>
      </c>
      <c r="AD61">
        <f t="shared" si="40"/>
        <v>42</v>
      </c>
      <c r="AE61">
        <f t="shared" si="40"/>
        <v>61</v>
      </c>
      <c r="AF61" s="25">
        <f t="shared" si="40"/>
        <v>82</v>
      </c>
      <c r="AG61" s="25">
        <f t="shared" si="41"/>
        <v>52</v>
      </c>
      <c r="AH61" s="25">
        <f t="shared" si="41"/>
        <v>47</v>
      </c>
      <c r="AI61" s="25">
        <f t="shared" si="41"/>
        <v>81</v>
      </c>
      <c r="AJ61" s="25">
        <f t="shared" si="41"/>
        <v>99</v>
      </c>
      <c r="AK61" s="25">
        <f t="shared" si="41"/>
        <v>83</v>
      </c>
      <c r="AL61" s="24">
        <f>IF($F61="","",IFERROR(MATCH(M61,NUMBERS,0)-1,0))</f>
        <v>74</v>
      </c>
      <c r="AM61" s="24">
        <f>IF($F61="","",IFERROR(MATCH(N61,NUMBERS,0)-1,0))</f>
        <v>9</v>
      </c>
      <c r="AN61" s="24">
        <f>IF($F61="","",IFERROR(MATCH(O61,NUMBERS,0)-1,0))</f>
        <v>0</v>
      </c>
      <c r="AO61" s="24">
        <f>IF($F61="","",IFERROR(MATCH(P61,NUMBERS,0)-1,0))</f>
        <v>38</v>
      </c>
      <c r="AP61" s="24">
        <f>IF($F61="","",IFERROR(MATCH(Q61,NUMBERS,0)-1,0))</f>
        <v>27</v>
      </c>
      <c r="AQ61" s="24">
        <f>IF($F61="","",IFERROR(MATCH(R61,NUMBERS,0)-1,0))</f>
        <v>0</v>
      </c>
      <c r="AR61" s="24">
        <f>IF($F61="","",IFERROR(MATCH(S61,NUMBERS,0)-1,0))</f>
        <v>64</v>
      </c>
      <c r="AS61" s="24">
        <f>IF($F61="","",IFERROR(MATCH(T61,NUMBERS,0)-1,0))</f>
        <v>72</v>
      </c>
      <c r="AT61" s="24">
        <f>IF($F61="","",IFERROR(MATCH(U61,NUMBERS,0)-1,0))</f>
        <v>79</v>
      </c>
      <c r="AU61" s="24">
        <f>IF($F61="","",IFERROR(MATCH(V61,NUMBERS,0)-1,0))</f>
        <v>0</v>
      </c>
      <c r="AV61" s="24">
        <f>IF($F61="","",IFERROR(MATCH(W61,NUMBERS,0)-1,0))</f>
        <v>51</v>
      </c>
      <c r="AW61" s="24">
        <f>IF($F61="","",IFERROR(MATCH(X61,NUMBERS,0)-1,0))</f>
        <v>0</v>
      </c>
      <c r="AX61" s="24">
        <f>IF($F61="","",IFERROR(MATCH(Y61,NUMBERS,0)-1,0))</f>
        <v>8</v>
      </c>
      <c r="AY61" s="24">
        <f>IF($F61="","",IFERROR(MATCH(Z61,NUMBERS,0)-1,0))</f>
        <v>4</v>
      </c>
      <c r="AZ61" s="24">
        <f>IF($F61="","",IFERROR(MATCH(AA61,NUMBERS,0)-1,0))</f>
        <v>75</v>
      </c>
      <c r="BA61" s="24">
        <f>IF($F61="","",IFERROR(MATCH(AB61,NUMBERS,0)-1,0))</f>
        <v>24</v>
      </c>
      <c r="BB61" s="24">
        <f>IF($F61="","",IFERROR(MATCH(AC61,NUMBERS,0)-1,0))</f>
        <v>2</v>
      </c>
      <c r="BC61" s="24">
        <f>IF($F61="","",IFERROR(MATCH(AD61,NUMBERS,0)-1,0))</f>
        <v>12</v>
      </c>
      <c r="BD61" s="24">
        <f>IF($F61="","",IFERROR(MATCH(AE61,NUMBERS,0)-1,0))</f>
        <v>34</v>
      </c>
      <c r="BE61" s="24">
        <f>IF($F61="","",IFERROR(MATCH(AF61,NUMBERS,0)-1,0))</f>
        <v>7</v>
      </c>
      <c r="BF61" s="24">
        <f>IF($F61="","",IFERROR(MATCH(AG61,NUMBERS,0)-1,0))</f>
        <v>0</v>
      </c>
      <c r="BG61" s="24">
        <f>IF($F61="","",IFERROR(MATCH(AH61,NUMBERS,0)-1,0))</f>
        <v>28</v>
      </c>
      <c r="BH61" s="24">
        <f>IF($F61="","",IFERROR(MATCH(AI61,NUMBERS,0)-1,0))</f>
        <v>83</v>
      </c>
      <c r="BI61" s="24">
        <f>IF($F61="","",IFERROR(MATCH(AJ61,NUMBERS,0)-1,0))</f>
        <v>39</v>
      </c>
      <c r="BJ61" s="24">
        <f>IF($F61="","",IFERROR(MATCH(AK61,NUMBERS,0)-1,0))</f>
        <v>0</v>
      </c>
      <c r="BK61" s="15" t="str">
        <f t="shared" si="25"/>
        <v/>
      </c>
      <c r="BL61" s="15" t="str">
        <f t="shared" si="26"/>
        <v/>
      </c>
      <c r="BM61" s="15" t="str">
        <f t="shared" si="27"/>
        <v/>
      </c>
      <c r="BN61" s="15">
        <f t="shared" si="28"/>
        <v>34</v>
      </c>
      <c r="BO61" s="15" t="str">
        <f t="shared" si="15"/>
        <v/>
      </c>
      <c r="BP61" s="15" t="str">
        <f t="shared" si="29"/>
        <v/>
      </c>
      <c r="BQ61" s="15" t="str">
        <f t="shared" si="30"/>
        <v/>
      </c>
      <c r="BR61" s="15" t="str">
        <f t="shared" si="31"/>
        <v/>
      </c>
      <c r="BS61" s="15">
        <f t="shared" si="32"/>
        <v>79</v>
      </c>
      <c r="BT61" s="15" t="str">
        <f t="shared" si="33"/>
        <v/>
      </c>
      <c r="BU61">
        <f t="shared" si="21"/>
        <v>1</v>
      </c>
    </row>
    <row r="62" spans="1:73" x14ac:dyDescent="0.3">
      <c r="A62">
        <f t="shared" si="22"/>
        <v>164</v>
      </c>
      <c r="B62">
        <f t="shared" si="36"/>
        <v>167</v>
      </c>
      <c r="C62">
        <f>IF(D62&lt;($C$3+1),IFERROR(VALUE(SUBSTITUTE(MID(NUMB,A62,B62-A62),",","")),""),"")</f>
        <v>24</v>
      </c>
      <c r="D62">
        <v>58</v>
      </c>
      <c r="F62">
        <f t="shared" si="23"/>
        <v>58</v>
      </c>
      <c r="G62">
        <f t="shared" si="35"/>
        <v>346</v>
      </c>
      <c r="H62" s="14" t="str" cm="1">
        <f t="array" ref="H62">IFERROR(INDEX(INPLIST,$G62),"")</f>
        <v>81 22 90 66 82</v>
      </c>
      <c r="I62" s="14" t="str" cm="1">
        <f t="array" ref="I62">IFERROR(INDEX(INPLIST,$G62+COLUMN()-COLUMN($H$4)),"")</f>
        <v>92 56 63 79 32</v>
      </c>
      <c r="J62" s="14" t="str" cm="1">
        <f t="array" ref="J62">IFERROR(INDEX(INPLIST,$G62+COLUMN()-COLUMN($H$4)),"")</f>
        <v>72 60 30 42 20</v>
      </c>
      <c r="K62" s="14" t="str" cm="1">
        <f t="array" ref="K62">IFERROR(INDEX(INPLIST,$G62+COLUMN()-COLUMN($H$4)),"")</f>
        <v>91 38 10 70 13</v>
      </c>
      <c r="L62" s="14" t="str" cm="1">
        <f t="array" ref="L62">IFERROR(INDEX(INPLIST,$G62+COLUMN()-COLUMN($H$4)),"")</f>
        <v>46 52 47 11 69</v>
      </c>
      <c r="M62">
        <f t="shared" si="37"/>
        <v>81</v>
      </c>
      <c r="N62">
        <f t="shared" si="37"/>
        <v>22</v>
      </c>
      <c r="O62">
        <f t="shared" si="37"/>
        <v>90</v>
      </c>
      <c r="P62">
        <f t="shared" si="37"/>
        <v>66</v>
      </c>
      <c r="Q62">
        <f t="shared" si="37"/>
        <v>82</v>
      </c>
      <c r="R62">
        <f t="shared" si="38"/>
        <v>92</v>
      </c>
      <c r="S62">
        <f t="shared" si="38"/>
        <v>56</v>
      </c>
      <c r="T62">
        <f t="shared" si="38"/>
        <v>63</v>
      </c>
      <c r="U62">
        <f t="shared" si="38"/>
        <v>79</v>
      </c>
      <c r="V62">
        <f t="shared" si="38"/>
        <v>32</v>
      </c>
      <c r="W62">
        <f t="shared" si="39"/>
        <v>72</v>
      </c>
      <c r="X62">
        <f t="shared" si="39"/>
        <v>60</v>
      </c>
      <c r="Y62">
        <f t="shared" si="39"/>
        <v>30</v>
      </c>
      <c r="Z62">
        <f t="shared" si="39"/>
        <v>42</v>
      </c>
      <c r="AA62">
        <f t="shared" si="39"/>
        <v>20</v>
      </c>
      <c r="AB62">
        <f t="shared" si="40"/>
        <v>91</v>
      </c>
      <c r="AC62">
        <f t="shared" si="40"/>
        <v>38</v>
      </c>
      <c r="AD62">
        <f t="shared" si="40"/>
        <v>10</v>
      </c>
      <c r="AE62">
        <f t="shared" si="40"/>
        <v>70</v>
      </c>
      <c r="AF62" s="25">
        <f t="shared" si="40"/>
        <v>13</v>
      </c>
      <c r="AG62" s="25">
        <f t="shared" si="41"/>
        <v>46</v>
      </c>
      <c r="AH62" s="25">
        <f t="shared" si="41"/>
        <v>52</v>
      </c>
      <c r="AI62" s="25">
        <f t="shared" si="41"/>
        <v>47</v>
      </c>
      <c r="AJ62" s="25">
        <f t="shared" si="41"/>
        <v>11</v>
      </c>
      <c r="AK62" s="25">
        <f t="shared" si="41"/>
        <v>69</v>
      </c>
      <c r="AL62" s="24">
        <f>IF($F62="","",IFERROR(MATCH(M62,NUMBERS,0)-1,0))</f>
        <v>83</v>
      </c>
      <c r="AM62" s="24">
        <f>IF($F62="","",IFERROR(MATCH(N62,NUMBERS,0)-1,0))</f>
        <v>64</v>
      </c>
      <c r="AN62" s="24">
        <f>IF($F62="","",IFERROR(MATCH(O62,NUMBERS,0)-1,0))</f>
        <v>25</v>
      </c>
      <c r="AO62" s="24">
        <f>IF($F62="","",IFERROR(MATCH(P62,NUMBERS,0)-1,0))</f>
        <v>19</v>
      </c>
      <c r="AP62" s="24">
        <f>IF($F62="","",IFERROR(MATCH(Q62,NUMBERS,0)-1,0))</f>
        <v>7</v>
      </c>
      <c r="AQ62" s="24">
        <f>IF($F62="","",IFERROR(MATCH(R62,NUMBERS,0)-1,0))</f>
        <v>74</v>
      </c>
      <c r="AR62" s="24">
        <f>IF($F62="","",IFERROR(MATCH(S62,NUMBERS,0)-1,0))</f>
        <v>32</v>
      </c>
      <c r="AS62" s="24">
        <f>IF($F62="","",IFERROR(MATCH(T62,NUMBERS,0)-1,0))</f>
        <v>78</v>
      </c>
      <c r="AT62" s="24">
        <f>IF($F62="","",IFERROR(MATCH(U62,NUMBERS,0)-1,0))</f>
        <v>52</v>
      </c>
      <c r="AU62" s="24">
        <f>IF($F62="","",IFERROR(MATCH(V62,NUMBERS,0)-1,0))</f>
        <v>68</v>
      </c>
      <c r="AV62" s="24">
        <f>IF($F62="","",IFERROR(MATCH(W62,NUMBERS,0)-1,0))</f>
        <v>0</v>
      </c>
      <c r="AW62" s="24">
        <f>IF($F62="","",IFERROR(MATCH(X62,NUMBERS,0)-1,0))</f>
        <v>50</v>
      </c>
      <c r="AX62" s="24">
        <f>IF($F62="","",IFERROR(MATCH(Y62,NUMBERS,0)-1,0))</f>
        <v>82</v>
      </c>
      <c r="AY62" s="24">
        <f>IF($F62="","",IFERROR(MATCH(Z62,NUMBERS,0)-1,0))</f>
        <v>12</v>
      </c>
      <c r="AZ62" s="24">
        <f>IF($F62="","",IFERROR(MATCH(AA62,NUMBERS,0)-1,0))</f>
        <v>57</v>
      </c>
      <c r="BA62" s="24">
        <f>IF($F62="","",IFERROR(MATCH(AB62,NUMBERS,0)-1,0))</f>
        <v>35</v>
      </c>
      <c r="BB62" s="24">
        <f>IF($F62="","",IFERROR(MATCH(AC62,NUMBERS,0)-1,0))</f>
        <v>40</v>
      </c>
      <c r="BC62" s="24">
        <f>IF($F62="","",IFERROR(MATCH(AD62,NUMBERS,0)-1,0))</f>
        <v>75</v>
      </c>
      <c r="BD62" s="24">
        <f>IF($F62="","",IFERROR(MATCH(AE62,NUMBERS,0)-1,0))</f>
        <v>41</v>
      </c>
      <c r="BE62" s="24">
        <f>IF($F62="","",IFERROR(MATCH(AF62,NUMBERS,0)-1,0))</f>
        <v>0</v>
      </c>
      <c r="BF62" s="24">
        <f>IF($F62="","",IFERROR(MATCH(AG62,NUMBERS,0)-1,0))</f>
        <v>61</v>
      </c>
      <c r="BG62" s="24">
        <f>IF($F62="","",IFERROR(MATCH(AH62,NUMBERS,0)-1,0))</f>
        <v>0</v>
      </c>
      <c r="BH62" s="24">
        <f>IF($F62="","",IFERROR(MATCH(AI62,NUMBERS,0)-1,0))</f>
        <v>28</v>
      </c>
      <c r="BI62" s="24">
        <f>IF($F62="","",IFERROR(MATCH(AJ62,NUMBERS,0)-1,0))</f>
        <v>55</v>
      </c>
      <c r="BJ62" s="24">
        <f>IF($F62="","",IFERROR(MATCH(AK62,NUMBERS,0)-1,0))</f>
        <v>47</v>
      </c>
      <c r="BK62" s="15">
        <f t="shared" si="25"/>
        <v>83</v>
      </c>
      <c r="BL62" s="15">
        <f t="shared" si="26"/>
        <v>78</v>
      </c>
      <c r="BM62" s="15" t="str">
        <f t="shared" si="27"/>
        <v/>
      </c>
      <c r="BN62" s="15" t="str">
        <f t="shared" si="28"/>
        <v/>
      </c>
      <c r="BO62" s="15" t="str">
        <f t="shared" si="15"/>
        <v/>
      </c>
      <c r="BP62" s="15" t="str">
        <f t="shared" si="29"/>
        <v/>
      </c>
      <c r="BQ62" s="15" t="str">
        <f t="shared" si="30"/>
        <v/>
      </c>
      <c r="BR62" s="15">
        <f t="shared" si="31"/>
        <v>82</v>
      </c>
      <c r="BS62" s="15">
        <f t="shared" si="32"/>
        <v>55</v>
      </c>
      <c r="BT62" s="15" t="str">
        <f t="shared" si="33"/>
        <v/>
      </c>
      <c r="BU62">
        <f t="shared" si="21"/>
        <v>1</v>
      </c>
    </row>
    <row r="63" spans="1:73" x14ac:dyDescent="0.3">
      <c r="A63">
        <f t="shared" si="22"/>
        <v>167</v>
      </c>
      <c r="B63">
        <f t="shared" si="36"/>
        <v>169</v>
      </c>
      <c r="C63">
        <f>IF(D63&lt;($C$3+1),IFERROR(VALUE(SUBSTITUTE(MID(NUMB,A63,B63-A63),",","")),""),"")</f>
        <v>8</v>
      </c>
      <c r="D63">
        <v>59</v>
      </c>
      <c r="F63">
        <f t="shared" si="23"/>
        <v>59</v>
      </c>
      <c r="G63">
        <f t="shared" si="35"/>
        <v>352</v>
      </c>
      <c r="H63" s="14" t="str" cm="1">
        <f t="array" ref="H63">IFERROR(INDEX(INPLIST,$G63),"")</f>
        <v>11 86 32 54 47</v>
      </c>
      <c r="I63" s="14" t="str" cm="1">
        <f t="array" ref="I63">IFERROR(INDEX(INPLIST,$G63+COLUMN()-COLUMN($H$4)),"")</f>
        <v>87 38 74 41 69</v>
      </c>
      <c r="J63" s="14" t="str" cm="1">
        <f t="array" ref="J63">IFERROR(INDEX(INPLIST,$G63+COLUMN()-COLUMN($H$4)),"")</f>
        <v>17 23 36 61 29</v>
      </c>
      <c r="K63" s="14" t="str" cm="1">
        <f t="array" ref="K63">IFERROR(INDEX(INPLIST,$G63+COLUMN()-COLUMN($H$4)),"")</f>
        <v>97 68 62 65 83</v>
      </c>
      <c r="L63" s="14" t="str" cm="1">
        <f t="array" ref="L63">IFERROR(INDEX(INPLIST,$G63+COLUMN()-COLUMN($H$4)),"")</f>
        <v>30  0 28 72 19</v>
      </c>
      <c r="M63">
        <f t="shared" si="37"/>
        <v>11</v>
      </c>
      <c r="N63">
        <f t="shared" si="37"/>
        <v>86</v>
      </c>
      <c r="O63">
        <f t="shared" si="37"/>
        <v>32</v>
      </c>
      <c r="P63">
        <f t="shared" si="37"/>
        <v>54</v>
      </c>
      <c r="Q63">
        <f t="shared" si="37"/>
        <v>47</v>
      </c>
      <c r="R63">
        <f t="shared" si="38"/>
        <v>87</v>
      </c>
      <c r="S63">
        <f t="shared" si="38"/>
        <v>38</v>
      </c>
      <c r="T63">
        <f t="shared" si="38"/>
        <v>74</v>
      </c>
      <c r="U63">
        <f t="shared" si="38"/>
        <v>41</v>
      </c>
      <c r="V63">
        <f t="shared" si="38"/>
        <v>69</v>
      </c>
      <c r="W63">
        <f t="shared" si="39"/>
        <v>17</v>
      </c>
      <c r="X63">
        <f t="shared" si="39"/>
        <v>23</v>
      </c>
      <c r="Y63">
        <f t="shared" si="39"/>
        <v>36</v>
      </c>
      <c r="Z63">
        <f t="shared" si="39"/>
        <v>61</v>
      </c>
      <c r="AA63">
        <f t="shared" si="39"/>
        <v>29</v>
      </c>
      <c r="AB63">
        <f t="shared" si="40"/>
        <v>97</v>
      </c>
      <c r="AC63">
        <f t="shared" si="40"/>
        <v>68</v>
      </c>
      <c r="AD63">
        <f t="shared" si="40"/>
        <v>62</v>
      </c>
      <c r="AE63">
        <f t="shared" si="40"/>
        <v>65</v>
      </c>
      <c r="AF63" s="25">
        <f t="shared" si="40"/>
        <v>83</v>
      </c>
      <c r="AG63" s="25">
        <f t="shared" si="41"/>
        <v>30</v>
      </c>
      <c r="AH63" s="25">
        <f t="shared" si="41"/>
        <v>0</v>
      </c>
      <c r="AI63" s="25">
        <f t="shared" si="41"/>
        <v>28</v>
      </c>
      <c r="AJ63" s="25">
        <f t="shared" si="41"/>
        <v>72</v>
      </c>
      <c r="AK63" s="25">
        <f t="shared" si="41"/>
        <v>19</v>
      </c>
      <c r="AL63" s="24">
        <f>IF($F63="","",IFERROR(MATCH(M63,NUMBERS,0)-1,0))</f>
        <v>55</v>
      </c>
      <c r="AM63" s="24">
        <f>IF($F63="","",IFERROR(MATCH(N63,NUMBERS,0)-1,0))</f>
        <v>72</v>
      </c>
      <c r="AN63" s="24">
        <f>IF($F63="","",IFERROR(MATCH(O63,NUMBERS,0)-1,0))</f>
        <v>68</v>
      </c>
      <c r="AO63" s="24">
        <f>IF($F63="","",IFERROR(MATCH(P63,NUMBERS,0)-1,0))</f>
        <v>24</v>
      </c>
      <c r="AP63" s="24">
        <f>IF($F63="","",IFERROR(MATCH(Q63,NUMBERS,0)-1,0))</f>
        <v>28</v>
      </c>
      <c r="AQ63" s="24">
        <f>IF($F63="","",IFERROR(MATCH(R63,NUMBERS,0)-1,0))</f>
        <v>33</v>
      </c>
      <c r="AR63" s="24">
        <f>IF($F63="","",IFERROR(MATCH(S63,NUMBERS,0)-1,0))</f>
        <v>40</v>
      </c>
      <c r="AS63" s="24">
        <f>IF($F63="","",IFERROR(MATCH(T63,NUMBERS,0)-1,0))</f>
        <v>0</v>
      </c>
      <c r="AT63" s="24">
        <f>IF($F63="","",IFERROR(MATCH(U63,NUMBERS,0)-1,0))</f>
        <v>73</v>
      </c>
      <c r="AU63" s="24">
        <f>IF($F63="","",IFERROR(MATCH(V63,NUMBERS,0)-1,0))</f>
        <v>47</v>
      </c>
      <c r="AV63" s="24">
        <f>IF($F63="","",IFERROR(MATCH(W63,NUMBERS,0)-1,0))</f>
        <v>22</v>
      </c>
      <c r="AW63" s="24">
        <f>IF($F63="","",IFERROR(MATCH(X63,NUMBERS,0)-1,0))</f>
        <v>0</v>
      </c>
      <c r="AX63" s="24">
        <f>IF($F63="","",IFERROR(MATCH(Y63,NUMBERS,0)-1,0))</f>
        <v>30</v>
      </c>
      <c r="AY63" s="24">
        <f>IF($F63="","",IFERROR(MATCH(Z63,NUMBERS,0)-1,0))</f>
        <v>34</v>
      </c>
      <c r="AZ63" s="24">
        <f>IF($F63="","",IFERROR(MATCH(AA63,NUMBERS,0)-1,0))</f>
        <v>0</v>
      </c>
      <c r="BA63" s="24">
        <f>IF($F63="","",IFERROR(MATCH(AB63,NUMBERS,0)-1,0))</f>
        <v>31</v>
      </c>
      <c r="BB63" s="24">
        <f>IF($F63="","",IFERROR(MATCH(AC63,NUMBERS,0)-1,0))</f>
        <v>77</v>
      </c>
      <c r="BC63" s="24">
        <f>IF($F63="","",IFERROR(MATCH(AD63,NUMBERS,0)-1,0))</f>
        <v>1</v>
      </c>
      <c r="BD63" s="24">
        <f>IF($F63="","",IFERROR(MATCH(AE63,NUMBERS,0)-1,0))</f>
        <v>0</v>
      </c>
      <c r="BE63" s="24">
        <f>IF($F63="","",IFERROR(MATCH(AF63,NUMBERS,0)-1,0))</f>
        <v>0</v>
      </c>
      <c r="BF63" s="24">
        <f>IF($F63="","",IFERROR(MATCH(AG63,NUMBERS,0)-1,0))</f>
        <v>82</v>
      </c>
      <c r="BG63" s="24">
        <f>IF($F63="","",IFERROR(MATCH(AH63,NUMBERS,0)-1,0))</f>
        <v>51</v>
      </c>
      <c r="BH63" s="24">
        <f>IF($F63="","",IFERROR(MATCH(AI63,NUMBERS,0)-1,0))</f>
        <v>6</v>
      </c>
      <c r="BI63" s="24">
        <f>IF($F63="","",IFERROR(MATCH(AJ63,NUMBERS,0)-1,0))</f>
        <v>0</v>
      </c>
      <c r="BJ63" s="24">
        <f>IF($F63="","",IFERROR(MATCH(AK63,NUMBERS,0)-1,0))</f>
        <v>9</v>
      </c>
      <c r="BK63" s="15">
        <f t="shared" si="25"/>
        <v>72</v>
      </c>
      <c r="BL63" s="15" t="str">
        <f t="shared" si="26"/>
        <v/>
      </c>
      <c r="BM63" s="15" t="str">
        <f t="shared" si="27"/>
        <v/>
      </c>
      <c r="BN63" s="15" t="str">
        <f t="shared" si="28"/>
        <v/>
      </c>
      <c r="BO63" s="15" t="str">
        <f t="shared" si="15"/>
        <v/>
      </c>
      <c r="BP63" s="15">
        <f t="shared" si="29"/>
        <v>82</v>
      </c>
      <c r="BQ63" s="15" t="str">
        <f t="shared" si="30"/>
        <v/>
      </c>
      <c r="BR63" s="15" t="str">
        <f t="shared" si="31"/>
        <v/>
      </c>
      <c r="BS63" s="15" t="str">
        <f t="shared" si="32"/>
        <v/>
      </c>
      <c r="BT63" s="15" t="str">
        <f t="shared" si="33"/>
        <v/>
      </c>
      <c r="BU63">
        <f t="shared" si="21"/>
        <v>1</v>
      </c>
    </row>
    <row r="64" spans="1:73" x14ac:dyDescent="0.3">
      <c r="A64">
        <f t="shared" si="22"/>
        <v>169</v>
      </c>
      <c r="B64">
        <f t="shared" si="36"/>
        <v>172</v>
      </c>
      <c r="C64">
        <f>IF(D64&lt;($C$3+1),IFERROR(VALUE(SUBSTITUTE(MID(NUMB,A64,B64-A64),",","")),""),"")</f>
        <v>51</v>
      </c>
      <c r="D64">
        <v>60</v>
      </c>
      <c r="F64">
        <f t="shared" si="23"/>
        <v>60</v>
      </c>
      <c r="G64">
        <f t="shared" si="35"/>
        <v>358</v>
      </c>
      <c r="H64" s="14" t="str" cm="1">
        <f t="array" ref="H64">IFERROR(INDEX(INPLIST,$G64),"")</f>
        <v>55 65 28  7  5</v>
      </c>
      <c r="I64" s="14" t="str" cm="1">
        <f t="array" ref="I64">IFERROR(INDEX(INPLIST,$G64+COLUMN()-COLUMN($H$4)),"")</f>
        <v>90 93 99 48 80</v>
      </c>
      <c r="J64" s="14" t="str" cm="1">
        <f t="array" ref="J64">IFERROR(INDEX(INPLIST,$G64+COLUMN()-COLUMN($H$4)),"")</f>
        <v>34 94 82 19 86</v>
      </c>
      <c r="K64" s="14" t="str" cm="1">
        <f t="array" ref="K64">IFERROR(INDEX(INPLIST,$G64+COLUMN()-COLUMN($H$4)),"")</f>
        <v>49 39 69 75 71</v>
      </c>
      <c r="L64" s="14" t="str" cm="1">
        <f t="array" ref="L64">IFERROR(INDEX(INPLIST,$G64+COLUMN()-COLUMN($H$4)),"")</f>
        <v xml:space="preserve"> 8 24 43 33 21</v>
      </c>
      <c r="M64">
        <f t="shared" si="37"/>
        <v>55</v>
      </c>
      <c r="N64">
        <f t="shared" si="37"/>
        <v>65</v>
      </c>
      <c r="O64">
        <f t="shared" si="37"/>
        <v>28</v>
      </c>
      <c r="P64">
        <f t="shared" si="37"/>
        <v>7</v>
      </c>
      <c r="Q64">
        <f t="shared" si="37"/>
        <v>5</v>
      </c>
      <c r="R64">
        <f t="shared" si="38"/>
        <v>90</v>
      </c>
      <c r="S64">
        <f t="shared" si="38"/>
        <v>93</v>
      </c>
      <c r="T64">
        <f t="shared" si="38"/>
        <v>99</v>
      </c>
      <c r="U64">
        <f t="shared" si="38"/>
        <v>48</v>
      </c>
      <c r="V64">
        <f t="shared" si="38"/>
        <v>80</v>
      </c>
      <c r="W64">
        <f t="shared" si="39"/>
        <v>34</v>
      </c>
      <c r="X64">
        <f t="shared" si="39"/>
        <v>94</v>
      </c>
      <c r="Y64">
        <f t="shared" si="39"/>
        <v>82</v>
      </c>
      <c r="Z64">
        <f t="shared" si="39"/>
        <v>19</v>
      </c>
      <c r="AA64">
        <f t="shared" si="39"/>
        <v>86</v>
      </c>
      <c r="AB64">
        <f t="shared" si="40"/>
        <v>49</v>
      </c>
      <c r="AC64">
        <f t="shared" si="40"/>
        <v>39</v>
      </c>
      <c r="AD64">
        <f t="shared" si="40"/>
        <v>69</v>
      </c>
      <c r="AE64">
        <f t="shared" si="40"/>
        <v>75</v>
      </c>
      <c r="AF64" s="25">
        <f t="shared" si="40"/>
        <v>71</v>
      </c>
      <c r="AG64" s="25">
        <f t="shared" si="41"/>
        <v>8</v>
      </c>
      <c r="AH64" s="25">
        <f t="shared" si="41"/>
        <v>24</v>
      </c>
      <c r="AI64" s="25">
        <f t="shared" si="41"/>
        <v>43</v>
      </c>
      <c r="AJ64" s="25">
        <f t="shared" si="41"/>
        <v>33</v>
      </c>
      <c r="AK64" s="25">
        <f t="shared" si="41"/>
        <v>21</v>
      </c>
      <c r="AL64" s="24">
        <f>IF($F64="","",IFERROR(MATCH(M64,NUMBERS,0)-1,0))</f>
        <v>2</v>
      </c>
      <c r="AM64" s="24">
        <f>IF($F64="","",IFERROR(MATCH(N64,NUMBERS,0)-1,0))</f>
        <v>0</v>
      </c>
      <c r="AN64" s="24">
        <f>IF($F64="","",IFERROR(MATCH(O64,NUMBERS,0)-1,0))</f>
        <v>6</v>
      </c>
      <c r="AO64" s="24">
        <f>IF($F64="","",IFERROR(MATCH(P64,NUMBERS,0)-1,0))</f>
        <v>67</v>
      </c>
      <c r="AP64" s="24">
        <f>IF($F64="","",IFERROR(MATCH(Q64,NUMBERS,0)-1,0))</f>
        <v>42</v>
      </c>
      <c r="AQ64" s="24">
        <f>IF($F64="","",IFERROR(MATCH(R64,NUMBERS,0)-1,0))</f>
        <v>25</v>
      </c>
      <c r="AR64" s="24">
        <f>IF($F64="","",IFERROR(MATCH(S64,NUMBERS,0)-1,0))</f>
        <v>4</v>
      </c>
      <c r="AS64" s="24">
        <f>IF($F64="","",IFERROR(MATCH(T64,NUMBERS,0)-1,0))</f>
        <v>39</v>
      </c>
      <c r="AT64" s="24">
        <f>IF($F64="","",IFERROR(MATCH(U64,NUMBERS,0)-1,0))</f>
        <v>5</v>
      </c>
      <c r="AU64" s="24">
        <f>IF($F64="","",IFERROR(MATCH(V64,NUMBERS,0)-1,0))</f>
        <v>18</v>
      </c>
      <c r="AV64" s="24">
        <f>IF($F64="","",IFERROR(MATCH(W64,NUMBERS,0)-1,0))</f>
        <v>15</v>
      </c>
      <c r="AW64" s="24">
        <f>IF($F64="","",IFERROR(MATCH(X64,NUMBERS,0)-1,0))</f>
        <v>43</v>
      </c>
      <c r="AX64" s="24">
        <f>IF($F64="","",IFERROR(MATCH(Y64,NUMBERS,0)-1,0))</f>
        <v>7</v>
      </c>
      <c r="AY64" s="24">
        <f>IF($F64="","",IFERROR(MATCH(Z64,NUMBERS,0)-1,0))</f>
        <v>9</v>
      </c>
      <c r="AZ64" s="24">
        <f>IF($F64="","",IFERROR(MATCH(AA64,NUMBERS,0)-1,0))</f>
        <v>72</v>
      </c>
      <c r="BA64" s="24">
        <f>IF($F64="","",IFERROR(MATCH(AB64,NUMBERS,0)-1,0))</f>
        <v>45</v>
      </c>
      <c r="BB64" s="24">
        <f>IF($F64="","",IFERROR(MATCH(AC64,NUMBERS,0)-1,0))</f>
        <v>0</v>
      </c>
      <c r="BC64" s="24">
        <f>IF($F64="","",IFERROR(MATCH(AD64,NUMBERS,0)-1,0))</f>
        <v>47</v>
      </c>
      <c r="BD64" s="24">
        <f>IF($F64="","",IFERROR(MATCH(AE64,NUMBERS,0)-1,0))</f>
        <v>80</v>
      </c>
      <c r="BE64" s="24">
        <f>IF($F64="","",IFERROR(MATCH(AF64,NUMBERS,0)-1,0))</f>
        <v>38</v>
      </c>
      <c r="BF64" s="24">
        <f>IF($F64="","",IFERROR(MATCH(AG64,NUMBERS,0)-1,0))</f>
        <v>59</v>
      </c>
      <c r="BG64" s="24">
        <f>IF($F64="","",IFERROR(MATCH(AH64,NUMBERS,0)-1,0))</f>
        <v>58</v>
      </c>
      <c r="BH64" s="24">
        <f>IF($F64="","",IFERROR(MATCH(AI64,NUMBERS,0)-1,0))</f>
        <v>79</v>
      </c>
      <c r="BI64" s="24">
        <f>IF($F64="","",IFERROR(MATCH(AJ64,NUMBERS,0)-1,0))</f>
        <v>81</v>
      </c>
      <c r="BJ64" s="24">
        <f>IF($F64="","",IFERROR(MATCH(AK64,NUMBERS,0)-1,0))</f>
        <v>49</v>
      </c>
      <c r="BK64" s="15" t="str">
        <f t="shared" si="25"/>
        <v/>
      </c>
      <c r="BL64" s="15">
        <f t="shared" si="26"/>
        <v>39</v>
      </c>
      <c r="BM64" s="15">
        <f t="shared" si="27"/>
        <v>72</v>
      </c>
      <c r="BN64" s="15" t="str">
        <f t="shared" si="28"/>
        <v/>
      </c>
      <c r="BO64" s="15">
        <f t="shared" si="15"/>
        <v>81</v>
      </c>
      <c r="BP64" s="15">
        <f t="shared" si="29"/>
        <v>59</v>
      </c>
      <c r="BQ64" s="15" t="str">
        <f t="shared" si="30"/>
        <v/>
      </c>
      <c r="BR64" s="15">
        <f t="shared" si="31"/>
        <v>79</v>
      </c>
      <c r="BS64" s="15">
        <f t="shared" si="32"/>
        <v>81</v>
      </c>
      <c r="BT64" s="15">
        <f t="shared" si="33"/>
        <v>72</v>
      </c>
      <c r="BU64">
        <f t="shared" si="21"/>
        <v>1</v>
      </c>
    </row>
    <row r="65" spans="1:73" x14ac:dyDescent="0.3">
      <c r="A65">
        <f t="shared" si="22"/>
        <v>172</v>
      </c>
      <c r="B65">
        <f t="shared" si="36"/>
        <v>175</v>
      </c>
      <c r="C65">
        <f>IF(D65&lt;($C$3+1),IFERROR(VALUE(SUBSTITUTE(MID(NUMB,A65,B65-A65),",","")),""),"")</f>
        <v>46</v>
      </c>
      <c r="D65">
        <v>61</v>
      </c>
      <c r="F65">
        <f t="shared" si="23"/>
        <v>61</v>
      </c>
      <c r="G65">
        <f t="shared" si="35"/>
        <v>364</v>
      </c>
      <c r="H65" s="14" t="str" cm="1">
        <f t="array" ref="H65">IFERROR(INDEX(INPLIST,$G65),"")</f>
        <v>39 70  7 56 20</v>
      </c>
      <c r="I65" s="14" t="str" cm="1">
        <f t="array" ref="I65">IFERROR(INDEX(INPLIST,$G65+COLUMN()-COLUMN($H$4)),"")</f>
        <v>24 67 86 45  1</v>
      </c>
      <c r="J65" s="14" t="str" cm="1">
        <f t="array" ref="J65">IFERROR(INDEX(INPLIST,$G65+COLUMN()-COLUMN($H$4)),"")</f>
        <v>33 44 83 76  2</v>
      </c>
      <c r="K65" s="14" t="str" cm="1">
        <f t="array" ref="K65">IFERROR(INDEX(INPLIST,$G65+COLUMN()-COLUMN($H$4)),"")</f>
        <v>46 78 17 94 48</v>
      </c>
      <c r="L65" s="14" t="str" cm="1">
        <f t="array" ref="L65">IFERROR(INDEX(INPLIST,$G65+COLUMN()-COLUMN($H$4)),"")</f>
        <v>28  4 30 77 79</v>
      </c>
      <c r="M65">
        <f t="shared" si="37"/>
        <v>39</v>
      </c>
      <c r="N65">
        <f t="shared" si="37"/>
        <v>70</v>
      </c>
      <c r="O65">
        <f t="shared" si="37"/>
        <v>7</v>
      </c>
      <c r="P65">
        <f t="shared" si="37"/>
        <v>56</v>
      </c>
      <c r="Q65">
        <f t="shared" si="37"/>
        <v>20</v>
      </c>
      <c r="R65">
        <f t="shared" si="38"/>
        <v>24</v>
      </c>
      <c r="S65">
        <f t="shared" si="38"/>
        <v>67</v>
      </c>
      <c r="T65">
        <f t="shared" si="38"/>
        <v>86</v>
      </c>
      <c r="U65">
        <f t="shared" si="38"/>
        <v>45</v>
      </c>
      <c r="V65">
        <f t="shared" si="38"/>
        <v>1</v>
      </c>
      <c r="W65">
        <f t="shared" si="39"/>
        <v>33</v>
      </c>
      <c r="X65">
        <f t="shared" si="39"/>
        <v>44</v>
      </c>
      <c r="Y65">
        <f t="shared" si="39"/>
        <v>83</v>
      </c>
      <c r="Z65">
        <f t="shared" si="39"/>
        <v>76</v>
      </c>
      <c r="AA65">
        <f t="shared" si="39"/>
        <v>2</v>
      </c>
      <c r="AB65">
        <f t="shared" si="40"/>
        <v>46</v>
      </c>
      <c r="AC65">
        <f t="shared" si="40"/>
        <v>78</v>
      </c>
      <c r="AD65">
        <f t="shared" si="40"/>
        <v>17</v>
      </c>
      <c r="AE65">
        <f t="shared" si="40"/>
        <v>94</v>
      </c>
      <c r="AF65" s="25">
        <f t="shared" si="40"/>
        <v>48</v>
      </c>
      <c r="AG65" s="25">
        <f t="shared" si="41"/>
        <v>28</v>
      </c>
      <c r="AH65" s="25">
        <f t="shared" si="41"/>
        <v>4</v>
      </c>
      <c r="AI65" s="25">
        <f t="shared" si="41"/>
        <v>30</v>
      </c>
      <c r="AJ65" s="25">
        <f t="shared" si="41"/>
        <v>77</v>
      </c>
      <c r="AK65" s="25">
        <f t="shared" si="41"/>
        <v>79</v>
      </c>
      <c r="AL65" s="24">
        <f>IF($F65="","",IFERROR(MATCH(M65,NUMBERS,0)-1,0))</f>
        <v>0</v>
      </c>
      <c r="AM65" s="24">
        <f>IF($F65="","",IFERROR(MATCH(N65,NUMBERS,0)-1,0))</f>
        <v>41</v>
      </c>
      <c r="AN65" s="24">
        <f>IF($F65="","",IFERROR(MATCH(O65,NUMBERS,0)-1,0))</f>
        <v>67</v>
      </c>
      <c r="AO65" s="24">
        <f>IF($F65="","",IFERROR(MATCH(P65,NUMBERS,0)-1,0))</f>
        <v>32</v>
      </c>
      <c r="AP65" s="24">
        <f>IF($F65="","",IFERROR(MATCH(Q65,NUMBERS,0)-1,0))</f>
        <v>57</v>
      </c>
      <c r="AQ65" s="24">
        <f>IF($F65="","",IFERROR(MATCH(R65,NUMBERS,0)-1,0))</f>
        <v>58</v>
      </c>
      <c r="AR65" s="24">
        <f>IF($F65="","",IFERROR(MATCH(S65,NUMBERS,0)-1,0))</f>
        <v>70</v>
      </c>
      <c r="AS65" s="24">
        <f>IF($F65="","",IFERROR(MATCH(T65,NUMBERS,0)-1,0))</f>
        <v>72</v>
      </c>
      <c r="AT65" s="24">
        <f>IF($F65="","",IFERROR(MATCH(U65,NUMBERS,0)-1,0))</f>
        <v>0</v>
      </c>
      <c r="AU65" s="24">
        <f>IF($F65="","",IFERROR(MATCH(V65,NUMBERS,0)-1,0))</f>
        <v>36</v>
      </c>
      <c r="AV65" s="24">
        <f>IF($F65="","",IFERROR(MATCH(W65,NUMBERS,0)-1,0))</f>
        <v>81</v>
      </c>
      <c r="AW65" s="24">
        <f>IF($F65="","",IFERROR(MATCH(X65,NUMBERS,0)-1,0))</f>
        <v>62</v>
      </c>
      <c r="AX65" s="24">
        <f>IF($F65="","",IFERROR(MATCH(Y65,NUMBERS,0)-1,0))</f>
        <v>0</v>
      </c>
      <c r="AY65" s="24">
        <f>IF($F65="","",IFERROR(MATCH(Z65,NUMBERS,0)-1,0))</f>
        <v>13</v>
      </c>
      <c r="AZ65" s="24">
        <f>IF($F65="","",IFERROR(MATCH(AA65,NUMBERS,0)-1,0))</f>
        <v>53</v>
      </c>
      <c r="BA65" s="24">
        <f>IF($F65="","",IFERROR(MATCH(AB65,NUMBERS,0)-1,0))</f>
        <v>61</v>
      </c>
      <c r="BB65" s="24">
        <f>IF($F65="","",IFERROR(MATCH(AC65,NUMBERS,0)-1,0))</f>
        <v>8</v>
      </c>
      <c r="BC65" s="24">
        <f>IF($F65="","",IFERROR(MATCH(AD65,NUMBERS,0)-1,0))</f>
        <v>22</v>
      </c>
      <c r="BD65" s="24">
        <f>IF($F65="","",IFERROR(MATCH(AE65,NUMBERS,0)-1,0))</f>
        <v>43</v>
      </c>
      <c r="BE65" s="24">
        <f>IF($F65="","",IFERROR(MATCH(AF65,NUMBERS,0)-1,0))</f>
        <v>5</v>
      </c>
      <c r="BF65" s="24">
        <f>IF($F65="","",IFERROR(MATCH(AG65,NUMBERS,0)-1,0))</f>
        <v>6</v>
      </c>
      <c r="BG65" s="24">
        <f>IF($F65="","",IFERROR(MATCH(AH65,NUMBERS,0)-1,0))</f>
        <v>16</v>
      </c>
      <c r="BH65" s="24">
        <f>IF($F65="","",IFERROR(MATCH(AI65,NUMBERS,0)-1,0))</f>
        <v>82</v>
      </c>
      <c r="BI65" s="24">
        <f>IF($F65="","",IFERROR(MATCH(AJ65,NUMBERS,0)-1,0))</f>
        <v>76</v>
      </c>
      <c r="BJ65" s="24">
        <f>IF($F65="","",IFERROR(MATCH(AK65,NUMBERS,0)-1,0))</f>
        <v>52</v>
      </c>
      <c r="BK65" s="15" t="str">
        <f t="shared" si="25"/>
        <v/>
      </c>
      <c r="BL65" s="15" t="str">
        <f t="shared" si="26"/>
        <v/>
      </c>
      <c r="BM65" s="15" t="str">
        <f t="shared" si="27"/>
        <v/>
      </c>
      <c r="BN65" s="15">
        <f t="shared" si="28"/>
        <v>61</v>
      </c>
      <c r="BO65" s="15">
        <f t="shared" si="15"/>
        <v>82</v>
      </c>
      <c r="BP65" s="15" t="str">
        <f t="shared" si="29"/>
        <v/>
      </c>
      <c r="BQ65" s="15">
        <f t="shared" si="30"/>
        <v>70</v>
      </c>
      <c r="BR65" s="15" t="str">
        <f t="shared" si="31"/>
        <v/>
      </c>
      <c r="BS65" s="15" t="str">
        <f t="shared" si="32"/>
        <v/>
      </c>
      <c r="BT65" s="15">
        <f t="shared" si="33"/>
        <v>57</v>
      </c>
      <c r="BU65">
        <f t="shared" si="21"/>
        <v>1</v>
      </c>
    </row>
    <row r="66" spans="1:73" x14ac:dyDescent="0.3">
      <c r="A66">
        <f t="shared" si="22"/>
        <v>175</v>
      </c>
      <c r="B66">
        <f t="shared" si="36"/>
        <v>178</v>
      </c>
      <c r="C66">
        <f>IF(D66&lt;($C$3+1),IFERROR(VALUE(SUBSTITUTE(MID(NUMB,A66,B66-A66),",","")),""),"")</f>
        <v>44</v>
      </c>
      <c r="D66">
        <v>62</v>
      </c>
      <c r="F66">
        <f t="shared" si="23"/>
        <v>62</v>
      </c>
      <c r="G66">
        <f t="shared" si="35"/>
        <v>370</v>
      </c>
      <c r="H66" s="14" t="str" cm="1">
        <f t="array" ref="H66">IFERROR(INDEX(INPLIST,$G66),"")</f>
        <v>18 99 73 55 30</v>
      </c>
      <c r="I66" s="14" t="str" cm="1">
        <f t="array" ref="I66">IFERROR(INDEX(INPLIST,$G66+COLUMN()-COLUMN($H$4)),"")</f>
        <v>88 92 13 97  1</v>
      </c>
      <c r="J66" s="14" t="str" cm="1">
        <f t="array" ref="J66">IFERROR(INDEX(INPLIST,$G66+COLUMN()-COLUMN($H$4)),"")</f>
        <v>91 49 11 48 83</v>
      </c>
      <c r="K66" s="14" t="str" cm="1">
        <f t="array" ref="K66">IFERROR(INDEX(INPLIST,$G66+COLUMN()-COLUMN($H$4)),"")</f>
        <v>94 41  5 29 72</v>
      </c>
      <c r="L66" s="14" t="str" cm="1">
        <f t="array" ref="L66">IFERROR(INDEX(INPLIST,$G66+COLUMN()-COLUMN($H$4)),"")</f>
        <v>61 17 84 64 90</v>
      </c>
      <c r="M66">
        <f t="shared" si="37"/>
        <v>18</v>
      </c>
      <c r="N66">
        <f t="shared" si="37"/>
        <v>99</v>
      </c>
      <c r="O66">
        <f t="shared" si="37"/>
        <v>73</v>
      </c>
      <c r="P66">
        <f t="shared" si="37"/>
        <v>55</v>
      </c>
      <c r="Q66">
        <f t="shared" si="37"/>
        <v>30</v>
      </c>
      <c r="R66">
        <f t="shared" si="38"/>
        <v>88</v>
      </c>
      <c r="S66">
        <f t="shared" si="38"/>
        <v>92</v>
      </c>
      <c r="T66">
        <f t="shared" si="38"/>
        <v>13</v>
      </c>
      <c r="U66">
        <f t="shared" si="38"/>
        <v>97</v>
      </c>
      <c r="V66">
        <f t="shared" si="38"/>
        <v>1</v>
      </c>
      <c r="W66">
        <f t="shared" si="39"/>
        <v>91</v>
      </c>
      <c r="X66">
        <f t="shared" si="39"/>
        <v>49</v>
      </c>
      <c r="Y66">
        <f t="shared" si="39"/>
        <v>11</v>
      </c>
      <c r="Z66">
        <f t="shared" si="39"/>
        <v>48</v>
      </c>
      <c r="AA66">
        <f t="shared" si="39"/>
        <v>83</v>
      </c>
      <c r="AB66">
        <f t="shared" si="40"/>
        <v>94</v>
      </c>
      <c r="AC66">
        <f t="shared" si="40"/>
        <v>41</v>
      </c>
      <c r="AD66">
        <f t="shared" si="40"/>
        <v>5</v>
      </c>
      <c r="AE66">
        <f t="shared" si="40"/>
        <v>29</v>
      </c>
      <c r="AF66" s="25">
        <f t="shared" si="40"/>
        <v>72</v>
      </c>
      <c r="AG66" s="25">
        <f t="shared" si="41"/>
        <v>61</v>
      </c>
      <c r="AH66" s="25">
        <f t="shared" si="41"/>
        <v>17</v>
      </c>
      <c r="AI66" s="25">
        <f t="shared" si="41"/>
        <v>84</v>
      </c>
      <c r="AJ66" s="25">
        <f t="shared" si="41"/>
        <v>64</v>
      </c>
      <c r="AK66" s="25">
        <f t="shared" si="41"/>
        <v>90</v>
      </c>
      <c r="AL66" s="24">
        <f>IF($F66="","",IFERROR(MATCH(M66,NUMBERS,0)-1,0))</f>
        <v>17</v>
      </c>
      <c r="AM66" s="24">
        <f>IF($F66="","",IFERROR(MATCH(N66,NUMBERS,0)-1,0))</f>
        <v>39</v>
      </c>
      <c r="AN66" s="24">
        <f>IF($F66="","",IFERROR(MATCH(O66,NUMBERS,0)-1,0))</f>
        <v>0</v>
      </c>
      <c r="AO66" s="24">
        <f>IF($F66="","",IFERROR(MATCH(P66,NUMBERS,0)-1,0))</f>
        <v>2</v>
      </c>
      <c r="AP66" s="24">
        <f>IF($F66="","",IFERROR(MATCH(Q66,NUMBERS,0)-1,0))</f>
        <v>82</v>
      </c>
      <c r="AQ66" s="24">
        <f>IF($F66="","",IFERROR(MATCH(R66,NUMBERS,0)-1,0))</f>
        <v>63</v>
      </c>
      <c r="AR66" s="24">
        <f>IF($F66="","",IFERROR(MATCH(S66,NUMBERS,0)-1,0))</f>
        <v>74</v>
      </c>
      <c r="AS66" s="24">
        <f>IF($F66="","",IFERROR(MATCH(T66,NUMBERS,0)-1,0))</f>
        <v>0</v>
      </c>
      <c r="AT66" s="24">
        <f>IF($F66="","",IFERROR(MATCH(U66,NUMBERS,0)-1,0))</f>
        <v>31</v>
      </c>
      <c r="AU66" s="24">
        <f>IF($F66="","",IFERROR(MATCH(V66,NUMBERS,0)-1,0))</f>
        <v>36</v>
      </c>
      <c r="AV66" s="24">
        <f>IF($F66="","",IFERROR(MATCH(W66,NUMBERS,0)-1,0))</f>
        <v>35</v>
      </c>
      <c r="AW66" s="24">
        <f>IF($F66="","",IFERROR(MATCH(X66,NUMBERS,0)-1,0))</f>
        <v>45</v>
      </c>
      <c r="AX66" s="24">
        <f>IF($F66="","",IFERROR(MATCH(Y66,NUMBERS,0)-1,0))</f>
        <v>55</v>
      </c>
      <c r="AY66" s="24">
        <f>IF($F66="","",IFERROR(MATCH(Z66,NUMBERS,0)-1,0))</f>
        <v>5</v>
      </c>
      <c r="AZ66" s="24">
        <f>IF($F66="","",IFERROR(MATCH(AA66,NUMBERS,0)-1,0))</f>
        <v>0</v>
      </c>
      <c r="BA66" s="24">
        <f>IF($F66="","",IFERROR(MATCH(AB66,NUMBERS,0)-1,0))</f>
        <v>43</v>
      </c>
      <c r="BB66" s="24">
        <f>IF($F66="","",IFERROR(MATCH(AC66,NUMBERS,0)-1,0))</f>
        <v>73</v>
      </c>
      <c r="BC66" s="24">
        <f>IF($F66="","",IFERROR(MATCH(AD66,NUMBERS,0)-1,0))</f>
        <v>42</v>
      </c>
      <c r="BD66" s="24">
        <f>IF($F66="","",IFERROR(MATCH(AE66,NUMBERS,0)-1,0))</f>
        <v>0</v>
      </c>
      <c r="BE66" s="24">
        <f>IF($F66="","",IFERROR(MATCH(AF66,NUMBERS,0)-1,0))</f>
        <v>0</v>
      </c>
      <c r="BF66" s="24">
        <f>IF($F66="","",IFERROR(MATCH(AG66,NUMBERS,0)-1,0))</f>
        <v>34</v>
      </c>
      <c r="BG66" s="24">
        <f>IF($F66="","",IFERROR(MATCH(AH66,NUMBERS,0)-1,0))</f>
        <v>22</v>
      </c>
      <c r="BH66" s="24">
        <f>IF($F66="","",IFERROR(MATCH(AI66,NUMBERS,0)-1,0))</f>
        <v>56</v>
      </c>
      <c r="BI66" s="24">
        <f>IF($F66="","",IFERROR(MATCH(AJ66,NUMBERS,0)-1,0))</f>
        <v>37</v>
      </c>
      <c r="BJ66" s="24">
        <f>IF($F66="","",IFERROR(MATCH(AK66,NUMBERS,0)-1,0))</f>
        <v>25</v>
      </c>
      <c r="BK66" s="15" t="str">
        <f t="shared" si="25"/>
        <v/>
      </c>
      <c r="BL66" s="15" t="str">
        <f t="shared" si="26"/>
        <v/>
      </c>
      <c r="BM66" s="15" t="str">
        <f t="shared" si="27"/>
        <v/>
      </c>
      <c r="BN66" s="15" t="str">
        <f t="shared" si="28"/>
        <v/>
      </c>
      <c r="BO66" s="15">
        <f t="shared" si="15"/>
        <v>56</v>
      </c>
      <c r="BP66" s="15">
        <f t="shared" si="29"/>
        <v>63</v>
      </c>
      <c r="BQ66" s="15">
        <f t="shared" si="30"/>
        <v>74</v>
      </c>
      <c r="BR66" s="15" t="str">
        <f t="shared" si="31"/>
        <v/>
      </c>
      <c r="BS66" s="15" t="str">
        <f t="shared" si="32"/>
        <v/>
      </c>
      <c r="BT66" s="15" t="str">
        <f t="shared" si="33"/>
        <v/>
      </c>
      <c r="BU66">
        <f t="shared" si="21"/>
        <v>1</v>
      </c>
    </row>
    <row r="67" spans="1:73" x14ac:dyDescent="0.3">
      <c r="A67">
        <f t="shared" si="22"/>
        <v>178</v>
      </c>
      <c r="B67">
        <f t="shared" si="36"/>
        <v>181</v>
      </c>
      <c r="C67">
        <f>IF(D67&lt;($C$3+1),IFERROR(VALUE(SUBSTITUTE(MID(NUMB,A67,B67-A67),",","")),""),"")</f>
        <v>88</v>
      </c>
      <c r="D67">
        <v>63</v>
      </c>
      <c r="F67">
        <f t="shared" si="23"/>
        <v>63</v>
      </c>
      <c r="G67">
        <f t="shared" si="35"/>
        <v>376</v>
      </c>
      <c r="H67" s="14" t="str" cm="1">
        <f t="array" ref="H67">IFERROR(INDEX(INPLIST,$G67),"")</f>
        <v xml:space="preserve"> 9 13 65  1 85</v>
      </c>
      <c r="I67" s="14" t="str" cm="1">
        <f t="array" ref="I67">IFERROR(INDEX(INPLIST,$G67+COLUMN()-COLUMN($H$4)),"")</f>
        <v>11 20 30 86 84</v>
      </c>
      <c r="J67" s="14" t="str" cm="1">
        <f t="array" ref="J67">IFERROR(INDEX(INPLIST,$G67+COLUMN()-COLUMN($H$4)),"")</f>
        <v>35 83 99 32 38</v>
      </c>
      <c r="K67" s="14" t="str" cm="1">
        <f t="array" ref="K67">IFERROR(INDEX(INPLIST,$G67+COLUMN()-COLUMN($H$4)),"")</f>
        <v>41  7  6 49 58</v>
      </c>
      <c r="L67" s="14" t="str" cm="1">
        <f t="array" ref="L67">IFERROR(INDEX(INPLIST,$G67+COLUMN()-COLUMN($H$4)),"")</f>
        <v>90 87 76 23 28</v>
      </c>
      <c r="M67">
        <f t="shared" si="37"/>
        <v>9</v>
      </c>
      <c r="N67">
        <f t="shared" si="37"/>
        <v>13</v>
      </c>
      <c r="O67">
        <f t="shared" si="37"/>
        <v>65</v>
      </c>
      <c r="P67">
        <f t="shared" si="37"/>
        <v>1</v>
      </c>
      <c r="Q67">
        <f t="shared" si="37"/>
        <v>85</v>
      </c>
      <c r="R67">
        <f t="shared" si="38"/>
        <v>11</v>
      </c>
      <c r="S67">
        <f t="shared" si="38"/>
        <v>20</v>
      </c>
      <c r="T67">
        <f t="shared" si="38"/>
        <v>30</v>
      </c>
      <c r="U67">
        <f t="shared" si="38"/>
        <v>86</v>
      </c>
      <c r="V67">
        <f t="shared" si="38"/>
        <v>84</v>
      </c>
      <c r="W67">
        <f t="shared" si="39"/>
        <v>35</v>
      </c>
      <c r="X67">
        <f t="shared" si="39"/>
        <v>83</v>
      </c>
      <c r="Y67">
        <f t="shared" si="39"/>
        <v>99</v>
      </c>
      <c r="Z67">
        <f t="shared" si="39"/>
        <v>32</v>
      </c>
      <c r="AA67">
        <f t="shared" si="39"/>
        <v>38</v>
      </c>
      <c r="AB67">
        <f t="shared" si="40"/>
        <v>41</v>
      </c>
      <c r="AC67">
        <f t="shared" si="40"/>
        <v>7</v>
      </c>
      <c r="AD67">
        <f t="shared" si="40"/>
        <v>6</v>
      </c>
      <c r="AE67">
        <f t="shared" si="40"/>
        <v>49</v>
      </c>
      <c r="AF67" s="25">
        <f t="shared" si="40"/>
        <v>58</v>
      </c>
      <c r="AG67" s="25">
        <f t="shared" si="41"/>
        <v>90</v>
      </c>
      <c r="AH67" s="25">
        <f t="shared" si="41"/>
        <v>87</v>
      </c>
      <c r="AI67" s="25">
        <f t="shared" si="41"/>
        <v>76</v>
      </c>
      <c r="AJ67" s="25">
        <f t="shared" si="41"/>
        <v>23</v>
      </c>
      <c r="AK67" s="25">
        <f t="shared" si="41"/>
        <v>28</v>
      </c>
      <c r="AL67" s="24">
        <f>IF($F67="","",IFERROR(MATCH(M67,NUMBERS,0)-1,0))</f>
        <v>29</v>
      </c>
      <c r="AM67" s="24">
        <f>IF($F67="","",IFERROR(MATCH(N67,NUMBERS,0)-1,0))</f>
        <v>0</v>
      </c>
      <c r="AN67" s="24">
        <f>IF($F67="","",IFERROR(MATCH(O67,NUMBERS,0)-1,0))</f>
        <v>0</v>
      </c>
      <c r="AO67" s="24">
        <f>IF($F67="","",IFERROR(MATCH(P67,NUMBERS,0)-1,0))</f>
        <v>36</v>
      </c>
      <c r="AP67" s="24">
        <f>IF($F67="","",IFERROR(MATCH(Q67,NUMBERS,0)-1,0))</f>
        <v>44</v>
      </c>
      <c r="AQ67" s="24">
        <f>IF($F67="","",IFERROR(MATCH(R67,NUMBERS,0)-1,0))</f>
        <v>55</v>
      </c>
      <c r="AR67" s="24">
        <f>IF($F67="","",IFERROR(MATCH(S67,NUMBERS,0)-1,0))</f>
        <v>57</v>
      </c>
      <c r="AS67" s="24">
        <f>IF($F67="","",IFERROR(MATCH(T67,NUMBERS,0)-1,0))</f>
        <v>82</v>
      </c>
      <c r="AT67" s="24">
        <f>IF($F67="","",IFERROR(MATCH(U67,NUMBERS,0)-1,0))</f>
        <v>72</v>
      </c>
      <c r="AU67" s="24">
        <f>IF($F67="","",IFERROR(MATCH(V67,NUMBERS,0)-1,0))</f>
        <v>56</v>
      </c>
      <c r="AV67" s="24">
        <f>IF($F67="","",IFERROR(MATCH(W67,NUMBERS,0)-1,0))</f>
        <v>0</v>
      </c>
      <c r="AW67" s="24">
        <f>IF($F67="","",IFERROR(MATCH(X67,NUMBERS,0)-1,0))</f>
        <v>0</v>
      </c>
      <c r="AX67" s="24">
        <f>IF($F67="","",IFERROR(MATCH(Y67,NUMBERS,0)-1,0))</f>
        <v>39</v>
      </c>
      <c r="AY67" s="24">
        <f>IF($F67="","",IFERROR(MATCH(Z67,NUMBERS,0)-1,0))</f>
        <v>68</v>
      </c>
      <c r="AZ67" s="24">
        <f>IF($F67="","",IFERROR(MATCH(AA67,NUMBERS,0)-1,0))</f>
        <v>40</v>
      </c>
      <c r="BA67" s="24">
        <f>IF($F67="","",IFERROR(MATCH(AB67,NUMBERS,0)-1,0))</f>
        <v>73</v>
      </c>
      <c r="BB67" s="24">
        <f>IF($F67="","",IFERROR(MATCH(AC67,NUMBERS,0)-1,0))</f>
        <v>67</v>
      </c>
      <c r="BC67" s="24">
        <f>IF($F67="","",IFERROR(MATCH(AD67,NUMBERS,0)-1,0))</f>
        <v>20</v>
      </c>
      <c r="BD67" s="24">
        <f>IF($F67="","",IFERROR(MATCH(AE67,NUMBERS,0)-1,0))</f>
        <v>45</v>
      </c>
      <c r="BE67" s="24">
        <f>IF($F67="","",IFERROR(MATCH(AF67,NUMBERS,0)-1,0))</f>
        <v>0</v>
      </c>
      <c r="BF67" s="24">
        <f>IF($F67="","",IFERROR(MATCH(AG67,NUMBERS,0)-1,0))</f>
        <v>25</v>
      </c>
      <c r="BG67" s="24">
        <f>IF($F67="","",IFERROR(MATCH(AH67,NUMBERS,0)-1,0))</f>
        <v>33</v>
      </c>
      <c r="BH67" s="24">
        <f>IF($F67="","",IFERROR(MATCH(AI67,NUMBERS,0)-1,0))</f>
        <v>13</v>
      </c>
      <c r="BI67" s="24">
        <f>IF($F67="","",IFERROR(MATCH(AJ67,NUMBERS,0)-1,0))</f>
        <v>0</v>
      </c>
      <c r="BJ67" s="24">
        <f>IF($F67="","",IFERROR(MATCH(AK67,NUMBERS,0)-1,0))</f>
        <v>6</v>
      </c>
      <c r="BK67" s="15" t="str">
        <f t="shared" si="25"/>
        <v/>
      </c>
      <c r="BL67" s="15">
        <f t="shared" si="26"/>
        <v>82</v>
      </c>
      <c r="BM67" s="15" t="str">
        <f t="shared" si="27"/>
        <v/>
      </c>
      <c r="BN67" s="15" t="str">
        <f t="shared" si="28"/>
        <v/>
      </c>
      <c r="BO67" s="15" t="str">
        <f t="shared" si="15"/>
        <v/>
      </c>
      <c r="BP67" s="15" t="str">
        <f t="shared" si="29"/>
        <v/>
      </c>
      <c r="BQ67" s="15" t="str">
        <f t="shared" si="30"/>
        <v/>
      </c>
      <c r="BR67" s="15" t="str">
        <f t="shared" si="31"/>
        <v/>
      </c>
      <c r="BS67" s="15" t="str">
        <f t="shared" si="32"/>
        <v/>
      </c>
      <c r="BT67" s="15" t="str">
        <f t="shared" si="33"/>
        <v/>
      </c>
      <c r="BU67">
        <f t="shared" si="21"/>
        <v>1</v>
      </c>
    </row>
    <row r="68" spans="1:73" x14ac:dyDescent="0.3">
      <c r="A68">
        <f t="shared" si="22"/>
        <v>181</v>
      </c>
      <c r="B68">
        <f t="shared" si="36"/>
        <v>184</v>
      </c>
      <c r="C68">
        <f>IF(D68&lt;($C$3+1),IFERROR(VALUE(SUBSTITUTE(MID(NUMB,A68,B68-A68),",","")),""),"")</f>
        <v>22</v>
      </c>
      <c r="D68">
        <v>64</v>
      </c>
      <c r="F68">
        <f t="shared" si="23"/>
        <v>64</v>
      </c>
      <c r="G68">
        <f t="shared" si="35"/>
        <v>382</v>
      </c>
      <c r="H68" s="14" t="str" cm="1">
        <f t="array" ref="H68">IFERROR(INDEX(INPLIST,$G68),"")</f>
        <v>89 16 91 76 78</v>
      </c>
      <c r="I68" s="14" t="str" cm="1">
        <f t="array" ref="I68">IFERROR(INDEX(INPLIST,$G68+COLUMN()-COLUMN($H$4)),"")</f>
        <v>29 26 27  3 90</v>
      </c>
      <c r="J68" s="14" t="str" cm="1">
        <f t="array" ref="J68">IFERROR(INDEX(INPLIST,$G68+COLUMN()-COLUMN($H$4)),"")</f>
        <v>42 94 43  9 57</v>
      </c>
      <c r="K68" s="14" t="str" cm="1">
        <f t="array" ref="K68">IFERROR(INDEX(INPLIST,$G68+COLUMN()-COLUMN($H$4)),"")</f>
        <v>59 66 80 11 24</v>
      </c>
      <c r="L68" s="14" t="str" cm="1">
        <f t="array" ref="L68">IFERROR(INDEX(INPLIST,$G68+COLUMN()-COLUMN($H$4)),"")</f>
        <v>31 53 75 28 20</v>
      </c>
      <c r="M68">
        <f t="shared" si="37"/>
        <v>89</v>
      </c>
      <c r="N68">
        <f t="shared" si="37"/>
        <v>16</v>
      </c>
      <c r="O68">
        <f t="shared" si="37"/>
        <v>91</v>
      </c>
      <c r="P68">
        <f t="shared" si="37"/>
        <v>76</v>
      </c>
      <c r="Q68">
        <f t="shared" si="37"/>
        <v>78</v>
      </c>
      <c r="R68">
        <f t="shared" si="38"/>
        <v>29</v>
      </c>
      <c r="S68">
        <f t="shared" si="38"/>
        <v>26</v>
      </c>
      <c r="T68">
        <f t="shared" si="38"/>
        <v>27</v>
      </c>
      <c r="U68">
        <f t="shared" si="38"/>
        <v>3</v>
      </c>
      <c r="V68">
        <f t="shared" si="38"/>
        <v>90</v>
      </c>
      <c r="W68">
        <f t="shared" si="39"/>
        <v>42</v>
      </c>
      <c r="X68">
        <f t="shared" si="39"/>
        <v>94</v>
      </c>
      <c r="Y68">
        <f t="shared" si="39"/>
        <v>43</v>
      </c>
      <c r="Z68">
        <f t="shared" si="39"/>
        <v>9</v>
      </c>
      <c r="AA68">
        <f t="shared" si="39"/>
        <v>57</v>
      </c>
      <c r="AB68">
        <f t="shared" si="40"/>
        <v>59</v>
      </c>
      <c r="AC68">
        <f t="shared" si="40"/>
        <v>66</v>
      </c>
      <c r="AD68">
        <f t="shared" si="40"/>
        <v>80</v>
      </c>
      <c r="AE68">
        <f t="shared" si="40"/>
        <v>11</v>
      </c>
      <c r="AF68" s="25">
        <f t="shared" si="40"/>
        <v>24</v>
      </c>
      <c r="AG68" s="25">
        <f t="shared" si="41"/>
        <v>31</v>
      </c>
      <c r="AH68" s="25">
        <f t="shared" si="41"/>
        <v>53</v>
      </c>
      <c r="AI68" s="25">
        <f t="shared" si="41"/>
        <v>75</v>
      </c>
      <c r="AJ68" s="25">
        <f t="shared" si="41"/>
        <v>28</v>
      </c>
      <c r="AK68" s="25">
        <f t="shared" si="41"/>
        <v>20</v>
      </c>
      <c r="AL68" s="24">
        <f>IF($F68="","",IFERROR(MATCH(M68,NUMBERS,0)-1,0))</f>
        <v>69</v>
      </c>
      <c r="AM68" s="24">
        <f>IF($F68="","",IFERROR(MATCH(N68,NUMBERS,0)-1,0))</f>
        <v>65</v>
      </c>
      <c r="AN68" s="24">
        <f>IF($F68="","",IFERROR(MATCH(O68,NUMBERS,0)-1,0))</f>
        <v>35</v>
      </c>
      <c r="AO68" s="24">
        <f>IF($F68="","",IFERROR(MATCH(P68,NUMBERS,0)-1,0))</f>
        <v>13</v>
      </c>
      <c r="AP68" s="24">
        <f>IF($F68="","",IFERROR(MATCH(Q68,NUMBERS,0)-1,0))</f>
        <v>8</v>
      </c>
      <c r="AQ68" s="24">
        <f>IF($F68="","",IFERROR(MATCH(R68,NUMBERS,0)-1,0))</f>
        <v>0</v>
      </c>
      <c r="AR68" s="24">
        <f>IF($F68="","",IFERROR(MATCH(S68,NUMBERS,0)-1,0))</f>
        <v>48</v>
      </c>
      <c r="AS68" s="24">
        <f>IF($F68="","",IFERROR(MATCH(T68,NUMBERS,0)-1,0))</f>
        <v>26</v>
      </c>
      <c r="AT68" s="24">
        <f>IF($F68="","",IFERROR(MATCH(U68,NUMBERS,0)-1,0))</f>
        <v>0</v>
      </c>
      <c r="AU68" s="24">
        <f>IF($F68="","",IFERROR(MATCH(V68,NUMBERS,0)-1,0))</f>
        <v>25</v>
      </c>
      <c r="AV68" s="24">
        <f>IF($F68="","",IFERROR(MATCH(W68,NUMBERS,0)-1,0))</f>
        <v>12</v>
      </c>
      <c r="AW68" s="24">
        <f>IF($F68="","",IFERROR(MATCH(X68,NUMBERS,0)-1,0))</f>
        <v>43</v>
      </c>
      <c r="AX68" s="24">
        <f>IF($F68="","",IFERROR(MATCH(Y68,NUMBERS,0)-1,0))</f>
        <v>79</v>
      </c>
      <c r="AY68" s="24">
        <f>IF($F68="","",IFERROR(MATCH(Z68,NUMBERS,0)-1,0))</f>
        <v>29</v>
      </c>
      <c r="AZ68" s="24">
        <f>IF($F68="","",IFERROR(MATCH(AA68,NUMBERS,0)-1,0))</f>
        <v>23</v>
      </c>
      <c r="BA68" s="24">
        <f>IF($F68="","",IFERROR(MATCH(AB68,NUMBERS,0)-1,0))</f>
        <v>46</v>
      </c>
      <c r="BB68" s="24">
        <f>IF($F68="","",IFERROR(MATCH(AC68,NUMBERS,0)-1,0))</f>
        <v>19</v>
      </c>
      <c r="BC68" s="24">
        <f>IF($F68="","",IFERROR(MATCH(AD68,NUMBERS,0)-1,0))</f>
        <v>18</v>
      </c>
      <c r="BD68" s="24">
        <f>IF($F68="","",IFERROR(MATCH(AE68,NUMBERS,0)-1,0))</f>
        <v>55</v>
      </c>
      <c r="BE68" s="24">
        <f>IF($F68="","",IFERROR(MATCH(AF68,NUMBERS,0)-1,0))</f>
        <v>58</v>
      </c>
      <c r="BF68" s="24">
        <f>IF($F68="","",IFERROR(MATCH(AG68,NUMBERS,0)-1,0))</f>
        <v>11</v>
      </c>
      <c r="BG68" s="24">
        <f>IF($F68="","",IFERROR(MATCH(AH68,NUMBERS,0)-1,0))</f>
        <v>66</v>
      </c>
      <c r="BH68" s="24">
        <f>IF($F68="","",IFERROR(MATCH(AI68,NUMBERS,0)-1,0))</f>
        <v>80</v>
      </c>
      <c r="BI68" s="24">
        <f>IF($F68="","",IFERROR(MATCH(AJ68,NUMBERS,0)-1,0))</f>
        <v>6</v>
      </c>
      <c r="BJ68" s="24">
        <f>IF($F68="","",IFERROR(MATCH(AK68,NUMBERS,0)-1,0))</f>
        <v>57</v>
      </c>
      <c r="BK68" s="15">
        <f t="shared" si="25"/>
        <v>69</v>
      </c>
      <c r="BL68" s="15" t="str">
        <f t="shared" si="26"/>
        <v/>
      </c>
      <c r="BM68" s="15">
        <f t="shared" si="27"/>
        <v>79</v>
      </c>
      <c r="BN68" s="15">
        <f t="shared" si="28"/>
        <v>58</v>
      </c>
      <c r="BO68" s="15">
        <f t="shared" si="15"/>
        <v>80</v>
      </c>
      <c r="BP68" s="15" t="str">
        <f t="shared" si="29"/>
        <v/>
      </c>
      <c r="BQ68" s="15">
        <f t="shared" si="30"/>
        <v>66</v>
      </c>
      <c r="BR68" s="15">
        <f t="shared" si="31"/>
        <v>80</v>
      </c>
      <c r="BS68" s="15" t="str">
        <f t="shared" si="32"/>
        <v/>
      </c>
      <c r="BT68" s="15">
        <f t="shared" si="33"/>
        <v>58</v>
      </c>
      <c r="BU68">
        <f t="shared" si="21"/>
        <v>1</v>
      </c>
    </row>
    <row r="69" spans="1:73" x14ac:dyDescent="0.3">
      <c r="A69">
        <f t="shared" si="22"/>
        <v>184</v>
      </c>
      <c r="B69">
        <f t="shared" ref="B69:B100" si="42">IFERROR(FIND(",",NUMB,$A69+1),"")</f>
        <v>187</v>
      </c>
      <c r="C69">
        <f>IF(D69&lt;($C$3+1),IFERROR(VALUE(SUBSTITUTE(MID(NUMB,A69,B69-A69),",","")),""),"")</f>
        <v>16</v>
      </c>
      <c r="D69">
        <v>65</v>
      </c>
      <c r="F69">
        <f t="shared" si="23"/>
        <v>65</v>
      </c>
      <c r="G69">
        <f t="shared" si="35"/>
        <v>388</v>
      </c>
      <c r="H69" s="14" t="str" cm="1">
        <f t="array" ref="H69">IFERROR(INDEX(INPLIST,$G69),"")</f>
        <v>82 65 50 30 79</v>
      </c>
      <c r="I69" s="14" t="str" cm="1">
        <f t="array" ref="I69">IFERROR(INDEX(INPLIST,$G69+COLUMN()-COLUMN($H$4)),"")</f>
        <v>19 53 94 17 59</v>
      </c>
      <c r="J69" s="14" t="str" cm="1">
        <f t="array" ref="J69">IFERROR(INDEX(INPLIST,$G69+COLUMN()-COLUMN($H$4)),"")</f>
        <v>33 47 78 75  7</v>
      </c>
      <c r="K69" s="14" t="str" cm="1">
        <f t="array" ref="K69">IFERROR(INDEX(INPLIST,$G69+COLUMN()-COLUMN($H$4)),"")</f>
        <v>84 25 80 83 76</v>
      </c>
      <c r="L69" s="14" t="str" cm="1">
        <f t="array" ref="L69">IFERROR(INDEX(INPLIST,$G69+COLUMN()-COLUMN($H$4)),"")</f>
        <v>81 95 72 11 21</v>
      </c>
      <c r="M69">
        <f t="shared" si="37"/>
        <v>82</v>
      </c>
      <c r="N69">
        <f t="shared" si="37"/>
        <v>65</v>
      </c>
      <c r="O69">
        <f t="shared" si="37"/>
        <v>50</v>
      </c>
      <c r="P69">
        <f t="shared" si="37"/>
        <v>30</v>
      </c>
      <c r="Q69">
        <f t="shared" si="37"/>
        <v>79</v>
      </c>
      <c r="R69">
        <f t="shared" si="38"/>
        <v>19</v>
      </c>
      <c r="S69">
        <f t="shared" si="38"/>
        <v>53</v>
      </c>
      <c r="T69">
        <f t="shared" si="38"/>
        <v>94</v>
      </c>
      <c r="U69">
        <f t="shared" si="38"/>
        <v>17</v>
      </c>
      <c r="V69">
        <f t="shared" si="38"/>
        <v>59</v>
      </c>
      <c r="W69">
        <f t="shared" si="39"/>
        <v>33</v>
      </c>
      <c r="X69">
        <f t="shared" si="39"/>
        <v>47</v>
      </c>
      <c r="Y69">
        <f t="shared" si="39"/>
        <v>78</v>
      </c>
      <c r="Z69">
        <f t="shared" si="39"/>
        <v>75</v>
      </c>
      <c r="AA69">
        <f t="shared" si="39"/>
        <v>7</v>
      </c>
      <c r="AB69">
        <f t="shared" si="40"/>
        <v>84</v>
      </c>
      <c r="AC69">
        <f t="shared" si="40"/>
        <v>25</v>
      </c>
      <c r="AD69">
        <f t="shared" si="40"/>
        <v>80</v>
      </c>
      <c r="AE69">
        <f t="shared" si="40"/>
        <v>83</v>
      </c>
      <c r="AF69" s="25">
        <f t="shared" si="40"/>
        <v>76</v>
      </c>
      <c r="AG69" s="25">
        <f t="shared" si="41"/>
        <v>81</v>
      </c>
      <c r="AH69" s="25">
        <f t="shared" si="41"/>
        <v>95</v>
      </c>
      <c r="AI69" s="25">
        <f t="shared" si="41"/>
        <v>72</v>
      </c>
      <c r="AJ69" s="25">
        <f t="shared" si="41"/>
        <v>11</v>
      </c>
      <c r="AK69" s="25">
        <f t="shared" si="41"/>
        <v>21</v>
      </c>
      <c r="AL69" s="24">
        <f>IF($F69="","",IFERROR(MATCH(M69,NUMBERS,0)-1,0))</f>
        <v>7</v>
      </c>
      <c r="AM69" s="24">
        <f>IF($F69="","",IFERROR(MATCH(N69,NUMBERS,0)-1,0))</f>
        <v>0</v>
      </c>
      <c r="AN69" s="24">
        <f>IF($F69="","",IFERROR(MATCH(O69,NUMBERS,0)-1,0))</f>
        <v>0</v>
      </c>
      <c r="AO69" s="24">
        <f>IF($F69="","",IFERROR(MATCH(P69,NUMBERS,0)-1,0))</f>
        <v>82</v>
      </c>
      <c r="AP69" s="24">
        <f>IF($F69="","",IFERROR(MATCH(Q69,NUMBERS,0)-1,0))</f>
        <v>52</v>
      </c>
      <c r="AQ69" s="24">
        <f>IF($F69="","",IFERROR(MATCH(R69,NUMBERS,0)-1,0))</f>
        <v>9</v>
      </c>
      <c r="AR69" s="24">
        <f>IF($F69="","",IFERROR(MATCH(S69,NUMBERS,0)-1,0))</f>
        <v>66</v>
      </c>
      <c r="AS69" s="24">
        <f>IF($F69="","",IFERROR(MATCH(T69,NUMBERS,0)-1,0))</f>
        <v>43</v>
      </c>
      <c r="AT69" s="24">
        <f>IF($F69="","",IFERROR(MATCH(U69,NUMBERS,0)-1,0))</f>
        <v>22</v>
      </c>
      <c r="AU69" s="24">
        <f>IF($F69="","",IFERROR(MATCH(V69,NUMBERS,0)-1,0))</f>
        <v>46</v>
      </c>
      <c r="AV69" s="24">
        <f>IF($F69="","",IFERROR(MATCH(W69,NUMBERS,0)-1,0))</f>
        <v>81</v>
      </c>
      <c r="AW69" s="24">
        <f>IF($F69="","",IFERROR(MATCH(X69,NUMBERS,0)-1,0))</f>
        <v>28</v>
      </c>
      <c r="AX69" s="24">
        <f>IF($F69="","",IFERROR(MATCH(Y69,NUMBERS,0)-1,0))</f>
        <v>8</v>
      </c>
      <c r="AY69" s="24">
        <f>IF($F69="","",IFERROR(MATCH(Z69,NUMBERS,0)-1,0))</f>
        <v>80</v>
      </c>
      <c r="AZ69" s="24">
        <f>IF($F69="","",IFERROR(MATCH(AA69,NUMBERS,0)-1,0))</f>
        <v>67</v>
      </c>
      <c r="BA69" s="24">
        <f>IF($F69="","",IFERROR(MATCH(AB69,NUMBERS,0)-1,0))</f>
        <v>56</v>
      </c>
      <c r="BB69" s="24">
        <f>IF($F69="","",IFERROR(MATCH(AC69,NUMBERS,0)-1,0))</f>
        <v>14</v>
      </c>
      <c r="BC69" s="24">
        <f>IF($F69="","",IFERROR(MATCH(AD69,NUMBERS,0)-1,0))</f>
        <v>18</v>
      </c>
      <c r="BD69" s="24">
        <f>IF($F69="","",IFERROR(MATCH(AE69,NUMBERS,0)-1,0))</f>
        <v>0</v>
      </c>
      <c r="BE69" s="24">
        <f>IF($F69="","",IFERROR(MATCH(AF69,NUMBERS,0)-1,0))</f>
        <v>13</v>
      </c>
      <c r="BF69" s="24">
        <f>IF($F69="","",IFERROR(MATCH(AG69,NUMBERS,0)-1,0))</f>
        <v>83</v>
      </c>
      <c r="BG69" s="24">
        <f>IF($F69="","",IFERROR(MATCH(AH69,NUMBERS,0)-1,0))</f>
        <v>54</v>
      </c>
      <c r="BH69" s="24">
        <f>IF($F69="","",IFERROR(MATCH(AI69,NUMBERS,0)-1,0))</f>
        <v>0</v>
      </c>
      <c r="BI69" s="24">
        <f>IF($F69="","",IFERROR(MATCH(AJ69,NUMBERS,0)-1,0))</f>
        <v>55</v>
      </c>
      <c r="BJ69" s="24">
        <f>IF($F69="","",IFERROR(MATCH(AK69,NUMBERS,0)-1,0))</f>
        <v>49</v>
      </c>
      <c r="BK69" s="15" t="str">
        <f t="shared" si="25"/>
        <v/>
      </c>
      <c r="BL69" s="15">
        <f t="shared" si="26"/>
        <v>66</v>
      </c>
      <c r="BM69" s="15">
        <f t="shared" si="27"/>
        <v>81</v>
      </c>
      <c r="BN69" s="15" t="str">
        <f t="shared" si="28"/>
        <v/>
      </c>
      <c r="BO69" s="15" t="str">
        <f t="shared" si="15"/>
        <v/>
      </c>
      <c r="BP69" s="15">
        <f t="shared" si="29"/>
        <v>83</v>
      </c>
      <c r="BQ69" s="15" t="str">
        <f t="shared" si="30"/>
        <v/>
      </c>
      <c r="BR69" s="15" t="str">
        <f t="shared" si="31"/>
        <v/>
      </c>
      <c r="BS69" s="15" t="str">
        <f t="shared" si="32"/>
        <v/>
      </c>
      <c r="BT69" s="15">
        <f t="shared" si="33"/>
        <v>67</v>
      </c>
      <c r="BU69">
        <f t="shared" si="21"/>
        <v>1</v>
      </c>
    </row>
    <row r="70" spans="1:73" x14ac:dyDescent="0.3">
      <c r="A70">
        <f t="shared" si="22"/>
        <v>187</v>
      </c>
      <c r="B70">
        <f t="shared" si="42"/>
        <v>190</v>
      </c>
      <c r="C70">
        <f>IF(D70&lt;($C$3+1),IFERROR(VALUE(SUBSTITUTE(MID(NUMB,A70,B70-A70),",","")),""),"")</f>
        <v>53</v>
      </c>
      <c r="D70">
        <v>66</v>
      </c>
      <c r="F70">
        <f t="shared" si="23"/>
        <v>66</v>
      </c>
      <c r="G70">
        <f t="shared" si="35"/>
        <v>394</v>
      </c>
      <c r="H70" s="14" t="str" cm="1">
        <f t="array" ref="H70">IFERROR(INDEX(INPLIST,$G70),"")</f>
        <v>28 26 52  5  3</v>
      </c>
      <c r="I70" s="14" t="str" cm="1">
        <f t="array" ref="I70">IFERROR(INDEX(INPLIST,$G70+COLUMN()-COLUMN($H$4)),"")</f>
        <v xml:space="preserve"> 4 59 51 32 41</v>
      </c>
      <c r="J70" s="14" t="str" cm="1">
        <f t="array" ref="J70">IFERROR(INDEX(INPLIST,$G70+COLUMN()-COLUMN($H$4)),"")</f>
        <v>19 58 42 90 43</v>
      </c>
      <c r="K70" s="14" t="str" cm="1">
        <f t="array" ref="K70">IFERROR(INDEX(INPLIST,$G70+COLUMN()-COLUMN($H$4)),"")</f>
        <v>22 89 39 40 24</v>
      </c>
      <c r="L70" s="14" t="str" cm="1">
        <f t="array" ref="L70">IFERROR(INDEX(INPLIST,$G70+COLUMN()-COLUMN($H$4)),"")</f>
        <v>36 57 64 20  9</v>
      </c>
      <c r="M70">
        <f t="shared" ref="M70:Q105" si="43">IF($F70="","",(VALUE(MID($H70,1+3*(M$3-1),2))))</f>
        <v>28</v>
      </c>
      <c r="N70">
        <f t="shared" si="43"/>
        <v>26</v>
      </c>
      <c r="O70">
        <f t="shared" si="43"/>
        <v>52</v>
      </c>
      <c r="P70">
        <f t="shared" si="43"/>
        <v>5</v>
      </c>
      <c r="Q70">
        <f t="shared" si="43"/>
        <v>3</v>
      </c>
      <c r="R70">
        <f t="shared" ref="R70:V105" si="44">IF($F70="","",(VALUE(MID($I70,1+3*(R$3-1),2))))</f>
        <v>4</v>
      </c>
      <c r="S70">
        <f t="shared" si="44"/>
        <v>59</v>
      </c>
      <c r="T70">
        <f t="shared" si="44"/>
        <v>51</v>
      </c>
      <c r="U70">
        <f t="shared" si="44"/>
        <v>32</v>
      </c>
      <c r="V70">
        <f t="shared" si="44"/>
        <v>41</v>
      </c>
      <c r="W70">
        <f t="shared" ref="W70:AA105" si="45">IF($F70="","",(VALUE(MID($J70,1+3*(W$3-1),2))))</f>
        <v>19</v>
      </c>
      <c r="X70">
        <f t="shared" si="45"/>
        <v>58</v>
      </c>
      <c r="Y70">
        <f t="shared" si="45"/>
        <v>42</v>
      </c>
      <c r="Z70">
        <f t="shared" si="45"/>
        <v>90</v>
      </c>
      <c r="AA70">
        <f t="shared" si="45"/>
        <v>43</v>
      </c>
      <c r="AB70">
        <f t="shared" ref="AB70:AF105" si="46">IF($F70="","",(VALUE(MID($K70,1+3*(AB$3-1),2))))</f>
        <v>22</v>
      </c>
      <c r="AC70">
        <f t="shared" si="46"/>
        <v>89</v>
      </c>
      <c r="AD70">
        <f t="shared" si="46"/>
        <v>39</v>
      </c>
      <c r="AE70">
        <f t="shared" si="46"/>
        <v>40</v>
      </c>
      <c r="AF70" s="25">
        <f t="shared" si="46"/>
        <v>24</v>
      </c>
      <c r="AG70" s="25">
        <f t="shared" ref="AG70:AK106" si="47">IF($F70="","",(VALUE(MID($L70,1+3*(AG$3-1),2))))</f>
        <v>36</v>
      </c>
      <c r="AH70" s="25">
        <f t="shared" si="47"/>
        <v>57</v>
      </c>
      <c r="AI70" s="25">
        <f t="shared" si="47"/>
        <v>64</v>
      </c>
      <c r="AJ70" s="25">
        <f t="shared" si="47"/>
        <v>20</v>
      </c>
      <c r="AK70" s="25">
        <f t="shared" si="47"/>
        <v>9</v>
      </c>
      <c r="AL70" s="24">
        <f>IF($F70="","",IFERROR(MATCH(M70,NUMBERS,0)-1,0))</f>
        <v>6</v>
      </c>
      <c r="AM70" s="24">
        <f>IF($F70="","",IFERROR(MATCH(N70,NUMBERS,0)-1,0))</f>
        <v>48</v>
      </c>
      <c r="AN70" s="24">
        <f>IF($F70="","",IFERROR(MATCH(O70,NUMBERS,0)-1,0))</f>
        <v>0</v>
      </c>
      <c r="AO70" s="24">
        <f>IF($F70="","",IFERROR(MATCH(P70,NUMBERS,0)-1,0))</f>
        <v>42</v>
      </c>
      <c r="AP70" s="24">
        <f>IF($F70="","",IFERROR(MATCH(Q70,NUMBERS,0)-1,0))</f>
        <v>0</v>
      </c>
      <c r="AQ70" s="24">
        <f>IF($F70="","",IFERROR(MATCH(R70,NUMBERS,0)-1,0))</f>
        <v>16</v>
      </c>
      <c r="AR70" s="24">
        <f>IF($F70="","",IFERROR(MATCH(S70,NUMBERS,0)-1,0))</f>
        <v>46</v>
      </c>
      <c r="AS70" s="24">
        <f>IF($F70="","",IFERROR(MATCH(T70,NUMBERS,0)-1,0))</f>
        <v>60</v>
      </c>
      <c r="AT70" s="24">
        <f>IF($F70="","",IFERROR(MATCH(U70,NUMBERS,0)-1,0))</f>
        <v>68</v>
      </c>
      <c r="AU70" s="24">
        <f>IF($F70="","",IFERROR(MATCH(V70,NUMBERS,0)-1,0))</f>
        <v>73</v>
      </c>
      <c r="AV70" s="24">
        <f>IF($F70="","",IFERROR(MATCH(W70,NUMBERS,0)-1,0))</f>
        <v>9</v>
      </c>
      <c r="AW70" s="24">
        <f>IF($F70="","",IFERROR(MATCH(X70,NUMBERS,0)-1,0))</f>
        <v>0</v>
      </c>
      <c r="AX70" s="24">
        <f>IF($F70="","",IFERROR(MATCH(Y70,NUMBERS,0)-1,0))</f>
        <v>12</v>
      </c>
      <c r="AY70" s="24">
        <f>IF($F70="","",IFERROR(MATCH(Z70,NUMBERS,0)-1,0))</f>
        <v>25</v>
      </c>
      <c r="AZ70" s="24">
        <f>IF($F70="","",IFERROR(MATCH(AA70,NUMBERS,0)-1,0))</f>
        <v>79</v>
      </c>
      <c r="BA70" s="24">
        <f>IF($F70="","",IFERROR(MATCH(AB70,NUMBERS,0)-1,0))</f>
        <v>64</v>
      </c>
      <c r="BB70" s="24">
        <f>IF($F70="","",IFERROR(MATCH(AC70,NUMBERS,0)-1,0))</f>
        <v>69</v>
      </c>
      <c r="BC70" s="24">
        <f>IF($F70="","",IFERROR(MATCH(AD70,NUMBERS,0)-1,0))</f>
        <v>0</v>
      </c>
      <c r="BD70" s="24">
        <f>IF($F70="","",IFERROR(MATCH(AE70,NUMBERS,0)-1,0))</f>
        <v>27</v>
      </c>
      <c r="BE70" s="24">
        <f>IF($F70="","",IFERROR(MATCH(AF70,NUMBERS,0)-1,0))</f>
        <v>58</v>
      </c>
      <c r="BF70" s="24">
        <f>IF($F70="","",IFERROR(MATCH(AG70,NUMBERS,0)-1,0))</f>
        <v>30</v>
      </c>
      <c r="BG70" s="24">
        <f>IF($F70="","",IFERROR(MATCH(AH70,NUMBERS,0)-1,0))</f>
        <v>23</v>
      </c>
      <c r="BH70" s="24">
        <f>IF($F70="","",IFERROR(MATCH(AI70,NUMBERS,0)-1,0))</f>
        <v>37</v>
      </c>
      <c r="BI70" s="24">
        <f>IF($F70="","",IFERROR(MATCH(AJ70,NUMBERS,0)-1,0))</f>
        <v>57</v>
      </c>
      <c r="BJ70" s="24">
        <f>IF($F70="","",IFERROR(MATCH(AK70,NUMBERS,0)-1,0))</f>
        <v>29</v>
      </c>
      <c r="BK70" s="15" t="str">
        <f t="shared" si="25"/>
        <v/>
      </c>
      <c r="BL70" s="15">
        <f t="shared" si="26"/>
        <v>73</v>
      </c>
      <c r="BM70" s="15" t="str">
        <f t="shared" si="27"/>
        <v/>
      </c>
      <c r="BN70" s="15" t="str">
        <f t="shared" si="28"/>
        <v/>
      </c>
      <c r="BO70" s="15">
        <f t="shared" ref="BO70:BO106" si="48">IF(MIN(BF70:BJ70)=0,"",MAX(BF70:BJ70))</f>
        <v>57</v>
      </c>
      <c r="BP70" s="15">
        <f t="shared" si="29"/>
        <v>64</v>
      </c>
      <c r="BQ70" s="15" t="str">
        <f t="shared" si="30"/>
        <v/>
      </c>
      <c r="BR70" s="15" t="str">
        <f t="shared" si="31"/>
        <v/>
      </c>
      <c r="BS70" s="15">
        <f t="shared" si="32"/>
        <v>68</v>
      </c>
      <c r="BT70" s="15" t="str">
        <f t="shared" si="33"/>
        <v/>
      </c>
      <c r="BU70">
        <f t="shared" ref="BU70:BU106" si="49">IF(SUM(BK70:BT70)&gt;0,1,0)</f>
        <v>1</v>
      </c>
    </row>
    <row r="71" spans="1:73" x14ac:dyDescent="0.3">
      <c r="A71">
        <f t="shared" ref="A71:A105" si="50">IFERROR(B70,"")</f>
        <v>190</v>
      </c>
      <c r="B71">
        <f t="shared" si="42"/>
        <v>192</v>
      </c>
      <c r="C71">
        <f>IF(D71&lt;($C$3+1),IFERROR(VALUE(SUBSTITUTE(MID(NUMB,A71,B71-A71),",","")),""),"")</f>
        <v>7</v>
      </c>
      <c r="D71">
        <v>67</v>
      </c>
      <c r="F71">
        <f t="shared" ref="F71:F106" si="51">IF(OR(H71=0,H71=""),"",F70+1)</f>
        <v>67</v>
      </c>
      <c r="G71">
        <f t="shared" si="35"/>
        <v>400</v>
      </c>
      <c r="H71" s="14" t="str" cm="1">
        <f t="array" ref="H71">IFERROR(INDEX(INPLIST,$G71),"")</f>
        <v>44 65 41 79 75</v>
      </c>
      <c r="I71" s="14" t="str" cm="1">
        <f t="array" ref="I71">IFERROR(INDEX(INPLIST,$G71+COLUMN()-COLUMN($H$4)),"")</f>
        <v>63 76  6 51 30</v>
      </c>
      <c r="J71" s="14" t="str" cm="1">
        <f t="array" ref="J71">IFERROR(INDEX(INPLIST,$G71+COLUMN()-COLUMN($H$4)),"")</f>
        <v>12 21 73 29 97</v>
      </c>
      <c r="K71" s="14" t="str" cm="1">
        <f t="array" ref="K71">IFERROR(INDEX(INPLIST,$G71+COLUMN()-COLUMN($H$4)),"")</f>
        <v>42 55 54 53 25</v>
      </c>
      <c r="L71" s="14" t="str" cm="1">
        <f t="array" ref="L71">IFERROR(INDEX(INPLIST,$G71+COLUMN()-COLUMN($H$4)),"")</f>
        <v xml:space="preserve"> 0 89 47 14 92</v>
      </c>
      <c r="M71">
        <f t="shared" si="43"/>
        <v>44</v>
      </c>
      <c r="N71">
        <f t="shared" si="43"/>
        <v>65</v>
      </c>
      <c r="O71">
        <f t="shared" si="43"/>
        <v>41</v>
      </c>
      <c r="P71">
        <f t="shared" si="43"/>
        <v>79</v>
      </c>
      <c r="Q71">
        <f t="shared" si="43"/>
        <v>75</v>
      </c>
      <c r="R71">
        <f t="shared" si="44"/>
        <v>63</v>
      </c>
      <c r="S71">
        <f t="shared" si="44"/>
        <v>76</v>
      </c>
      <c r="T71">
        <f t="shared" si="44"/>
        <v>6</v>
      </c>
      <c r="U71">
        <f t="shared" si="44"/>
        <v>51</v>
      </c>
      <c r="V71">
        <f t="shared" si="44"/>
        <v>30</v>
      </c>
      <c r="W71">
        <f t="shared" si="45"/>
        <v>12</v>
      </c>
      <c r="X71">
        <f t="shared" si="45"/>
        <v>21</v>
      </c>
      <c r="Y71">
        <f t="shared" si="45"/>
        <v>73</v>
      </c>
      <c r="Z71">
        <f t="shared" si="45"/>
        <v>29</v>
      </c>
      <c r="AA71">
        <f t="shared" si="45"/>
        <v>97</v>
      </c>
      <c r="AB71">
        <f t="shared" si="46"/>
        <v>42</v>
      </c>
      <c r="AC71">
        <f t="shared" si="46"/>
        <v>55</v>
      </c>
      <c r="AD71">
        <f t="shared" si="46"/>
        <v>54</v>
      </c>
      <c r="AE71">
        <f t="shared" si="46"/>
        <v>53</v>
      </c>
      <c r="AF71" s="25">
        <f t="shared" si="46"/>
        <v>25</v>
      </c>
      <c r="AG71" s="25">
        <f t="shared" si="47"/>
        <v>0</v>
      </c>
      <c r="AH71" s="25">
        <f t="shared" si="47"/>
        <v>89</v>
      </c>
      <c r="AI71" s="25">
        <f t="shared" si="47"/>
        <v>47</v>
      </c>
      <c r="AJ71" s="25">
        <f t="shared" si="47"/>
        <v>14</v>
      </c>
      <c r="AK71" s="25">
        <f t="shared" si="47"/>
        <v>92</v>
      </c>
      <c r="AL71" s="24">
        <f>IF($F71="","",IFERROR(MATCH(M71,NUMBERS,0)-1,0))</f>
        <v>62</v>
      </c>
      <c r="AM71" s="24">
        <f>IF($F71="","",IFERROR(MATCH(N71,NUMBERS,0)-1,0))</f>
        <v>0</v>
      </c>
      <c r="AN71" s="24">
        <f>IF($F71="","",IFERROR(MATCH(O71,NUMBERS,0)-1,0))</f>
        <v>73</v>
      </c>
      <c r="AO71" s="24">
        <f>IF($F71="","",IFERROR(MATCH(P71,NUMBERS,0)-1,0))</f>
        <v>52</v>
      </c>
      <c r="AP71" s="24">
        <f>IF($F71="","",IFERROR(MATCH(Q71,NUMBERS,0)-1,0))</f>
        <v>80</v>
      </c>
      <c r="AQ71" s="24">
        <f>IF($F71="","",IFERROR(MATCH(R71,NUMBERS,0)-1,0))</f>
        <v>78</v>
      </c>
      <c r="AR71" s="24">
        <f>IF($F71="","",IFERROR(MATCH(S71,NUMBERS,0)-1,0))</f>
        <v>13</v>
      </c>
      <c r="AS71" s="24">
        <f>IF($F71="","",IFERROR(MATCH(T71,NUMBERS,0)-1,0))</f>
        <v>20</v>
      </c>
      <c r="AT71" s="24">
        <f>IF($F71="","",IFERROR(MATCH(U71,NUMBERS,0)-1,0))</f>
        <v>60</v>
      </c>
      <c r="AU71" s="24">
        <f>IF($F71="","",IFERROR(MATCH(V71,NUMBERS,0)-1,0))</f>
        <v>82</v>
      </c>
      <c r="AV71" s="24">
        <f>IF($F71="","",IFERROR(MATCH(W71,NUMBERS,0)-1,0))</f>
        <v>0</v>
      </c>
      <c r="AW71" s="24">
        <f>IF($F71="","",IFERROR(MATCH(X71,NUMBERS,0)-1,0))</f>
        <v>49</v>
      </c>
      <c r="AX71" s="24">
        <f>IF($F71="","",IFERROR(MATCH(Y71,NUMBERS,0)-1,0))</f>
        <v>0</v>
      </c>
      <c r="AY71" s="24">
        <f>IF($F71="","",IFERROR(MATCH(Z71,NUMBERS,0)-1,0))</f>
        <v>0</v>
      </c>
      <c r="AZ71" s="24">
        <f>IF($F71="","",IFERROR(MATCH(AA71,NUMBERS,0)-1,0))</f>
        <v>31</v>
      </c>
      <c r="BA71" s="24">
        <f>IF($F71="","",IFERROR(MATCH(AB71,NUMBERS,0)-1,0))</f>
        <v>12</v>
      </c>
      <c r="BB71" s="24">
        <f>IF($F71="","",IFERROR(MATCH(AC71,NUMBERS,0)-1,0))</f>
        <v>2</v>
      </c>
      <c r="BC71" s="24">
        <f>IF($F71="","",IFERROR(MATCH(AD71,NUMBERS,0)-1,0))</f>
        <v>24</v>
      </c>
      <c r="BD71" s="24">
        <f>IF($F71="","",IFERROR(MATCH(AE71,NUMBERS,0)-1,0))</f>
        <v>66</v>
      </c>
      <c r="BE71" s="24">
        <f>IF($F71="","",IFERROR(MATCH(AF71,NUMBERS,0)-1,0))</f>
        <v>14</v>
      </c>
      <c r="BF71" s="24">
        <f>IF($F71="","",IFERROR(MATCH(AG71,NUMBERS,0)-1,0))</f>
        <v>51</v>
      </c>
      <c r="BG71" s="24">
        <f>IF($F71="","",IFERROR(MATCH(AH71,NUMBERS,0)-1,0))</f>
        <v>69</v>
      </c>
      <c r="BH71" s="24">
        <f>IF($F71="","",IFERROR(MATCH(AI71,NUMBERS,0)-1,0))</f>
        <v>28</v>
      </c>
      <c r="BI71" s="24">
        <f>IF($F71="","",IFERROR(MATCH(AJ71,NUMBERS,0)-1,0))</f>
        <v>21</v>
      </c>
      <c r="BJ71" s="24">
        <f>IF($F71="","",IFERROR(MATCH(AK71,NUMBERS,0)-1,0))</f>
        <v>74</v>
      </c>
      <c r="BK71" s="15" t="str">
        <f t="shared" si="25"/>
        <v/>
      </c>
      <c r="BL71" s="15">
        <f t="shared" si="26"/>
        <v>82</v>
      </c>
      <c r="BM71" s="15" t="str">
        <f t="shared" si="27"/>
        <v/>
      </c>
      <c r="BN71" s="15">
        <f t="shared" si="28"/>
        <v>66</v>
      </c>
      <c r="BO71" s="15">
        <f t="shared" si="48"/>
        <v>74</v>
      </c>
      <c r="BP71" s="15" t="str">
        <f t="shared" si="29"/>
        <v/>
      </c>
      <c r="BQ71" s="15" t="str">
        <f t="shared" si="30"/>
        <v/>
      </c>
      <c r="BR71" s="15" t="str">
        <f t="shared" si="31"/>
        <v/>
      </c>
      <c r="BS71" s="15" t="str">
        <f t="shared" si="32"/>
        <v/>
      </c>
      <c r="BT71" s="15">
        <f t="shared" si="33"/>
        <v>82</v>
      </c>
      <c r="BU71">
        <f t="shared" si="49"/>
        <v>1</v>
      </c>
    </row>
    <row r="72" spans="1:73" x14ac:dyDescent="0.3">
      <c r="A72">
        <f t="shared" si="50"/>
        <v>192</v>
      </c>
      <c r="B72">
        <f t="shared" si="42"/>
        <v>195</v>
      </c>
      <c r="C72">
        <f>IF(D72&lt;($C$3+1),IFERROR(VALUE(SUBSTITUTE(MID(NUMB,A72,B72-A72),",","")),""),"")</f>
        <v>32</v>
      </c>
      <c r="D72">
        <v>68</v>
      </c>
      <c r="F72">
        <f t="shared" si="51"/>
        <v>68</v>
      </c>
      <c r="G72">
        <f t="shared" si="35"/>
        <v>406</v>
      </c>
      <c r="H72" s="14" t="str" cm="1">
        <f t="array" ref="H72">IFERROR(INDEX(INPLIST,$G72),"")</f>
        <v>56  4 60 63 21</v>
      </c>
      <c r="I72" s="14" t="str" cm="1">
        <f t="array" ref="I72">IFERROR(INDEX(INPLIST,$G72+COLUMN()-COLUMN($H$4)),"")</f>
        <v>20 50 24 77 22</v>
      </c>
      <c r="J72" s="14" t="str" cm="1">
        <f t="array" ref="J72">IFERROR(INDEX(INPLIST,$G72+COLUMN()-COLUMN($H$4)),"")</f>
        <v>67 66 64 91 28</v>
      </c>
      <c r="K72" s="14" t="str" cm="1">
        <f t="array" ref="K72">IFERROR(INDEX(INPLIST,$G72+COLUMN()-COLUMN($H$4)),"")</f>
        <v>36 57 68 87 98</v>
      </c>
      <c r="L72" s="14" t="str" cm="1">
        <f t="array" ref="L72">IFERROR(INDEX(INPLIST,$G72+COLUMN()-COLUMN($H$4)),"")</f>
        <v xml:space="preserve"> 7 86 42 33 39</v>
      </c>
      <c r="M72">
        <f t="shared" si="43"/>
        <v>56</v>
      </c>
      <c r="N72">
        <f t="shared" si="43"/>
        <v>4</v>
      </c>
      <c r="O72">
        <f t="shared" si="43"/>
        <v>60</v>
      </c>
      <c r="P72">
        <f t="shared" si="43"/>
        <v>63</v>
      </c>
      <c r="Q72">
        <f t="shared" si="43"/>
        <v>21</v>
      </c>
      <c r="R72">
        <f t="shared" si="44"/>
        <v>20</v>
      </c>
      <c r="S72">
        <f t="shared" si="44"/>
        <v>50</v>
      </c>
      <c r="T72">
        <f t="shared" si="44"/>
        <v>24</v>
      </c>
      <c r="U72">
        <f t="shared" si="44"/>
        <v>77</v>
      </c>
      <c r="V72">
        <f t="shared" si="44"/>
        <v>22</v>
      </c>
      <c r="W72">
        <f t="shared" si="45"/>
        <v>67</v>
      </c>
      <c r="X72">
        <f t="shared" si="45"/>
        <v>66</v>
      </c>
      <c r="Y72">
        <f t="shared" si="45"/>
        <v>64</v>
      </c>
      <c r="Z72">
        <f t="shared" si="45"/>
        <v>91</v>
      </c>
      <c r="AA72">
        <f t="shared" si="45"/>
        <v>28</v>
      </c>
      <c r="AB72">
        <f t="shared" si="46"/>
        <v>36</v>
      </c>
      <c r="AC72">
        <f t="shared" si="46"/>
        <v>57</v>
      </c>
      <c r="AD72">
        <f t="shared" si="46"/>
        <v>68</v>
      </c>
      <c r="AE72">
        <f t="shared" si="46"/>
        <v>87</v>
      </c>
      <c r="AF72" s="25">
        <f t="shared" si="46"/>
        <v>98</v>
      </c>
      <c r="AG72" s="25">
        <f t="shared" si="47"/>
        <v>7</v>
      </c>
      <c r="AH72" s="25">
        <f t="shared" si="47"/>
        <v>86</v>
      </c>
      <c r="AI72" s="25">
        <f t="shared" si="47"/>
        <v>42</v>
      </c>
      <c r="AJ72" s="25">
        <f t="shared" si="47"/>
        <v>33</v>
      </c>
      <c r="AK72" s="25">
        <f t="shared" si="47"/>
        <v>39</v>
      </c>
      <c r="AL72" s="24">
        <f>IF($F72="","",IFERROR(MATCH(M72,NUMBERS,0)-1,0))</f>
        <v>32</v>
      </c>
      <c r="AM72" s="24">
        <f>IF($F72="","",IFERROR(MATCH(N72,NUMBERS,0)-1,0))</f>
        <v>16</v>
      </c>
      <c r="AN72" s="24">
        <f>IF($F72="","",IFERROR(MATCH(O72,NUMBERS,0)-1,0))</f>
        <v>50</v>
      </c>
      <c r="AO72" s="24">
        <f>IF($F72="","",IFERROR(MATCH(P72,NUMBERS,0)-1,0))</f>
        <v>78</v>
      </c>
      <c r="AP72" s="24">
        <f>IF($F72="","",IFERROR(MATCH(Q72,NUMBERS,0)-1,0))</f>
        <v>49</v>
      </c>
      <c r="AQ72" s="24">
        <f>IF($F72="","",IFERROR(MATCH(R72,NUMBERS,0)-1,0))</f>
        <v>57</v>
      </c>
      <c r="AR72" s="24">
        <f>IF($F72="","",IFERROR(MATCH(S72,NUMBERS,0)-1,0))</f>
        <v>0</v>
      </c>
      <c r="AS72" s="24">
        <f>IF($F72="","",IFERROR(MATCH(T72,NUMBERS,0)-1,0))</f>
        <v>58</v>
      </c>
      <c r="AT72" s="24">
        <f>IF($F72="","",IFERROR(MATCH(U72,NUMBERS,0)-1,0))</f>
        <v>76</v>
      </c>
      <c r="AU72" s="24">
        <f>IF($F72="","",IFERROR(MATCH(V72,NUMBERS,0)-1,0))</f>
        <v>64</v>
      </c>
      <c r="AV72" s="24">
        <f>IF($F72="","",IFERROR(MATCH(W72,NUMBERS,0)-1,0))</f>
        <v>70</v>
      </c>
      <c r="AW72" s="24">
        <f>IF($F72="","",IFERROR(MATCH(X72,NUMBERS,0)-1,0))</f>
        <v>19</v>
      </c>
      <c r="AX72" s="24">
        <f>IF($F72="","",IFERROR(MATCH(Y72,NUMBERS,0)-1,0))</f>
        <v>37</v>
      </c>
      <c r="AY72" s="24">
        <f>IF($F72="","",IFERROR(MATCH(Z72,NUMBERS,0)-1,0))</f>
        <v>35</v>
      </c>
      <c r="AZ72" s="24">
        <f>IF($F72="","",IFERROR(MATCH(AA72,NUMBERS,0)-1,0))</f>
        <v>6</v>
      </c>
      <c r="BA72" s="24">
        <f>IF($F72="","",IFERROR(MATCH(AB72,NUMBERS,0)-1,0))</f>
        <v>30</v>
      </c>
      <c r="BB72" s="24">
        <f>IF($F72="","",IFERROR(MATCH(AC72,NUMBERS,0)-1,0))</f>
        <v>23</v>
      </c>
      <c r="BC72" s="24">
        <f>IF($F72="","",IFERROR(MATCH(AD72,NUMBERS,0)-1,0))</f>
        <v>77</v>
      </c>
      <c r="BD72" s="24">
        <f>IF($F72="","",IFERROR(MATCH(AE72,NUMBERS,0)-1,0))</f>
        <v>33</v>
      </c>
      <c r="BE72" s="24">
        <f>IF($F72="","",IFERROR(MATCH(AF72,NUMBERS,0)-1,0))</f>
        <v>3</v>
      </c>
      <c r="BF72" s="24">
        <f>IF($F72="","",IFERROR(MATCH(AG72,NUMBERS,0)-1,0))</f>
        <v>67</v>
      </c>
      <c r="BG72" s="24">
        <f>IF($F72="","",IFERROR(MATCH(AH72,NUMBERS,0)-1,0))</f>
        <v>72</v>
      </c>
      <c r="BH72" s="24">
        <f>IF($F72="","",IFERROR(MATCH(AI72,NUMBERS,0)-1,0))</f>
        <v>12</v>
      </c>
      <c r="BI72" s="24">
        <f>IF($F72="","",IFERROR(MATCH(AJ72,NUMBERS,0)-1,0))</f>
        <v>81</v>
      </c>
      <c r="BJ72" s="24">
        <f>IF($F72="","",IFERROR(MATCH(AK72,NUMBERS,0)-1,0))</f>
        <v>0</v>
      </c>
      <c r="BK72" s="15">
        <f t="shared" si="25"/>
        <v>78</v>
      </c>
      <c r="BL72" s="15" t="str">
        <f t="shared" si="26"/>
        <v/>
      </c>
      <c r="BM72" s="15">
        <f t="shared" si="27"/>
        <v>70</v>
      </c>
      <c r="BN72" s="15">
        <f t="shared" si="28"/>
        <v>77</v>
      </c>
      <c r="BO72" s="15" t="str">
        <f t="shared" si="48"/>
        <v/>
      </c>
      <c r="BP72" s="15">
        <f t="shared" si="29"/>
        <v>70</v>
      </c>
      <c r="BQ72" s="15" t="str">
        <f t="shared" si="30"/>
        <v/>
      </c>
      <c r="BR72" s="15">
        <f t="shared" si="31"/>
        <v>77</v>
      </c>
      <c r="BS72" s="15">
        <f t="shared" si="32"/>
        <v>81</v>
      </c>
      <c r="BT72" s="15" t="str">
        <f t="shared" si="33"/>
        <v/>
      </c>
      <c r="BU72">
        <f t="shared" si="49"/>
        <v>1</v>
      </c>
    </row>
    <row r="73" spans="1:73" x14ac:dyDescent="0.3">
      <c r="A73">
        <f t="shared" si="50"/>
        <v>195</v>
      </c>
      <c r="B73">
        <f t="shared" si="42"/>
        <v>198</v>
      </c>
      <c r="C73">
        <f>IF(D73&lt;($C$3+1),IFERROR(VALUE(SUBSTITUTE(MID(NUMB,A73,B73-A73),",","")),""),"")</f>
        <v>89</v>
      </c>
      <c r="D73">
        <v>69</v>
      </c>
      <c r="F73">
        <f t="shared" si="51"/>
        <v>69</v>
      </c>
      <c r="G73">
        <f t="shared" si="35"/>
        <v>412</v>
      </c>
      <c r="H73" s="14" t="str" cm="1">
        <f t="array" ref="H73">IFERROR(INDEX(INPLIST,$G73),"")</f>
        <v>34 15 64 46 50</v>
      </c>
      <c r="I73" s="14" t="str" cm="1">
        <f t="array" ref="I73">IFERROR(INDEX(INPLIST,$G73+COLUMN()-COLUMN($H$4)),"")</f>
        <v>56  7 99 69 89</v>
      </c>
      <c r="J73" s="14" t="str" cm="1">
        <f t="array" ref="J73">IFERROR(INDEX(INPLIST,$G73+COLUMN()-COLUMN($H$4)),"")</f>
        <v>83 23 57 13 70</v>
      </c>
      <c r="K73" s="14" t="str" cm="1">
        <f t="array" ref="K73">IFERROR(INDEX(INPLIST,$G73+COLUMN()-COLUMN($H$4)),"")</f>
        <v>86 71 85 36 98</v>
      </c>
      <c r="L73" s="14" t="str" cm="1">
        <f t="array" ref="L73">IFERROR(INDEX(INPLIST,$G73+COLUMN()-COLUMN($H$4)),"")</f>
        <v>33 76  8 54 42</v>
      </c>
      <c r="M73">
        <f t="shared" si="43"/>
        <v>34</v>
      </c>
      <c r="N73">
        <f t="shared" si="43"/>
        <v>15</v>
      </c>
      <c r="O73">
        <f t="shared" si="43"/>
        <v>64</v>
      </c>
      <c r="P73">
        <f t="shared" si="43"/>
        <v>46</v>
      </c>
      <c r="Q73">
        <f t="shared" si="43"/>
        <v>50</v>
      </c>
      <c r="R73">
        <f t="shared" si="44"/>
        <v>56</v>
      </c>
      <c r="S73">
        <f t="shared" si="44"/>
        <v>7</v>
      </c>
      <c r="T73">
        <f t="shared" si="44"/>
        <v>99</v>
      </c>
      <c r="U73">
        <f t="shared" si="44"/>
        <v>69</v>
      </c>
      <c r="V73">
        <f t="shared" si="44"/>
        <v>89</v>
      </c>
      <c r="W73">
        <f t="shared" si="45"/>
        <v>83</v>
      </c>
      <c r="X73">
        <f t="shared" si="45"/>
        <v>23</v>
      </c>
      <c r="Y73">
        <f t="shared" si="45"/>
        <v>57</v>
      </c>
      <c r="Z73">
        <f t="shared" si="45"/>
        <v>13</v>
      </c>
      <c r="AA73">
        <f t="shared" si="45"/>
        <v>70</v>
      </c>
      <c r="AB73">
        <f t="shared" si="46"/>
        <v>86</v>
      </c>
      <c r="AC73">
        <f t="shared" si="46"/>
        <v>71</v>
      </c>
      <c r="AD73">
        <f t="shared" si="46"/>
        <v>85</v>
      </c>
      <c r="AE73">
        <f t="shared" si="46"/>
        <v>36</v>
      </c>
      <c r="AF73" s="25">
        <f t="shared" si="46"/>
        <v>98</v>
      </c>
      <c r="AG73" s="25">
        <f t="shared" si="47"/>
        <v>33</v>
      </c>
      <c r="AH73" s="25">
        <f t="shared" si="47"/>
        <v>76</v>
      </c>
      <c r="AI73" s="25">
        <f t="shared" si="47"/>
        <v>8</v>
      </c>
      <c r="AJ73" s="25">
        <f t="shared" si="47"/>
        <v>54</v>
      </c>
      <c r="AK73" s="25">
        <f t="shared" si="47"/>
        <v>42</v>
      </c>
      <c r="AL73" s="24">
        <f>IF($F73="","",IFERROR(MATCH(M73,NUMBERS,0)-1,0))</f>
        <v>15</v>
      </c>
      <c r="AM73" s="24">
        <f>IF($F73="","",IFERROR(MATCH(N73,NUMBERS,0)-1,0))</f>
        <v>71</v>
      </c>
      <c r="AN73" s="24">
        <f>IF($F73="","",IFERROR(MATCH(O73,NUMBERS,0)-1,0))</f>
        <v>37</v>
      </c>
      <c r="AO73" s="24">
        <f>IF($F73="","",IFERROR(MATCH(P73,NUMBERS,0)-1,0))</f>
        <v>61</v>
      </c>
      <c r="AP73" s="24">
        <f>IF($F73="","",IFERROR(MATCH(Q73,NUMBERS,0)-1,0))</f>
        <v>0</v>
      </c>
      <c r="AQ73" s="24">
        <f>IF($F73="","",IFERROR(MATCH(R73,NUMBERS,0)-1,0))</f>
        <v>32</v>
      </c>
      <c r="AR73" s="24">
        <f>IF($F73="","",IFERROR(MATCH(S73,NUMBERS,0)-1,0))</f>
        <v>67</v>
      </c>
      <c r="AS73" s="24">
        <f>IF($F73="","",IFERROR(MATCH(T73,NUMBERS,0)-1,0))</f>
        <v>39</v>
      </c>
      <c r="AT73" s="24">
        <f>IF($F73="","",IFERROR(MATCH(U73,NUMBERS,0)-1,0))</f>
        <v>47</v>
      </c>
      <c r="AU73" s="24">
        <f>IF($F73="","",IFERROR(MATCH(V73,NUMBERS,0)-1,0))</f>
        <v>69</v>
      </c>
      <c r="AV73" s="24">
        <f>IF($F73="","",IFERROR(MATCH(W73,NUMBERS,0)-1,0))</f>
        <v>0</v>
      </c>
      <c r="AW73" s="24">
        <f>IF($F73="","",IFERROR(MATCH(X73,NUMBERS,0)-1,0))</f>
        <v>0</v>
      </c>
      <c r="AX73" s="24">
        <f>IF($F73="","",IFERROR(MATCH(Y73,NUMBERS,0)-1,0))</f>
        <v>23</v>
      </c>
      <c r="AY73" s="24">
        <f>IF($F73="","",IFERROR(MATCH(Z73,NUMBERS,0)-1,0))</f>
        <v>0</v>
      </c>
      <c r="AZ73" s="24">
        <f>IF($F73="","",IFERROR(MATCH(AA73,NUMBERS,0)-1,0))</f>
        <v>41</v>
      </c>
      <c r="BA73" s="24">
        <f>IF($F73="","",IFERROR(MATCH(AB73,NUMBERS,0)-1,0))</f>
        <v>72</v>
      </c>
      <c r="BB73" s="24">
        <f>IF($F73="","",IFERROR(MATCH(AC73,NUMBERS,0)-1,0))</f>
        <v>38</v>
      </c>
      <c r="BC73" s="24">
        <f>IF($F73="","",IFERROR(MATCH(AD73,NUMBERS,0)-1,0))</f>
        <v>44</v>
      </c>
      <c r="BD73" s="24">
        <f>IF($F73="","",IFERROR(MATCH(AE73,NUMBERS,0)-1,0))</f>
        <v>30</v>
      </c>
      <c r="BE73" s="24">
        <f>IF($F73="","",IFERROR(MATCH(AF73,NUMBERS,0)-1,0))</f>
        <v>3</v>
      </c>
      <c r="BF73" s="24">
        <f>IF($F73="","",IFERROR(MATCH(AG73,NUMBERS,0)-1,0))</f>
        <v>81</v>
      </c>
      <c r="BG73" s="24">
        <f>IF($F73="","",IFERROR(MATCH(AH73,NUMBERS,0)-1,0))</f>
        <v>13</v>
      </c>
      <c r="BH73" s="24">
        <f>IF($F73="","",IFERROR(MATCH(AI73,NUMBERS,0)-1,0))</f>
        <v>59</v>
      </c>
      <c r="BI73" s="24">
        <f>IF($F73="","",IFERROR(MATCH(AJ73,NUMBERS,0)-1,0))</f>
        <v>24</v>
      </c>
      <c r="BJ73" s="24">
        <f>IF($F73="","",IFERROR(MATCH(AK73,NUMBERS,0)-1,0))</f>
        <v>12</v>
      </c>
      <c r="BK73" s="15" t="str">
        <f t="shared" ref="BK73:BK106" si="52">IF(MIN(AL73:AP73)=0,"",MAX(AL73:AP73))</f>
        <v/>
      </c>
      <c r="BL73" s="15">
        <f t="shared" ref="BL73:BL106" si="53">IF(MIN(AQ73:AU73)=0,"",MAX(AQ73:AU73))</f>
        <v>69</v>
      </c>
      <c r="BM73" s="15" t="str">
        <f t="shared" ref="BM73:BM106" si="54">IF(MIN(AV73:AZ73)=0,"",MAX(AV73:AZ73))</f>
        <v/>
      </c>
      <c r="BN73" s="15">
        <f t="shared" ref="BN73:BN106" si="55">IF(MIN(BA73:BE73)=0,"",MAX(BA73:BE73))</f>
        <v>72</v>
      </c>
      <c r="BO73" s="15">
        <f t="shared" si="48"/>
        <v>81</v>
      </c>
      <c r="BP73" s="15" t="str">
        <f t="shared" ref="BP73:BP106" si="56">IF(MIN(AL73,AQ73,AV73,BA73,BF73)=0,"",MAX(AL73,AQ73,AV73,BA73,BF73))</f>
        <v/>
      </c>
      <c r="BQ73" s="15" t="str">
        <f t="shared" si="30"/>
        <v/>
      </c>
      <c r="BR73" s="15">
        <f t="shared" si="31"/>
        <v>59</v>
      </c>
      <c r="BS73" s="15" t="str">
        <f t="shared" si="32"/>
        <v/>
      </c>
      <c r="BT73" s="15" t="str">
        <f t="shared" si="33"/>
        <v/>
      </c>
      <c r="BU73">
        <f t="shared" si="49"/>
        <v>1</v>
      </c>
    </row>
    <row r="74" spans="1:73" x14ac:dyDescent="0.3">
      <c r="A74">
        <f t="shared" si="50"/>
        <v>198</v>
      </c>
      <c r="B74">
        <f t="shared" si="42"/>
        <v>201</v>
      </c>
      <c r="C74">
        <f>IF(D74&lt;($C$3+1),IFERROR(VALUE(SUBSTITUTE(MID(NUMB,A74,B74-A74),",","")),""),"")</f>
        <v>67</v>
      </c>
      <c r="D74">
        <v>70</v>
      </c>
      <c r="F74">
        <f t="shared" si="51"/>
        <v>70</v>
      </c>
      <c r="G74">
        <f t="shared" si="35"/>
        <v>418</v>
      </c>
      <c r="H74" s="14" t="str" cm="1">
        <f t="array" ref="H74">IFERROR(INDEX(INPLIST,$G74),"")</f>
        <v>22 88 25 32 45</v>
      </c>
      <c r="I74" s="14" t="str" cm="1">
        <f t="array" ref="I74">IFERROR(INDEX(INPLIST,$G74+COLUMN()-COLUMN($H$4)),"")</f>
        <v xml:space="preserve"> 2 21 40 11 16</v>
      </c>
      <c r="J74" s="14" t="str" cm="1">
        <f t="array" ref="J74">IFERROR(INDEX(INPLIST,$G74+COLUMN()-COLUMN($H$4)),"")</f>
        <v>84 37 90 27 69</v>
      </c>
      <c r="K74" s="14" t="str" cm="1">
        <f t="array" ref="K74">IFERROR(INDEX(INPLIST,$G74+COLUMN()-COLUMN($H$4)),"")</f>
        <v>51  1 89 49 15</v>
      </c>
      <c r="L74" s="14" t="str" cm="1">
        <f t="array" ref="L74">IFERROR(INDEX(INPLIST,$G74+COLUMN()-COLUMN($H$4)),"")</f>
        <v>72 96  0 65  6</v>
      </c>
      <c r="M74">
        <f t="shared" si="43"/>
        <v>22</v>
      </c>
      <c r="N74">
        <f t="shared" si="43"/>
        <v>88</v>
      </c>
      <c r="O74">
        <f t="shared" si="43"/>
        <v>25</v>
      </c>
      <c r="P74">
        <f t="shared" si="43"/>
        <v>32</v>
      </c>
      <c r="Q74">
        <f t="shared" si="43"/>
        <v>45</v>
      </c>
      <c r="R74">
        <f t="shared" si="44"/>
        <v>2</v>
      </c>
      <c r="S74">
        <f t="shared" si="44"/>
        <v>21</v>
      </c>
      <c r="T74">
        <f t="shared" si="44"/>
        <v>40</v>
      </c>
      <c r="U74">
        <f t="shared" si="44"/>
        <v>11</v>
      </c>
      <c r="V74">
        <f t="shared" si="44"/>
        <v>16</v>
      </c>
      <c r="W74">
        <f t="shared" si="45"/>
        <v>84</v>
      </c>
      <c r="X74">
        <f t="shared" si="45"/>
        <v>37</v>
      </c>
      <c r="Y74">
        <f t="shared" si="45"/>
        <v>90</v>
      </c>
      <c r="Z74">
        <f t="shared" si="45"/>
        <v>27</v>
      </c>
      <c r="AA74">
        <f t="shared" si="45"/>
        <v>69</v>
      </c>
      <c r="AB74">
        <f t="shared" si="46"/>
        <v>51</v>
      </c>
      <c r="AC74">
        <f t="shared" si="46"/>
        <v>1</v>
      </c>
      <c r="AD74">
        <f t="shared" si="46"/>
        <v>89</v>
      </c>
      <c r="AE74">
        <f t="shared" si="46"/>
        <v>49</v>
      </c>
      <c r="AF74" s="25">
        <f t="shared" si="46"/>
        <v>15</v>
      </c>
      <c r="AG74" s="25">
        <f t="shared" si="47"/>
        <v>72</v>
      </c>
      <c r="AH74" s="25">
        <f t="shared" si="47"/>
        <v>96</v>
      </c>
      <c r="AI74" s="25">
        <f t="shared" si="47"/>
        <v>0</v>
      </c>
      <c r="AJ74" s="25">
        <f t="shared" si="47"/>
        <v>65</v>
      </c>
      <c r="AK74" s="25">
        <f t="shared" si="47"/>
        <v>6</v>
      </c>
      <c r="AL74" s="24">
        <f>IF($F74="","",IFERROR(MATCH(M74,NUMBERS,0)-1,0))</f>
        <v>64</v>
      </c>
      <c r="AM74" s="24">
        <f>IF($F74="","",IFERROR(MATCH(N74,NUMBERS,0)-1,0))</f>
        <v>63</v>
      </c>
      <c r="AN74" s="24">
        <f>IF($F74="","",IFERROR(MATCH(O74,NUMBERS,0)-1,0))</f>
        <v>14</v>
      </c>
      <c r="AO74" s="24">
        <f>IF($F74="","",IFERROR(MATCH(P74,NUMBERS,0)-1,0))</f>
        <v>68</v>
      </c>
      <c r="AP74" s="24">
        <f>IF($F74="","",IFERROR(MATCH(Q74,NUMBERS,0)-1,0))</f>
        <v>0</v>
      </c>
      <c r="AQ74" s="24">
        <f>IF($F74="","",IFERROR(MATCH(R74,NUMBERS,0)-1,0))</f>
        <v>53</v>
      </c>
      <c r="AR74" s="24">
        <f>IF($F74="","",IFERROR(MATCH(S74,NUMBERS,0)-1,0))</f>
        <v>49</v>
      </c>
      <c r="AS74" s="24">
        <f>IF($F74="","",IFERROR(MATCH(T74,NUMBERS,0)-1,0))</f>
        <v>27</v>
      </c>
      <c r="AT74" s="24">
        <f>IF($F74="","",IFERROR(MATCH(U74,NUMBERS,0)-1,0))</f>
        <v>55</v>
      </c>
      <c r="AU74" s="24">
        <f>IF($F74="","",IFERROR(MATCH(V74,NUMBERS,0)-1,0))</f>
        <v>65</v>
      </c>
      <c r="AV74" s="24">
        <f>IF($F74="","",IFERROR(MATCH(W74,NUMBERS,0)-1,0))</f>
        <v>56</v>
      </c>
      <c r="AW74" s="24">
        <f>IF($F74="","",IFERROR(MATCH(X74,NUMBERS,0)-1,0))</f>
        <v>0</v>
      </c>
      <c r="AX74" s="24">
        <f>IF($F74="","",IFERROR(MATCH(Y74,NUMBERS,0)-1,0))</f>
        <v>25</v>
      </c>
      <c r="AY74" s="24">
        <f>IF($F74="","",IFERROR(MATCH(Z74,NUMBERS,0)-1,0))</f>
        <v>26</v>
      </c>
      <c r="AZ74" s="24">
        <f>IF($F74="","",IFERROR(MATCH(AA74,NUMBERS,0)-1,0))</f>
        <v>47</v>
      </c>
      <c r="BA74" s="24">
        <f>IF($F74="","",IFERROR(MATCH(AB74,NUMBERS,0)-1,0))</f>
        <v>60</v>
      </c>
      <c r="BB74" s="24">
        <f>IF($F74="","",IFERROR(MATCH(AC74,NUMBERS,0)-1,0))</f>
        <v>36</v>
      </c>
      <c r="BC74" s="24">
        <f>IF($F74="","",IFERROR(MATCH(AD74,NUMBERS,0)-1,0))</f>
        <v>69</v>
      </c>
      <c r="BD74" s="24">
        <f>IF($F74="","",IFERROR(MATCH(AE74,NUMBERS,0)-1,0))</f>
        <v>45</v>
      </c>
      <c r="BE74" s="24">
        <f>IF($F74="","",IFERROR(MATCH(AF74,NUMBERS,0)-1,0))</f>
        <v>71</v>
      </c>
      <c r="BF74" s="24">
        <f>IF($F74="","",IFERROR(MATCH(AG74,NUMBERS,0)-1,0))</f>
        <v>0</v>
      </c>
      <c r="BG74" s="24">
        <f>IF($F74="","",IFERROR(MATCH(AH74,NUMBERS,0)-1,0))</f>
        <v>10</v>
      </c>
      <c r="BH74" s="24">
        <f>IF($F74="","",IFERROR(MATCH(AI74,NUMBERS,0)-1,0))</f>
        <v>51</v>
      </c>
      <c r="BI74" s="24">
        <f>IF($F74="","",IFERROR(MATCH(AJ74,NUMBERS,0)-1,0))</f>
        <v>0</v>
      </c>
      <c r="BJ74" s="24">
        <f>IF($F74="","",IFERROR(MATCH(AK74,NUMBERS,0)-1,0))</f>
        <v>20</v>
      </c>
      <c r="BK74" s="15" t="str">
        <f t="shared" si="52"/>
        <v/>
      </c>
      <c r="BL74" s="15">
        <f t="shared" si="53"/>
        <v>65</v>
      </c>
      <c r="BM74" s="15" t="str">
        <f t="shared" si="54"/>
        <v/>
      </c>
      <c r="BN74" s="15">
        <f t="shared" si="55"/>
        <v>71</v>
      </c>
      <c r="BO74" s="15" t="str">
        <f t="shared" si="48"/>
        <v/>
      </c>
      <c r="BP74" s="15" t="str">
        <f t="shared" si="56"/>
        <v/>
      </c>
      <c r="BQ74" s="15" t="str">
        <f t="shared" ref="BQ74:BQ106" si="57">IF(MIN(AM74,AR74,AW74,BB74,BG74)=0,"",MAX(AM74,AR74,AW74,BB74,BG74))</f>
        <v/>
      </c>
      <c r="BR74" s="15">
        <f t="shared" ref="BR74:BR106" si="58">IF(MIN(AN74,AS74,AX74,BC74,BH74)=0,"",MAX(AN74,AS74,AX74,BC74,BH74))</f>
        <v>69</v>
      </c>
      <c r="BS74" s="15" t="str">
        <f t="shared" ref="BS74:BS106" si="59">IF(MIN(AO74,AT74,AY74,BD74,BI74)=0,"",MAX(AO74,AT74,AY74,BD74,BI74))</f>
        <v/>
      </c>
      <c r="BT74" s="15" t="str">
        <f t="shared" ref="BT74:BT106" si="60">IF(MIN(AP74,AU74,AZ74,BE74,BJ74)=0,"",MAX(AP74,AU74,AZ74,BE74,BJ74))</f>
        <v/>
      </c>
      <c r="BU74">
        <f t="shared" si="49"/>
        <v>1</v>
      </c>
    </row>
    <row r="75" spans="1:73" x14ac:dyDescent="0.3">
      <c r="A75">
        <f t="shared" si="50"/>
        <v>201</v>
      </c>
      <c r="B75">
        <f t="shared" si="42"/>
        <v>204</v>
      </c>
      <c r="C75">
        <f>IF(D75&lt;($C$3+1),IFERROR(VALUE(SUBSTITUTE(MID(NUMB,A75,B75-A75),",","")),""),"")</f>
        <v>15</v>
      </c>
      <c r="D75">
        <v>71</v>
      </c>
      <c r="F75">
        <f t="shared" si="51"/>
        <v>71</v>
      </c>
      <c r="G75">
        <f t="shared" si="35"/>
        <v>424</v>
      </c>
      <c r="H75" s="14" t="str" cm="1">
        <f t="array" ref="H75">IFERROR(INDEX(INPLIST,$G75),"")</f>
        <v>97 79 90 95  5</v>
      </c>
      <c r="I75" s="14" t="str" cm="1">
        <f t="array" ref="I75">IFERROR(INDEX(INPLIST,$G75+COLUMN()-COLUMN($H$4)),"")</f>
        <v>14 96 57 40 30</v>
      </c>
      <c r="J75" s="14" t="str" cm="1">
        <f t="array" ref="J75">IFERROR(INDEX(INPLIST,$G75+COLUMN()-COLUMN($H$4)),"")</f>
        <v>70 60 52 33 36</v>
      </c>
      <c r="K75" s="14" t="str" cm="1">
        <f t="array" ref="K75">IFERROR(INDEX(INPLIST,$G75+COLUMN()-COLUMN($H$4)),"")</f>
        <v>10 86 28 51  7</v>
      </c>
      <c r="L75" s="14" t="str" cm="1">
        <f t="array" ref="L75">IFERROR(INDEX(INPLIST,$G75+COLUMN()-COLUMN($H$4)),"")</f>
        <v>88 20 99 27 63</v>
      </c>
      <c r="M75">
        <f t="shared" si="43"/>
        <v>97</v>
      </c>
      <c r="N75">
        <f t="shared" si="43"/>
        <v>79</v>
      </c>
      <c r="O75">
        <f t="shared" si="43"/>
        <v>90</v>
      </c>
      <c r="P75">
        <f t="shared" si="43"/>
        <v>95</v>
      </c>
      <c r="Q75">
        <f t="shared" si="43"/>
        <v>5</v>
      </c>
      <c r="R75">
        <f t="shared" si="44"/>
        <v>14</v>
      </c>
      <c r="S75">
        <f t="shared" si="44"/>
        <v>96</v>
      </c>
      <c r="T75">
        <f t="shared" si="44"/>
        <v>57</v>
      </c>
      <c r="U75">
        <f t="shared" si="44"/>
        <v>40</v>
      </c>
      <c r="V75">
        <f t="shared" si="44"/>
        <v>30</v>
      </c>
      <c r="W75">
        <f t="shared" si="45"/>
        <v>70</v>
      </c>
      <c r="X75">
        <f t="shared" si="45"/>
        <v>60</v>
      </c>
      <c r="Y75">
        <f t="shared" si="45"/>
        <v>52</v>
      </c>
      <c r="Z75">
        <f t="shared" si="45"/>
        <v>33</v>
      </c>
      <c r="AA75">
        <f t="shared" si="45"/>
        <v>36</v>
      </c>
      <c r="AB75">
        <f t="shared" si="46"/>
        <v>10</v>
      </c>
      <c r="AC75">
        <f t="shared" si="46"/>
        <v>86</v>
      </c>
      <c r="AD75">
        <f t="shared" si="46"/>
        <v>28</v>
      </c>
      <c r="AE75">
        <f t="shared" si="46"/>
        <v>51</v>
      </c>
      <c r="AF75" s="25">
        <f t="shared" si="46"/>
        <v>7</v>
      </c>
      <c r="AG75" s="25">
        <f t="shared" si="47"/>
        <v>88</v>
      </c>
      <c r="AH75" s="25">
        <f t="shared" si="47"/>
        <v>20</v>
      </c>
      <c r="AI75" s="25">
        <f t="shared" si="47"/>
        <v>99</v>
      </c>
      <c r="AJ75" s="25">
        <f t="shared" si="47"/>
        <v>27</v>
      </c>
      <c r="AK75" s="25">
        <f t="shared" si="47"/>
        <v>63</v>
      </c>
      <c r="AL75" s="24">
        <f>IF($F75="","",IFERROR(MATCH(M75,NUMBERS,0)-1,0))</f>
        <v>31</v>
      </c>
      <c r="AM75" s="24">
        <f>IF($F75="","",IFERROR(MATCH(N75,NUMBERS,0)-1,0))</f>
        <v>52</v>
      </c>
      <c r="AN75" s="24">
        <f>IF($F75="","",IFERROR(MATCH(O75,NUMBERS,0)-1,0))</f>
        <v>25</v>
      </c>
      <c r="AO75" s="24">
        <f>IF($F75="","",IFERROR(MATCH(P75,NUMBERS,0)-1,0))</f>
        <v>54</v>
      </c>
      <c r="AP75" s="24">
        <f>IF($F75="","",IFERROR(MATCH(Q75,NUMBERS,0)-1,0))</f>
        <v>42</v>
      </c>
      <c r="AQ75" s="24">
        <f>IF($F75="","",IFERROR(MATCH(R75,NUMBERS,0)-1,0))</f>
        <v>21</v>
      </c>
      <c r="AR75" s="24">
        <f>IF($F75="","",IFERROR(MATCH(S75,NUMBERS,0)-1,0))</f>
        <v>10</v>
      </c>
      <c r="AS75" s="24">
        <f>IF($F75="","",IFERROR(MATCH(T75,NUMBERS,0)-1,0))</f>
        <v>23</v>
      </c>
      <c r="AT75" s="24">
        <f>IF($F75="","",IFERROR(MATCH(U75,NUMBERS,0)-1,0))</f>
        <v>27</v>
      </c>
      <c r="AU75" s="24">
        <f>IF($F75="","",IFERROR(MATCH(V75,NUMBERS,0)-1,0))</f>
        <v>82</v>
      </c>
      <c r="AV75" s="24">
        <f>IF($F75="","",IFERROR(MATCH(W75,NUMBERS,0)-1,0))</f>
        <v>41</v>
      </c>
      <c r="AW75" s="24">
        <f>IF($F75="","",IFERROR(MATCH(X75,NUMBERS,0)-1,0))</f>
        <v>50</v>
      </c>
      <c r="AX75" s="24">
        <f>IF($F75="","",IFERROR(MATCH(Y75,NUMBERS,0)-1,0))</f>
        <v>0</v>
      </c>
      <c r="AY75" s="24">
        <f>IF($F75="","",IFERROR(MATCH(Z75,NUMBERS,0)-1,0))</f>
        <v>81</v>
      </c>
      <c r="AZ75" s="24">
        <f>IF($F75="","",IFERROR(MATCH(AA75,NUMBERS,0)-1,0))</f>
        <v>30</v>
      </c>
      <c r="BA75" s="24">
        <f>IF($F75="","",IFERROR(MATCH(AB75,NUMBERS,0)-1,0))</f>
        <v>75</v>
      </c>
      <c r="BB75" s="24">
        <f>IF($F75="","",IFERROR(MATCH(AC75,NUMBERS,0)-1,0))</f>
        <v>72</v>
      </c>
      <c r="BC75" s="24">
        <f>IF($F75="","",IFERROR(MATCH(AD75,NUMBERS,0)-1,0))</f>
        <v>6</v>
      </c>
      <c r="BD75" s="24">
        <f>IF($F75="","",IFERROR(MATCH(AE75,NUMBERS,0)-1,0))</f>
        <v>60</v>
      </c>
      <c r="BE75" s="24">
        <f>IF($F75="","",IFERROR(MATCH(AF75,NUMBERS,0)-1,0))</f>
        <v>67</v>
      </c>
      <c r="BF75" s="24">
        <f>IF($F75="","",IFERROR(MATCH(AG75,NUMBERS,0)-1,0))</f>
        <v>63</v>
      </c>
      <c r="BG75" s="24">
        <f>IF($F75="","",IFERROR(MATCH(AH75,NUMBERS,0)-1,0))</f>
        <v>57</v>
      </c>
      <c r="BH75" s="24">
        <f>IF($F75="","",IFERROR(MATCH(AI75,NUMBERS,0)-1,0))</f>
        <v>39</v>
      </c>
      <c r="BI75" s="24">
        <f>IF($F75="","",IFERROR(MATCH(AJ75,NUMBERS,0)-1,0))</f>
        <v>26</v>
      </c>
      <c r="BJ75" s="24">
        <f>IF($F75="","",IFERROR(MATCH(AK75,NUMBERS,0)-1,0))</f>
        <v>78</v>
      </c>
      <c r="BK75" s="15">
        <f t="shared" si="52"/>
        <v>54</v>
      </c>
      <c r="BL75" s="15">
        <f t="shared" si="53"/>
        <v>82</v>
      </c>
      <c r="BM75" s="15" t="str">
        <f t="shared" si="54"/>
        <v/>
      </c>
      <c r="BN75" s="15">
        <f t="shared" si="55"/>
        <v>75</v>
      </c>
      <c r="BO75" s="15">
        <f t="shared" si="48"/>
        <v>78</v>
      </c>
      <c r="BP75" s="15">
        <f t="shared" si="56"/>
        <v>75</v>
      </c>
      <c r="BQ75" s="15">
        <f t="shared" si="57"/>
        <v>72</v>
      </c>
      <c r="BR75" s="15" t="str">
        <f t="shared" si="58"/>
        <v/>
      </c>
      <c r="BS75" s="15">
        <f t="shared" si="59"/>
        <v>81</v>
      </c>
      <c r="BT75" s="15">
        <f t="shared" si="60"/>
        <v>82</v>
      </c>
      <c r="BU75">
        <f t="shared" si="49"/>
        <v>1</v>
      </c>
    </row>
    <row r="76" spans="1:73" x14ac:dyDescent="0.3">
      <c r="A76">
        <f t="shared" si="50"/>
        <v>204</v>
      </c>
      <c r="B76">
        <f t="shared" si="42"/>
        <v>207</v>
      </c>
      <c r="C76">
        <f>IF(D76&lt;($C$3+1),IFERROR(VALUE(SUBSTITUTE(MID(NUMB,A76,B76-A76),",","")),""),"")</f>
        <v>86</v>
      </c>
      <c r="D76">
        <v>72</v>
      </c>
      <c r="F76">
        <f t="shared" si="51"/>
        <v>72</v>
      </c>
      <c r="G76">
        <f t="shared" si="35"/>
        <v>430</v>
      </c>
      <c r="H76" s="14" t="str" cm="1">
        <f t="array" ref="H76">IFERROR(INDEX(INPLIST,$G76),"")</f>
        <v>84  6 57 66 62</v>
      </c>
      <c r="I76" s="14" t="str" cm="1">
        <f t="array" ref="I76">IFERROR(INDEX(INPLIST,$G76+COLUMN()-COLUMN($H$4)),"")</f>
        <v>56 80 97 55 58</v>
      </c>
      <c r="J76" s="14" t="str" cm="1">
        <f t="array" ref="J76">IFERROR(INDEX(INPLIST,$G76+COLUMN()-COLUMN($H$4)),"")</f>
        <v>92 46 81 21 26</v>
      </c>
      <c r="K76" s="14" t="str" cm="1">
        <f t="array" ref="K76">IFERROR(INDEX(INPLIST,$G76+COLUMN()-COLUMN($H$4)),"")</f>
        <v>99 29 27 63 87</v>
      </c>
      <c r="L76" s="14" t="str" cm="1">
        <f t="array" ref="L76">IFERROR(INDEX(INPLIST,$G76+COLUMN()-COLUMN($H$4)),"")</f>
        <v>39 20  7 35 48</v>
      </c>
      <c r="M76">
        <f t="shared" si="43"/>
        <v>84</v>
      </c>
      <c r="N76">
        <f t="shared" si="43"/>
        <v>6</v>
      </c>
      <c r="O76">
        <f t="shared" si="43"/>
        <v>57</v>
      </c>
      <c r="P76">
        <f t="shared" si="43"/>
        <v>66</v>
      </c>
      <c r="Q76">
        <f t="shared" si="43"/>
        <v>62</v>
      </c>
      <c r="R76">
        <f t="shared" si="44"/>
        <v>56</v>
      </c>
      <c r="S76">
        <f t="shared" si="44"/>
        <v>80</v>
      </c>
      <c r="T76">
        <f t="shared" si="44"/>
        <v>97</v>
      </c>
      <c r="U76">
        <f t="shared" si="44"/>
        <v>55</v>
      </c>
      <c r="V76">
        <f t="shared" si="44"/>
        <v>58</v>
      </c>
      <c r="W76">
        <f t="shared" si="45"/>
        <v>92</v>
      </c>
      <c r="X76">
        <f t="shared" si="45"/>
        <v>46</v>
      </c>
      <c r="Y76">
        <f t="shared" si="45"/>
        <v>81</v>
      </c>
      <c r="Z76">
        <f t="shared" si="45"/>
        <v>21</v>
      </c>
      <c r="AA76">
        <f t="shared" si="45"/>
        <v>26</v>
      </c>
      <c r="AB76">
        <f t="shared" si="46"/>
        <v>99</v>
      </c>
      <c r="AC76">
        <f t="shared" si="46"/>
        <v>29</v>
      </c>
      <c r="AD76">
        <f t="shared" si="46"/>
        <v>27</v>
      </c>
      <c r="AE76">
        <f t="shared" si="46"/>
        <v>63</v>
      </c>
      <c r="AF76" s="25">
        <f t="shared" si="46"/>
        <v>87</v>
      </c>
      <c r="AG76" s="25">
        <f t="shared" si="47"/>
        <v>39</v>
      </c>
      <c r="AH76" s="25">
        <f t="shared" si="47"/>
        <v>20</v>
      </c>
      <c r="AI76" s="25">
        <f t="shared" si="47"/>
        <v>7</v>
      </c>
      <c r="AJ76" s="25">
        <f t="shared" si="47"/>
        <v>35</v>
      </c>
      <c r="AK76" s="25">
        <f t="shared" si="47"/>
        <v>48</v>
      </c>
      <c r="AL76" s="24">
        <f>IF($F76="","",IFERROR(MATCH(M76,NUMBERS,0)-1,0))</f>
        <v>56</v>
      </c>
      <c r="AM76" s="24">
        <f>IF($F76="","",IFERROR(MATCH(N76,NUMBERS,0)-1,0))</f>
        <v>20</v>
      </c>
      <c r="AN76" s="24">
        <f>IF($F76="","",IFERROR(MATCH(O76,NUMBERS,0)-1,0))</f>
        <v>23</v>
      </c>
      <c r="AO76" s="24">
        <f>IF($F76="","",IFERROR(MATCH(P76,NUMBERS,0)-1,0))</f>
        <v>19</v>
      </c>
      <c r="AP76" s="24">
        <f>IF($F76="","",IFERROR(MATCH(Q76,NUMBERS,0)-1,0))</f>
        <v>1</v>
      </c>
      <c r="AQ76" s="24">
        <f>IF($F76="","",IFERROR(MATCH(R76,NUMBERS,0)-1,0))</f>
        <v>32</v>
      </c>
      <c r="AR76" s="24">
        <f>IF($F76="","",IFERROR(MATCH(S76,NUMBERS,0)-1,0))</f>
        <v>18</v>
      </c>
      <c r="AS76" s="24">
        <f>IF($F76="","",IFERROR(MATCH(T76,NUMBERS,0)-1,0))</f>
        <v>31</v>
      </c>
      <c r="AT76" s="24">
        <f>IF($F76="","",IFERROR(MATCH(U76,NUMBERS,0)-1,0))</f>
        <v>2</v>
      </c>
      <c r="AU76" s="24">
        <f>IF($F76="","",IFERROR(MATCH(V76,NUMBERS,0)-1,0))</f>
        <v>0</v>
      </c>
      <c r="AV76" s="24">
        <f>IF($F76="","",IFERROR(MATCH(W76,NUMBERS,0)-1,0))</f>
        <v>74</v>
      </c>
      <c r="AW76" s="24">
        <f>IF($F76="","",IFERROR(MATCH(X76,NUMBERS,0)-1,0))</f>
        <v>61</v>
      </c>
      <c r="AX76" s="24">
        <f>IF($F76="","",IFERROR(MATCH(Y76,NUMBERS,0)-1,0))</f>
        <v>83</v>
      </c>
      <c r="AY76" s="24">
        <f>IF($F76="","",IFERROR(MATCH(Z76,NUMBERS,0)-1,0))</f>
        <v>49</v>
      </c>
      <c r="AZ76" s="24">
        <f>IF($F76="","",IFERROR(MATCH(AA76,NUMBERS,0)-1,0))</f>
        <v>48</v>
      </c>
      <c r="BA76" s="24">
        <f>IF($F76="","",IFERROR(MATCH(AB76,NUMBERS,0)-1,0))</f>
        <v>39</v>
      </c>
      <c r="BB76" s="24">
        <f>IF($F76="","",IFERROR(MATCH(AC76,NUMBERS,0)-1,0))</f>
        <v>0</v>
      </c>
      <c r="BC76" s="24">
        <f>IF($F76="","",IFERROR(MATCH(AD76,NUMBERS,0)-1,0))</f>
        <v>26</v>
      </c>
      <c r="BD76" s="24">
        <f>IF($F76="","",IFERROR(MATCH(AE76,NUMBERS,0)-1,0))</f>
        <v>78</v>
      </c>
      <c r="BE76" s="24">
        <f>IF($F76="","",IFERROR(MATCH(AF76,NUMBERS,0)-1,0))</f>
        <v>33</v>
      </c>
      <c r="BF76" s="24">
        <f>IF($F76="","",IFERROR(MATCH(AG76,NUMBERS,0)-1,0))</f>
        <v>0</v>
      </c>
      <c r="BG76" s="24">
        <f>IF($F76="","",IFERROR(MATCH(AH76,NUMBERS,0)-1,0))</f>
        <v>57</v>
      </c>
      <c r="BH76" s="24">
        <f>IF($F76="","",IFERROR(MATCH(AI76,NUMBERS,0)-1,0))</f>
        <v>67</v>
      </c>
      <c r="BI76" s="24">
        <f>IF($F76="","",IFERROR(MATCH(AJ76,NUMBERS,0)-1,0))</f>
        <v>0</v>
      </c>
      <c r="BJ76" s="24">
        <f>IF($F76="","",IFERROR(MATCH(AK76,NUMBERS,0)-1,0))</f>
        <v>5</v>
      </c>
      <c r="BK76" s="15">
        <f t="shared" si="52"/>
        <v>56</v>
      </c>
      <c r="BL76" s="15" t="str">
        <f t="shared" si="53"/>
        <v/>
      </c>
      <c r="BM76" s="15">
        <f t="shared" si="54"/>
        <v>83</v>
      </c>
      <c r="BN76" s="15" t="str">
        <f t="shared" si="55"/>
        <v/>
      </c>
      <c r="BO76" s="15" t="str">
        <f t="shared" si="48"/>
        <v/>
      </c>
      <c r="BP76" s="15" t="str">
        <f t="shared" si="56"/>
        <v/>
      </c>
      <c r="BQ76" s="15" t="str">
        <f t="shared" si="57"/>
        <v/>
      </c>
      <c r="BR76" s="15">
        <f t="shared" si="58"/>
        <v>83</v>
      </c>
      <c r="BS76" s="15" t="str">
        <f t="shared" si="59"/>
        <v/>
      </c>
      <c r="BT76" s="15" t="str">
        <f t="shared" si="60"/>
        <v/>
      </c>
      <c r="BU76">
        <f t="shared" si="49"/>
        <v>1</v>
      </c>
    </row>
    <row r="77" spans="1:73" x14ac:dyDescent="0.3">
      <c r="A77">
        <f t="shared" si="50"/>
        <v>207</v>
      </c>
      <c r="B77">
        <f t="shared" si="42"/>
        <v>210</v>
      </c>
      <c r="C77">
        <f>IF(D77&lt;($C$3+1),IFERROR(VALUE(SUBSTITUTE(MID(NUMB,A77,B77-A77),",","")),""),"")</f>
        <v>41</v>
      </c>
      <c r="D77">
        <v>73</v>
      </c>
      <c r="F77">
        <f t="shared" si="51"/>
        <v>73</v>
      </c>
      <c r="G77">
        <f t="shared" si="35"/>
        <v>436</v>
      </c>
      <c r="H77" s="14" t="str" cm="1">
        <f t="array" ref="H77">IFERROR(INDEX(INPLIST,$G77),"")</f>
        <v>84 40 26  1 46</v>
      </c>
      <c r="I77" s="14" t="str" cm="1">
        <f t="array" ref="I77">IFERROR(INDEX(INPLIST,$G77+COLUMN()-COLUMN($H$4)),"")</f>
        <v>28 42 29  5 45</v>
      </c>
      <c r="J77" s="14" t="str" cm="1">
        <f t="array" ref="J77">IFERROR(INDEX(INPLIST,$G77+COLUMN()-COLUMN($H$4)),"")</f>
        <v>63 82 17 31  6</v>
      </c>
      <c r="K77" s="14" t="str" cm="1">
        <f t="array" ref="K77">IFERROR(INDEX(INPLIST,$G77+COLUMN()-COLUMN($H$4)),"")</f>
        <v>30 78  2 89 67</v>
      </c>
      <c r="L77" s="14" t="str" cm="1">
        <f t="array" ref="L77">IFERROR(INDEX(INPLIST,$G77+COLUMN()-COLUMN($H$4)),"")</f>
        <v>14 47 60 33 32</v>
      </c>
      <c r="M77">
        <f t="shared" si="43"/>
        <v>84</v>
      </c>
      <c r="N77">
        <f t="shared" si="43"/>
        <v>40</v>
      </c>
      <c r="O77">
        <f t="shared" si="43"/>
        <v>26</v>
      </c>
      <c r="P77">
        <f t="shared" si="43"/>
        <v>1</v>
      </c>
      <c r="Q77">
        <f t="shared" si="43"/>
        <v>46</v>
      </c>
      <c r="R77">
        <f t="shared" si="44"/>
        <v>28</v>
      </c>
      <c r="S77">
        <f t="shared" si="44"/>
        <v>42</v>
      </c>
      <c r="T77">
        <f t="shared" si="44"/>
        <v>29</v>
      </c>
      <c r="U77">
        <f t="shared" si="44"/>
        <v>5</v>
      </c>
      <c r="V77">
        <f t="shared" si="44"/>
        <v>45</v>
      </c>
      <c r="W77">
        <f t="shared" si="45"/>
        <v>63</v>
      </c>
      <c r="X77">
        <f t="shared" si="45"/>
        <v>82</v>
      </c>
      <c r="Y77">
        <f t="shared" si="45"/>
        <v>17</v>
      </c>
      <c r="Z77">
        <f t="shared" si="45"/>
        <v>31</v>
      </c>
      <c r="AA77">
        <f t="shared" si="45"/>
        <v>6</v>
      </c>
      <c r="AB77">
        <f t="shared" si="46"/>
        <v>30</v>
      </c>
      <c r="AC77">
        <f t="shared" si="46"/>
        <v>78</v>
      </c>
      <c r="AD77">
        <f t="shared" si="46"/>
        <v>2</v>
      </c>
      <c r="AE77">
        <f t="shared" si="46"/>
        <v>89</v>
      </c>
      <c r="AF77" s="25">
        <f t="shared" si="46"/>
        <v>67</v>
      </c>
      <c r="AG77" s="25">
        <f t="shared" si="47"/>
        <v>14</v>
      </c>
      <c r="AH77" s="25">
        <f t="shared" si="47"/>
        <v>47</v>
      </c>
      <c r="AI77" s="25">
        <f t="shared" si="47"/>
        <v>60</v>
      </c>
      <c r="AJ77" s="25">
        <f t="shared" si="47"/>
        <v>33</v>
      </c>
      <c r="AK77" s="25">
        <f t="shared" si="47"/>
        <v>32</v>
      </c>
      <c r="AL77" s="24">
        <f>IF($F77="","",IFERROR(MATCH(M77,NUMBERS,0)-1,0))</f>
        <v>56</v>
      </c>
      <c r="AM77" s="24">
        <f>IF($F77="","",IFERROR(MATCH(N77,NUMBERS,0)-1,0))</f>
        <v>27</v>
      </c>
      <c r="AN77" s="24">
        <f>IF($F77="","",IFERROR(MATCH(O77,NUMBERS,0)-1,0))</f>
        <v>48</v>
      </c>
      <c r="AO77" s="24">
        <f>IF($F77="","",IFERROR(MATCH(P77,NUMBERS,0)-1,0))</f>
        <v>36</v>
      </c>
      <c r="AP77" s="24">
        <f>IF($F77="","",IFERROR(MATCH(Q77,NUMBERS,0)-1,0))</f>
        <v>61</v>
      </c>
      <c r="AQ77" s="24">
        <f>IF($F77="","",IFERROR(MATCH(R77,NUMBERS,0)-1,0))</f>
        <v>6</v>
      </c>
      <c r="AR77" s="24">
        <f>IF($F77="","",IFERROR(MATCH(S77,NUMBERS,0)-1,0))</f>
        <v>12</v>
      </c>
      <c r="AS77" s="24">
        <f>IF($F77="","",IFERROR(MATCH(T77,NUMBERS,0)-1,0))</f>
        <v>0</v>
      </c>
      <c r="AT77" s="24">
        <f>IF($F77="","",IFERROR(MATCH(U77,NUMBERS,0)-1,0))</f>
        <v>42</v>
      </c>
      <c r="AU77" s="24">
        <f>IF($F77="","",IFERROR(MATCH(V77,NUMBERS,0)-1,0))</f>
        <v>0</v>
      </c>
      <c r="AV77" s="24">
        <f>IF($F77="","",IFERROR(MATCH(W77,NUMBERS,0)-1,0))</f>
        <v>78</v>
      </c>
      <c r="AW77" s="24">
        <f>IF($F77="","",IFERROR(MATCH(X77,NUMBERS,0)-1,0))</f>
        <v>7</v>
      </c>
      <c r="AX77" s="24">
        <f>IF($F77="","",IFERROR(MATCH(Y77,NUMBERS,0)-1,0))</f>
        <v>22</v>
      </c>
      <c r="AY77" s="24">
        <f>IF($F77="","",IFERROR(MATCH(Z77,NUMBERS,0)-1,0))</f>
        <v>11</v>
      </c>
      <c r="AZ77" s="24">
        <f>IF($F77="","",IFERROR(MATCH(AA77,NUMBERS,0)-1,0))</f>
        <v>20</v>
      </c>
      <c r="BA77" s="24">
        <f>IF($F77="","",IFERROR(MATCH(AB77,NUMBERS,0)-1,0))</f>
        <v>82</v>
      </c>
      <c r="BB77" s="24">
        <f>IF($F77="","",IFERROR(MATCH(AC77,NUMBERS,0)-1,0))</f>
        <v>8</v>
      </c>
      <c r="BC77" s="24">
        <f>IF($F77="","",IFERROR(MATCH(AD77,NUMBERS,0)-1,0))</f>
        <v>53</v>
      </c>
      <c r="BD77" s="24">
        <f>IF($F77="","",IFERROR(MATCH(AE77,NUMBERS,0)-1,0))</f>
        <v>69</v>
      </c>
      <c r="BE77" s="24">
        <f>IF($F77="","",IFERROR(MATCH(AF77,NUMBERS,0)-1,0))</f>
        <v>70</v>
      </c>
      <c r="BF77" s="24">
        <f>IF($F77="","",IFERROR(MATCH(AG77,NUMBERS,0)-1,0))</f>
        <v>21</v>
      </c>
      <c r="BG77" s="24">
        <f>IF($F77="","",IFERROR(MATCH(AH77,NUMBERS,0)-1,0))</f>
        <v>28</v>
      </c>
      <c r="BH77" s="24">
        <f>IF($F77="","",IFERROR(MATCH(AI77,NUMBERS,0)-1,0))</f>
        <v>50</v>
      </c>
      <c r="BI77" s="24">
        <f>IF($F77="","",IFERROR(MATCH(AJ77,NUMBERS,0)-1,0))</f>
        <v>81</v>
      </c>
      <c r="BJ77" s="24">
        <f>IF($F77="","",IFERROR(MATCH(AK77,NUMBERS,0)-1,0))</f>
        <v>68</v>
      </c>
      <c r="BK77" s="15">
        <f t="shared" si="52"/>
        <v>61</v>
      </c>
      <c r="BL77" s="15" t="str">
        <f t="shared" si="53"/>
        <v/>
      </c>
      <c r="BM77" s="15">
        <f t="shared" si="54"/>
        <v>78</v>
      </c>
      <c r="BN77" s="15">
        <f t="shared" si="55"/>
        <v>82</v>
      </c>
      <c r="BO77" s="15">
        <f t="shared" si="48"/>
        <v>81</v>
      </c>
      <c r="BP77" s="15">
        <f t="shared" si="56"/>
        <v>82</v>
      </c>
      <c r="BQ77" s="15">
        <f t="shared" si="57"/>
        <v>28</v>
      </c>
      <c r="BR77" s="15" t="str">
        <f t="shared" si="58"/>
        <v/>
      </c>
      <c r="BS77" s="15">
        <f t="shared" si="59"/>
        <v>81</v>
      </c>
      <c r="BT77" s="15" t="str">
        <f t="shared" si="60"/>
        <v/>
      </c>
      <c r="BU77">
        <f t="shared" si="49"/>
        <v>1</v>
      </c>
    </row>
    <row r="78" spans="1:73" x14ac:dyDescent="0.3">
      <c r="A78">
        <f t="shared" si="50"/>
        <v>210</v>
      </c>
      <c r="B78">
        <f t="shared" si="42"/>
        <v>213</v>
      </c>
      <c r="C78">
        <f>IF(D78&lt;($C$3+1),IFERROR(VALUE(SUBSTITUTE(MID(NUMB,A78,B78-A78),",","")),""),"")</f>
        <v>92</v>
      </c>
      <c r="D78">
        <v>74</v>
      </c>
      <c r="F78">
        <f t="shared" si="51"/>
        <v>74</v>
      </c>
      <c r="G78">
        <f t="shared" si="35"/>
        <v>442</v>
      </c>
      <c r="H78" s="14" t="str" cm="1">
        <f t="array" ref="H78">IFERROR(INDEX(INPLIST,$G78),"")</f>
        <v>40 89 32 50 90</v>
      </c>
      <c r="I78" s="14" t="str" cm="1">
        <f t="array" ref="I78">IFERROR(INDEX(INPLIST,$G78+COLUMN()-COLUMN($H$4)),"")</f>
        <v xml:space="preserve"> 1  5 83 41 77</v>
      </c>
      <c r="J78" s="14" t="str" cm="1">
        <f t="array" ref="J78">IFERROR(INDEX(INPLIST,$G78+COLUMN()-COLUMN($H$4)),"")</f>
        <v>19 48  6 11 70</v>
      </c>
      <c r="K78" s="14" t="str" cm="1">
        <f t="array" ref="K78">IFERROR(INDEX(INPLIST,$G78+COLUMN()-COLUMN($H$4)),"")</f>
        <v>78 56 93 36 73</v>
      </c>
      <c r="L78" s="14" t="str" cm="1">
        <f t="array" ref="L78">IFERROR(INDEX(INPLIST,$G78+COLUMN()-COLUMN($H$4)),"")</f>
        <v>80  9 21 26 22</v>
      </c>
      <c r="M78">
        <f t="shared" si="43"/>
        <v>40</v>
      </c>
      <c r="N78">
        <f t="shared" si="43"/>
        <v>89</v>
      </c>
      <c r="O78">
        <f t="shared" si="43"/>
        <v>32</v>
      </c>
      <c r="P78">
        <f t="shared" si="43"/>
        <v>50</v>
      </c>
      <c r="Q78">
        <f t="shared" si="43"/>
        <v>90</v>
      </c>
      <c r="R78">
        <f t="shared" si="44"/>
        <v>1</v>
      </c>
      <c r="S78">
        <f t="shared" si="44"/>
        <v>5</v>
      </c>
      <c r="T78">
        <f t="shared" si="44"/>
        <v>83</v>
      </c>
      <c r="U78">
        <f t="shared" si="44"/>
        <v>41</v>
      </c>
      <c r="V78">
        <f t="shared" si="44"/>
        <v>77</v>
      </c>
      <c r="W78">
        <f t="shared" si="45"/>
        <v>19</v>
      </c>
      <c r="X78">
        <f t="shared" si="45"/>
        <v>48</v>
      </c>
      <c r="Y78">
        <f t="shared" si="45"/>
        <v>6</v>
      </c>
      <c r="Z78">
        <f t="shared" si="45"/>
        <v>11</v>
      </c>
      <c r="AA78">
        <f t="shared" si="45"/>
        <v>70</v>
      </c>
      <c r="AB78">
        <f t="shared" si="46"/>
        <v>78</v>
      </c>
      <c r="AC78">
        <f t="shared" si="46"/>
        <v>56</v>
      </c>
      <c r="AD78">
        <f t="shared" si="46"/>
        <v>93</v>
      </c>
      <c r="AE78">
        <f t="shared" si="46"/>
        <v>36</v>
      </c>
      <c r="AF78" s="25">
        <f t="shared" si="46"/>
        <v>73</v>
      </c>
      <c r="AG78" s="25">
        <f t="shared" si="47"/>
        <v>80</v>
      </c>
      <c r="AH78" s="25">
        <f t="shared" si="47"/>
        <v>9</v>
      </c>
      <c r="AI78" s="25">
        <f t="shared" si="47"/>
        <v>21</v>
      </c>
      <c r="AJ78" s="25">
        <f t="shared" si="47"/>
        <v>26</v>
      </c>
      <c r="AK78" s="25">
        <f t="shared" si="47"/>
        <v>22</v>
      </c>
      <c r="AL78" s="24">
        <f>IF($F78="","",IFERROR(MATCH(M78,NUMBERS,0)-1,0))</f>
        <v>27</v>
      </c>
      <c r="AM78" s="24">
        <f>IF($F78="","",IFERROR(MATCH(N78,NUMBERS,0)-1,0))</f>
        <v>69</v>
      </c>
      <c r="AN78" s="24">
        <f>IF($F78="","",IFERROR(MATCH(O78,NUMBERS,0)-1,0))</f>
        <v>68</v>
      </c>
      <c r="AO78" s="24">
        <f>IF($F78="","",IFERROR(MATCH(P78,NUMBERS,0)-1,0))</f>
        <v>0</v>
      </c>
      <c r="AP78" s="24">
        <f>IF($F78="","",IFERROR(MATCH(Q78,NUMBERS,0)-1,0))</f>
        <v>25</v>
      </c>
      <c r="AQ78" s="24">
        <f>IF($F78="","",IFERROR(MATCH(R78,NUMBERS,0)-1,0))</f>
        <v>36</v>
      </c>
      <c r="AR78" s="24">
        <f>IF($F78="","",IFERROR(MATCH(S78,NUMBERS,0)-1,0))</f>
        <v>42</v>
      </c>
      <c r="AS78" s="24">
        <f>IF($F78="","",IFERROR(MATCH(T78,NUMBERS,0)-1,0))</f>
        <v>0</v>
      </c>
      <c r="AT78" s="24">
        <f>IF($F78="","",IFERROR(MATCH(U78,NUMBERS,0)-1,0))</f>
        <v>73</v>
      </c>
      <c r="AU78" s="24">
        <f>IF($F78="","",IFERROR(MATCH(V78,NUMBERS,0)-1,0))</f>
        <v>76</v>
      </c>
      <c r="AV78" s="24">
        <f>IF($F78="","",IFERROR(MATCH(W78,NUMBERS,0)-1,0))</f>
        <v>9</v>
      </c>
      <c r="AW78" s="24">
        <f>IF($F78="","",IFERROR(MATCH(X78,NUMBERS,0)-1,0))</f>
        <v>5</v>
      </c>
      <c r="AX78" s="24">
        <f>IF($F78="","",IFERROR(MATCH(Y78,NUMBERS,0)-1,0))</f>
        <v>20</v>
      </c>
      <c r="AY78" s="24">
        <f>IF($F78="","",IFERROR(MATCH(Z78,NUMBERS,0)-1,0))</f>
        <v>55</v>
      </c>
      <c r="AZ78" s="24">
        <f>IF($F78="","",IFERROR(MATCH(AA78,NUMBERS,0)-1,0))</f>
        <v>41</v>
      </c>
      <c r="BA78" s="24">
        <f>IF($F78="","",IFERROR(MATCH(AB78,NUMBERS,0)-1,0))</f>
        <v>8</v>
      </c>
      <c r="BB78" s="24">
        <f>IF($F78="","",IFERROR(MATCH(AC78,NUMBERS,0)-1,0))</f>
        <v>32</v>
      </c>
      <c r="BC78" s="24">
        <f>IF($F78="","",IFERROR(MATCH(AD78,NUMBERS,0)-1,0))</f>
        <v>4</v>
      </c>
      <c r="BD78" s="24">
        <f>IF($F78="","",IFERROR(MATCH(AE78,NUMBERS,0)-1,0))</f>
        <v>30</v>
      </c>
      <c r="BE78" s="24">
        <f>IF($F78="","",IFERROR(MATCH(AF78,NUMBERS,0)-1,0))</f>
        <v>0</v>
      </c>
      <c r="BF78" s="24">
        <f>IF($F78="","",IFERROR(MATCH(AG78,NUMBERS,0)-1,0))</f>
        <v>18</v>
      </c>
      <c r="BG78" s="24">
        <f>IF($F78="","",IFERROR(MATCH(AH78,NUMBERS,0)-1,0))</f>
        <v>29</v>
      </c>
      <c r="BH78" s="24">
        <f>IF($F78="","",IFERROR(MATCH(AI78,NUMBERS,0)-1,0))</f>
        <v>49</v>
      </c>
      <c r="BI78" s="24">
        <f>IF($F78="","",IFERROR(MATCH(AJ78,NUMBERS,0)-1,0))</f>
        <v>48</v>
      </c>
      <c r="BJ78" s="24">
        <f>IF($F78="","",IFERROR(MATCH(AK78,NUMBERS,0)-1,0))</f>
        <v>64</v>
      </c>
      <c r="BK78" s="15" t="str">
        <f t="shared" si="52"/>
        <v/>
      </c>
      <c r="BL78" s="15" t="str">
        <f t="shared" si="53"/>
        <v/>
      </c>
      <c r="BM78" s="15">
        <f t="shared" si="54"/>
        <v>55</v>
      </c>
      <c r="BN78" s="15" t="str">
        <f t="shared" si="55"/>
        <v/>
      </c>
      <c r="BO78" s="15">
        <f t="shared" si="48"/>
        <v>64</v>
      </c>
      <c r="BP78" s="15">
        <f t="shared" si="56"/>
        <v>36</v>
      </c>
      <c r="BQ78" s="15">
        <f t="shared" si="57"/>
        <v>69</v>
      </c>
      <c r="BR78" s="15" t="str">
        <f t="shared" si="58"/>
        <v/>
      </c>
      <c r="BS78" s="15" t="str">
        <f t="shared" si="59"/>
        <v/>
      </c>
      <c r="BT78" s="15" t="str">
        <f t="shared" si="60"/>
        <v/>
      </c>
      <c r="BU78">
        <f t="shared" si="49"/>
        <v>1</v>
      </c>
    </row>
    <row r="79" spans="1:73" x14ac:dyDescent="0.3">
      <c r="A79">
        <f t="shared" si="50"/>
        <v>213</v>
      </c>
      <c r="B79">
        <f t="shared" si="42"/>
        <v>216</v>
      </c>
      <c r="C79">
        <f>IF(D79&lt;($C$3+1),IFERROR(VALUE(SUBSTITUTE(MID(NUMB,A79,B79-A79),",","")),""),"")</f>
        <v>10</v>
      </c>
      <c r="D79">
        <v>75</v>
      </c>
      <c r="F79">
        <f t="shared" si="51"/>
        <v>75</v>
      </c>
      <c r="G79">
        <f t="shared" si="35"/>
        <v>448</v>
      </c>
      <c r="H79" s="14" t="str" cm="1">
        <f t="array" ref="H79">IFERROR(INDEX(INPLIST,$G79),"")</f>
        <v xml:space="preserve"> 8 97 13  2 38</v>
      </c>
      <c r="I79" s="14" t="str" cm="1">
        <f t="array" ref="I79">IFERROR(INDEX(INPLIST,$G79+COLUMN()-COLUMN($H$4)),"")</f>
        <v>70 61 67 55 16</v>
      </c>
      <c r="J79" s="14" t="str" cm="1">
        <f t="array" ref="J79">IFERROR(INDEX(INPLIST,$G79+COLUMN()-COLUMN($H$4)),"")</f>
        <v>35 42 33  9 28</v>
      </c>
      <c r="K79" s="14" t="str" cm="1">
        <f t="array" ref="K79">IFERROR(INDEX(INPLIST,$G79+COLUMN()-COLUMN($H$4)),"")</f>
        <v>26 93 86  4 65</v>
      </c>
      <c r="L79" s="14" t="str" cm="1">
        <f t="array" ref="L79">IFERROR(INDEX(INPLIST,$G79+COLUMN()-COLUMN($H$4)),"")</f>
        <v>79 57 19 98 62</v>
      </c>
      <c r="M79">
        <f t="shared" si="43"/>
        <v>8</v>
      </c>
      <c r="N79">
        <f t="shared" si="43"/>
        <v>97</v>
      </c>
      <c r="O79">
        <f t="shared" si="43"/>
        <v>13</v>
      </c>
      <c r="P79">
        <f t="shared" si="43"/>
        <v>2</v>
      </c>
      <c r="Q79">
        <f t="shared" si="43"/>
        <v>38</v>
      </c>
      <c r="R79">
        <f t="shared" si="44"/>
        <v>70</v>
      </c>
      <c r="S79">
        <f t="shared" si="44"/>
        <v>61</v>
      </c>
      <c r="T79">
        <f t="shared" si="44"/>
        <v>67</v>
      </c>
      <c r="U79">
        <f t="shared" si="44"/>
        <v>55</v>
      </c>
      <c r="V79">
        <f t="shared" si="44"/>
        <v>16</v>
      </c>
      <c r="W79">
        <f t="shared" si="45"/>
        <v>35</v>
      </c>
      <c r="X79">
        <f t="shared" si="45"/>
        <v>42</v>
      </c>
      <c r="Y79">
        <f t="shared" si="45"/>
        <v>33</v>
      </c>
      <c r="Z79">
        <f t="shared" si="45"/>
        <v>9</v>
      </c>
      <c r="AA79">
        <f t="shared" si="45"/>
        <v>28</v>
      </c>
      <c r="AB79">
        <f t="shared" si="46"/>
        <v>26</v>
      </c>
      <c r="AC79">
        <f t="shared" si="46"/>
        <v>93</v>
      </c>
      <c r="AD79">
        <f t="shared" si="46"/>
        <v>86</v>
      </c>
      <c r="AE79">
        <f t="shared" si="46"/>
        <v>4</v>
      </c>
      <c r="AF79" s="25">
        <f t="shared" si="46"/>
        <v>65</v>
      </c>
      <c r="AG79" s="25">
        <f t="shared" si="47"/>
        <v>79</v>
      </c>
      <c r="AH79" s="25">
        <f t="shared" si="47"/>
        <v>57</v>
      </c>
      <c r="AI79" s="25">
        <f t="shared" si="47"/>
        <v>19</v>
      </c>
      <c r="AJ79" s="25">
        <f t="shared" si="47"/>
        <v>98</v>
      </c>
      <c r="AK79" s="25">
        <f t="shared" si="47"/>
        <v>62</v>
      </c>
      <c r="AL79" s="24">
        <f>IF($F79="","",IFERROR(MATCH(M79,NUMBERS,0)-1,0))</f>
        <v>59</v>
      </c>
      <c r="AM79" s="24">
        <f>IF($F79="","",IFERROR(MATCH(N79,NUMBERS,0)-1,0))</f>
        <v>31</v>
      </c>
      <c r="AN79" s="24">
        <f>IF($F79="","",IFERROR(MATCH(O79,NUMBERS,0)-1,0))</f>
        <v>0</v>
      </c>
      <c r="AO79" s="24">
        <f>IF($F79="","",IFERROR(MATCH(P79,NUMBERS,0)-1,0))</f>
        <v>53</v>
      </c>
      <c r="AP79" s="24">
        <f>IF($F79="","",IFERROR(MATCH(Q79,NUMBERS,0)-1,0))</f>
        <v>40</v>
      </c>
      <c r="AQ79" s="24">
        <f>IF($F79="","",IFERROR(MATCH(R79,NUMBERS,0)-1,0))</f>
        <v>41</v>
      </c>
      <c r="AR79" s="24">
        <f>IF($F79="","",IFERROR(MATCH(S79,NUMBERS,0)-1,0))</f>
        <v>34</v>
      </c>
      <c r="AS79" s="24">
        <f>IF($F79="","",IFERROR(MATCH(T79,NUMBERS,0)-1,0))</f>
        <v>70</v>
      </c>
      <c r="AT79" s="24">
        <f>IF($F79="","",IFERROR(MATCH(U79,NUMBERS,0)-1,0))</f>
        <v>2</v>
      </c>
      <c r="AU79" s="24">
        <f>IF($F79="","",IFERROR(MATCH(V79,NUMBERS,0)-1,0))</f>
        <v>65</v>
      </c>
      <c r="AV79" s="24">
        <f>IF($F79="","",IFERROR(MATCH(W79,NUMBERS,0)-1,0))</f>
        <v>0</v>
      </c>
      <c r="AW79" s="24">
        <f>IF($F79="","",IFERROR(MATCH(X79,NUMBERS,0)-1,0))</f>
        <v>12</v>
      </c>
      <c r="AX79" s="24">
        <f>IF($F79="","",IFERROR(MATCH(Y79,NUMBERS,0)-1,0))</f>
        <v>81</v>
      </c>
      <c r="AY79" s="24">
        <f>IF($F79="","",IFERROR(MATCH(Z79,NUMBERS,0)-1,0))</f>
        <v>29</v>
      </c>
      <c r="AZ79" s="24">
        <f>IF($F79="","",IFERROR(MATCH(AA79,NUMBERS,0)-1,0))</f>
        <v>6</v>
      </c>
      <c r="BA79" s="24">
        <f>IF($F79="","",IFERROR(MATCH(AB79,NUMBERS,0)-1,0))</f>
        <v>48</v>
      </c>
      <c r="BB79" s="24">
        <f>IF($F79="","",IFERROR(MATCH(AC79,NUMBERS,0)-1,0))</f>
        <v>4</v>
      </c>
      <c r="BC79" s="24">
        <f>IF($F79="","",IFERROR(MATCH(AD79,NUMBERS,0)-1,0))</f>
        <v>72</v>
      </c>
      <c r="BD79" s="24">
        <f>IF($F79="","",IFERROR(MATCH(AE79,NUMBERS,0)-1,0))</f>
        <v>16</v>
      </c>
      <c r="BE79" s="24">
        <f>IF($F79="","",IFERROR(MATCH(AF79,NUMBERS,0)-1,0))</f>
        <v>0</v>
      </c>
      <c r="BF79" s="24">
        <f>IF($F79="","",IFERROR(MATCH(AG79,NUMBERS,0)-1,0))</f>
        <v>52</v>
      </c>
      <c r="BG79" s="24">
        <f>IF($F79="","",IFERROR(MATCH(AH79,NUMBERS,0)-1,0))</f>
        <v>23</v>
      </c>
      <c r="BH79" s="24">
        <f>IF($F79="","",IFERROR(MATCH(AI79,NUMBERS,0)-1,0))</f>
        <v>9</v>
      </c>
      <c r="BI79" s="24">
        <f>IF($F79="","",IFERROR(MATCH(AJ79,NUMBERS,0)-1,0))</f>
        <v>3</v>
      </c>
      <c r="BJ79" s="24">
        <f>IF($F79="","",IFERROR(MATCH(AK79,NUMBERS,0)-1,0))</f>
        <v>1</v>
      </c>
      <c r="BK79" s="15" t="str">
        <f t="shared" si="52"/>
        <v/>
      </c>
      <c r="BL79" s="15">
        <f t="shared" si="53"/>
        <v>70</v>
      </c>
      <c r="BM79" s="15" t="str">
        <f t="shared" si="54"/>
        <v/>
      </c>
      <c r="BN79" s="15" t="str">
        <f t="shared" si="55"/>
        <v/>
      </c>
      <c r="BO79" s="15">
        <f t="shared" si="48"/>
        <v>52</v>
      </c>
      <c r="BP79" s="15" t="str">
        <f t="shared" si="56"/>
        <v/>
      </c>
      <c r="BQ79" s="15">
        <f t="shared" si="57"/>
        <v>34</v>
      </c>
      <c r="BR79" s="15" t="str">
        <f t="shared" si="58"/>
        <v/>
      </c>
      <c r="BS79" s="15">
        <f t="shared" si="59"/>
        <v>53</v>
      </c>
      <c r="BT79" s="15" t="str">
        <f t="shared" si="60"/>
        <v/>
      </c>
      <c r="BU79">
        <f t="shared" si="49"/>
        <v>1</v>
      </c>
    </row>
    <row r="80" spans="1:73" x14ac:dyDescent="0.3">
      <c r="A80">
        <f t="shared" si="50"/>
        <v>216</v>
      </c>
      <c r="B80">
        <f t="shared" si="42"/>
        <v>219</v>
      </c>
      <c r="C80">
        <f>IF(D80&lt;($C$3+1),IFERROR(VALUE(SUBSTITUTE(MID(NUMB,A80,B80-A80),",","")),""),"")</f>
        <v>77</v>
      </c>
      <c r="D80">
        <v>76</v>
      </c>
      <c r="F80">
        <f t="shared" si="51"/>
        <v>76</v>
      </c>
      <c r="G80">
        <f t="shared" ref="G80:G93" si="61">G79+6</f>
        <v>454</v>
      </c>
      <c r="H80" s="14" t="str" cm="1">
        <f t="array" ref="H80">IFERROR(INDEX(INPLIST,$G80),"")</f>
        <v>42 91 75 97 66</v>
      </c>
      <c r="I80" s="14" t="str" cm="1">
        <f t="array" ref="I80">IFERROR(INDEX(INPLIST,$G80+COLUMN()-COLUMN($H$4)),"")</f>
        <v>50 12 53 52 20</v>
      </c>
      <c r="J80" s="14" t="str" cm="1">
        <f t="array" ref="J80">IFERROR(INDEX(INPLIST,$G80+COLUMN()-COLUMN($H$4)),"")</f>
        <v>56 70 96  5 21</v>
      </c>
      <c r="K80" s="14" t="str" cm="1">
        <f t="array" ref="K80">IFERROR(INDEX(INPLIST,$G80+COLUMN()-COLUMN($H$4)),"")</f>
        <v>89 57 83 18 17</v>
      </c>
      <c r="L80" s="14" t="str" cm="1">
        <f t="array" ref="L80">IFERROR(INDEX(INPLIST,$G80+COLUMN()-COLUMN($H$4)),"")</f>
        <v>77 72 95 38 98</v>
      </c>
      <c r="M80">
        <f t="shared" si="43"/>
        <v>42</v>
      </c>
      <c r="N80">
        <f t="shared" si="43"/>
        <v>91</v>
      </c>
      <c r="O80">
        <f t="shared" si="43"/>
        <v>75</v>
      </c>
      <c r="P80">
        <f t="shared" si="43"/>
        <v>97</v>
      </c>
      <c r="Q80">
        <f t="shared" si="43"/>
        <v>66</v>
      </c>
      <c r="R80">
        <f t="shared" si="44"/>
        <v>50</v>
      </c>
      <c r="S80">
        <f t="shared" si="44"/>
        <v>12</v>
      </c>
      <c r="T80">
        <f t="shared" si="44"/>
        <v>53</v>
      </c>
      <c r="U80">
        <f t="shared" si="44"/>
        <v>52</v>
      </c>
      <c r="V80">
        <f t="shared" si="44"/>
        <v>20</v>
      </c>
      <c r="W80">
        <f t="shared" si="45"/>
        <v>56</v>
      </c>
      <c r="X80">
        <f t="shared" si="45"/>
        <v>70</v>
      </c>
      <c r="Y80">
        <f t="shared" si="45"/>
        <v>96</v>
      </c>
      <c r="Z80">
        <f t="shared" si="45"/>
        <v>5</v>
      </c>
      <c r="AA80">
        <f t="shared" si="45"/>
        <v>21</v>
      </c>
      <c r="AB80">
        <f t="shared" si="46"/>
        <v>89</v>
      </c>
      <c r="AC80">
        <f t="shared" si="46"/>
        <v>57</v>
      </c>
      <c r="AD80">
        <f t="shared" si="46"/>
        <v>83</v>
      </c>
      <c r="AE80">
        <f t="shared" si="46"/>
        <v>18</v>
      </c>
      <c r="AF80" s="25">
        <f t="shared" si="46"/>
        <v>17</v>
      </c>
      <c r="AG80" s="25">
        <f t="shared" si="47"/>
        <v>77</v>
      </c>
      <c r="AH80" s="25">
        <f t="shared" si="47"/>
        <v>72</v>
      </c>
      <c r="AI80" s="25">
        <f t="shared" si="47"/>
        <v>95</v>
      </c>
      <c r="AJ80" s="25">
        <f t="shared" si="47"/>
        <v>38</v>
      </c>
      <c r="AK80" s="25">
        <f t="shared" si="47"/>
        <v>98</v>
      </c>
      <c r="AL80" s="24">
        <f>IF($F80="","",IFERROR(MATCH(M80,NUMBERS,0)-1,0))</f>
        <v>12</v>
      </c>
      <c r="AM80" s="24">
        <f>IF($F80="","",IFERROR(MATCH(N80,NUMBERS,0)-1,0))</f>
        <v>35</v>
      </c>
      <c r="AN80" s="24">
        <f>IF($F80="","",IFERROR(MATCH(O80,NUMBERS,0)-1,0))</f>
        <v>80</v>
      </c>
      <c r="AO80" s="24">
        <f>IF($F80="","",IFERROR(MATCH(P80,NUMBERS,0)-1,0))</f>
        <v>31</v>
      </c>
      <c r="AP80" s="24">
        <f>IF($F80="","",IFERROR(MATCH(Q80,NUMBERS,0)-1,0))</f>
        <v>19</v>
      </c>
      <c r="AQ80" s="24">
        <f>IF($F80="","",IFERROR(MATCH(R80,NUMBERS,0)-1,0))</f>
        <v>0</v>
      </c>
      <c r="AR80" s="24">
        <f>IF($F80="","",IFERROR(MATCH(S80,NUMBERS,0)-1,0))</f>
        <v>0</v>
      </c>
      <c r="AS80" s="24">
        <f>IF($F80="","",IFERROR(MATCH(T80,NUMBERS,0)-1,0))</f>
        <v>66</v>
      </c>
      <c r="AT80" s="24">
        <f>IF($F80="","",IFERROR(MATCH(U80,NUMBERS,0)-1,0))</f>
        <v>0</v>
      </c>
      <c r="AU80" s="24">
        <f>IF($F80="","",IFERROR(MATCH(V80,NUMBERS,0)-1,0))</f>
        <v>57</v>
      </c>
      <c r="AV80" s="24">
        <f>IF($F80="","",IFERROR(MATCH(W80,NUMBERS,0)-1,0))</f>
        <v>32</v>
      </c>
      <c r="AW80" s="24">
        <f>IF($F80="","",IFERROR(MATCH(X80,NUMBERS,0)-1,0))</f>
        <v>41</v>
      </c>
      <c r="AX80" s="24">
        <f>IF($F80="","",IFERROR(MATCH(Y80,NUMBERS,0)-1,0))</f>
        <v>10</v>
      </c>
      <c r="AY80" s="24">
        <f>IF($F80="","",IFERROR(MATCH(Z80,NUMBERS,0)-1,0))</f>
        <v>42</v>
      </c>
      <c r="AZ80" s="24">
        <f>IF($F80="","",IFERROR(MATCH(AA80,NUMBERS,0)-1,0))</f>
        <v>49</v>
      </c>
      <c r="BA80" s="24">
        <f>IF($F80="","",IFERROR(MATCH(AB80,NUMBERS,0)-1,0))</f>
        <v>69</v>
      </c>
      <c r="BB80" s="24">
        <f>IF($F80="","",IFERROR(MATCH(AC80,NUMBERS,0)-1,0))</f>
        <v>23</v>
      </c>
      <c r="BC80" s="24">
        <f>IF($F80="","",IFERROR(MATCH(AD80,NUMBERS,0)-1,0))</f>
        <v>0</v>
      </c>
      <c r="BD80" s="24">
        <f>IF($F80="","",IFERROR(MATCH(AE80,NUMBERS,0)-1,0))</f>
        <v>17</v>
      </c>
      <c r="BE80" s="24">
        <f>IF($F80="","",IFERROR(MATCH(AF80,NUMBERS,0)-1,0))</f>
        <v>22</v>
      </c>
      <c r="BF80" s="24">
        <f>IF($F80="","",IFERROR(MATCH(AG80,NUMBERS,0)-1,0))</f>
        <v>76</v>
      </c>
      <c r="BG80" s="24">
        <f>IF($F80="","",IFERROR(MATCH(AH80,NUMBERS,0)-1,0))</f>
        <v>0</v>
      </c>
      <c r="BH80" s="24">
        <f>IF($F80="","",IFERROR(MATCH(AI80,NUMBERS,0)-1,0))</f>
        <v>54</v>
      </c>
      <c r="BI80" s="24">
        <f>IF($F80="","",IFERROR(MATCH(AJ80,NUMBERS,0)-1,0))</f>
        <v>40</v>
      </c>
      <c r="BJ80" s="24">
        <f>IF($F80="","",IFERROR(MATCH(AK80,NUMBERS,0)-1,0))</f>
        <v>3</v>
      </c>
      <c r="BK80" s="15">
        <f t="shared" si="52"/>
        <v>80</v>
      </c>
      <c r="BL80" s="15" t="str">
        <f t="shared" si="53"/>
        <v/>
      </c>
      <c r="BM80" s="15">
        <f t="shared" si="54"/>
        <v>49</v>
      </c>
      <c r="BN80" s="15" t="str">
        <f t="shared" si="55"/>
        <v/>
      </c>
      <c r="BO80" s="15" t="str">
        <f t="shared" si="48"/>
        <v/>
      </c>
      <c r="BP80" s="15" t="str">
        <f t="shared" si="56"/>
        <v/>
      </c>
      <c r="BQ80" s="15" t="str">
        <f t="shared" si="57"/>
        <v/>
      </c>
      <c r="BR80" s="15" t="str">
        <f t="shared" si="58"/>
        <v/>
      </c>
      <c r="BS80" s="15" t="str">
        <f t="shared" si="59"/>
        <v/>
      </c>
      <c r="BT80" s="15">
        <f t="shared" si="60"/>
        <v>57</v>
      </c>
      <c r="BU80">
        <f t="shared" si="49"/>
        <v>1</v>
      </c>
    </row>
    <row r="81" spans="1:73" x14ac:dyDescent="0.3">
      <c r="A81">
        <f t="shared" si="50"/>
        <v>219</v>
      </c>
      <c r="B81">
        <f t="shared" si="42"/>
        <v>222</v>
      </c>
      <c r="C81">
        <f>IF(D81&lt;($C$3+1),IFERROR(VALUE(SUBSTITUTE(MID(NUMB,A81,B81-A81),",","")),""),"")</f>
        <v>68</v>
      </c>
      <c r="D81">
        <v>77</v>
      </c>
      <c r="F81">
        <f t="shared" si="51"/>
        <v>77</v>
      </c>
      <c r="G81">
        <f t="shared" si="61"/>
        <v>460</v>
      </c>
      <c r="H81" s="14" t="str" cm="1">
        <f t="array" ref="H81">IFERROR(INDEX(INPLIST,$G81),"")</f>
        <v>40 98 10 67 90</v>
      </c>
      <c r="I81" s="14" t="str" cm="1">
        <f t="array" ref="I81">IFERROR(INDEX(INPLIST,$G81+COLUMN()-COLUMN($H$4)),"")</f>
        <v>16  7 75 23 13</v>
      </c>
      <c r="J81" s="14" t="str" cm="1">
        <f t="array" ref="J81">IFERROR(INDEX(INPLIST,$G81+COLUMN()-COLUMN($H$4)),"")</f>
        <v>78 38 53 45 20</v>
      </c>
      <c r="K81" s="14" t="str" cm="1">
        <f t="array" ref="K81">IFERROR(INDEX(INPLIST,$G81+COLUMN()-COLUMN($H$4)),"")</f>
        <v xml:space="preserve"> 0 28 87 94 25</v>
      </c>
      <c r="L81" s="14" t="str" cm="1">
        <f t="array" ref="L81">IFERROR(INDEX(INPLIST,$G81+COLUMN()-COLUMN($H$4)),"")</f>
        <v>26 83 34 56  8</v>
      </c>
      <c r="M81">
        <f t="shared" si="43"/>
        <v>40</v>
      </c>
      <c r="N81">
        <f t="shared" si="43"/>
        <v>98</v>
      </c>
      <c r="O81">
        <f t="shared" si="43"/>
        <v>10</v>
      </c>
      <c r="P81">
        <f t="shared" si="43"/>
        <v>67</v>
      </c>
      <c r="Q81">
        <f t="shared" si="43"/>
        <v>90</v>
      </c>
      <c r="R81">
        <f t="shared" si="44"/>
        <v>16</v>
      </c>
      <c r="S81">
        <f t="shared" si="44"/>
        <v>7</v>
      </c>
      <c r="T81">
        <f t="shared" si="44"/>
        <v>75</v>
      </c>
      <c r="U81">
        <f t="shared" si="44"/>
        <v>23</v>
      </c>
      <c r="V81">
        <f t="shared" si="44"/>
        <v>13</v>
      </c>
      <c r="W81">
        <f t="shared" si="45"/>
        <v>78</v>
      </c>
      <c r="X81">
        <f t="shared" si="45"/>
        <v>38</v>
      </c>
      <c r="Y81">
        <f t="shared" si="45"/>
        <v>53</v>
      </c>
      <c r="Z81">
        <f t="shared" si="45"/>
        <v>45</v>
      </c>
      <c r="AA81">
        <f t="shared" si="45"/>
        <v>20</v>
      </c>
      <c r="AB81">
        <f t="shared" si="46"/>
        <v>0</v>
      </c>
      <c r="AC81">
        <f t="shared" si="46"/>
        <v>28</v>
      </c>
      <c r="AD81">
        <f t="shared" si="46"/>
        <v>87</v>
      </c>
      <c r="AE81">
        <f t="shared" si="46"/>
        <v>94</v>
      </c>
      <c r="AF81" s="25">
        <f t="shared" si="46"/>
        <v>25</v>
      </c>
      <c r="AG81" s="25">
        <f t="shared" si="47"/>
        <v>26</v>
      </c>
      <c r="AH81" s="25">
        <f t="shared" si="47"/>
        <v>83</v>
      </c>
      <c r="AI81" s="25">
        <f t="shared" si="47"/>
        <v>34</v>
      </c>
      <c r="AJ81" s="25">
        <f t="shared" si="47"/>
        <v>56</v>
      </c>
      <c r="AK81" s="25">
        <f t="shared" si="47"/>
        <v>8</v>
      </c>
      <c r="AL81" s="24">
        <f>IF($F81="","",IFERROR(MATCH(M81,NUMBERS,0)-1,0))</f>
        <v>27</v>
      </c>
      <c r="AM81" s="24">
        <f>IF($F81="","",IFERROR(MATCH(N81,NUMBERS,0)-1,0))</f>
        <v>3</v>
      </c>
      <c r="AN81" s="24">
        <f>IF($F81="","",IFERROR(MATCH(O81,NUMBERS,0)-1,0))</f>
        <v>75</v>
      </c>
      <c r="AO81" s="24">
        <f>IF($F81="","",IFERROR(MATCH(P81,NUMBERS,0)-1,0))</f>
        <v>70</v>
      </c>
      <c r="AP81" s="24">
        <f>IF($F81="","",IFERROR(MATCH(Q81,NUMBERS,0)-1,0))</f>
        <v>25</v>
      </c>
      <c r="AQ81" s="24">
        <f>IF($F81="","",IFERROR(MATCH(R81,NUMBERS,0)-1,0))</f>
        <v>65</v>
      </c>
      <c r="AR81" s="24">
        <f>IF($F81="","",IFERROR(MATCH(S81,NUMBERS,0)-1,0))</f>
        <v>67</v>
      </c>
      <c r="AS81" s="24">
        <f>IF($F81="","",IFERROR(MATCH(T81,NUMBERS,0)-1,0))</f>
        <v>80</v>
      </c>
      <c r="AT81" s="24">
        <f>IF($F81="","",IFERROR(MATCH(U81,NUMBERS,0)-1,0))</f>
        <v>0</v>
      </c>
      <c r="AU81" s="24">
        <f>IF($F81="","",IFERROR(MATCH(V81,NUMBERS,0)-1,0))</f>
        <v>0</v>
      </c>
      <c r="AV81" s="24">
        <f>IF($F81="","",IFERROR(MATCH(W81,NUMBERS,0)-1,0))</f>
        <v>8</v>
      </c>
      <c r="AW81" s="24">
        <f>IF($F81="","",IFERROR(MATCH(X81,NUMBERS,0)-1,0))</f>
        <v>40</v>
      </c>
      <c r="AX81" s="24">
        <f>IF($F81="","",IFERROR(MATCH(Y81,NUMBERS,0)-1,0))</f>
        <v>66</v>
      </c>
      <c r="AY81" s="24">
        <f>IF($F81="","",IFERROR(MATCH(Z81,NUMBERS,0)-1,0))</f>
        <v>0</v>
      </c>
      <c r="AZ81" s="24">
        <f>IF($F81="","",IFERROR(MATCH(AA81,NUMBERS,0)-1,0))</f>
        <v>57</v>
      </c>
      <c r="BA81" s="24">
        <f>IF($F81="","",IFERROR(MATCH(AB81,NUMBERS,0)-1,0))</f>
        <v>51</v>
      </c>
      <c r="BB81" s="24">
        <f>IF($F81="","",IFERROR(MATCH(AC81,NUMBERS,0)-1,0))</f>
        <v>6</v>
      </c>
      <c r="BC81" s="24">
        <f>IF($F81="","",IFERROR(MATCH(AD81,NUMBERS,0)-1,0))</f>
        <v>33</v>
      </c>
      <c r="BD81" s="24">
        <f>IF($F81="","",IFERROR(MATCH(AE81,NUMBERS,0)-1,0))</f>
        <v>43</v>
      </c>
      <c r="BE81" s="24">
        <f>IF($F81="","",IFERROR(MATCH(AF81,NUMBERS,0)-1,0))</f>
        <v>14</v>
      </c>
      <c r="BF81" s="24">
        <f>IF($F81="","",IFERROR(MATCH(AG81,NUMBERS,0)-1,0))</f>
        <v>48</v>
      </c>
      <c r="BG81" s="24">
        <f>IF($F81="","",IFERROR(MATCH(AH81,NUMBERS,0)-1,0))</f>
        <v>0</v>
      </c>
      <c r="BH81" s="24">
        <f>IF($F81="","",IFERROR(MATCH(AI81,NUMBERS,0)-1,0))</f>
        <v>15</v>
      </c>
      <c r="BI81" s="24">
        <f>IF($F81="","",IFERROR(MATCH(AJ81,NUMBERS,0)-1,0))</f>
        <v>32</v>
      </c>
      <c r="BJ81" s="24">
        <f>IF($F81="","",IFERROR(MATCH(AK81,NUMBERS,0)-1,0))</f>
        <v>59</v>
      </c>
      <c r="BK81" s="15">
        <f t="shared" si="52"/>
        <v>75</v>
      </c>
      <c r="BL81" s="15" t="str">
        <f t="shared" si="53"/>
        <v/>
      </c>
      <c r="BM81" s="15" t="str">
        <f t="shared" si="54"/>
        <v/>
      </c>
      <c r="BN81" s="15">
        <f t="shared" si="55"/>
        <v>51</v>
      </c>
      <c r="BO81" s="15" t="str">
        <f t="shared" si="48"/>
        <v/>
      </c>
      <c r="BP81" s="15">
        <f t="shared" si="56"/>
        <v>65</v>
      </c>
      <c r="BQ81" s="15" t="str">
        <f t="shared" si="57"/>
        <v/>
      </c>
      <c r="BR81" s="15">
        <f t="shared" si="58"/>
        <v>80</v>
      </c>
      <c r="BS81" s="15" t="str">
        <f t="shared" si="59"/>
        <v/>
      </c>
      <c r="BT81" s="15" t="str">
        <f t="shared" si="60"/>
        <v/>
      </c>
      <c r="BU81">
        <f t="shared" si="49"/>
        <v>1</v>
      </c>
    </row>
    <row r="82" spans="1:73" x14ac:dyDescent="0.3">
      <c r="A82">
        <f t="shared" si="50"/>
        <v>222</v>
      </c>
      <c r="B82">
        <f t="shared" si="42"/>
        <v>225</v>
      </c>
      <c r="C82">
        <f>IF(D82&lt;($C$3+1),IFERROR(VALUE(SUBSTITUTE(MID(NUMB,A82,B82-A82),",","")),""),"")</f>
        <v>63</v>
      </c>
      <c r="D82">
        <v>78</v>
      </c>
      <c r="F82">
        <f t="shared" si="51"/>
        <v>78</v>
      </c>
      <c r="G82">
        <f t="shared" si="61"/>
        <v>466</v>
      </c>
      <c r="H82" s="14" t="str" cm="1">
        <f t="array" ref="H82">IFERROR(INDEX(INPLIST,$G82),"")</f>
        <v>83 43 49 31 73</v>
      </c>
      <c r="I82" s="14" t="str" cm="1">
        <f t="array" ref="I82">IFERROR(INDEX(INPLIST,$G82+COLUMN()-COLUMN($H$4)),"")</f>
        <v>62 54 89 12 34</v>
      </c>
      <c r="J82" s="14" t="str" cm="1">
        <f t="array" ref="J82">IFERROR(INDEX(INPLIST,$G82+COLUMN()-COLUMN($H$4)),"")</f>
        <v>92 35 57 91 52</v>
      </c>
      <c r="K82" s="14" t="str" cm="1">
        <f t="array" ref="K82">IFERROR(INDEX(INPLIST,$G82+COLUMN()-COLUMN($H$4)),"")</f>
        <v>58 80 20 15 90</v>
      </c>
      <c r="L82" s="14" t="str" cm="1">
        <f t="array" ref="L82">IFERROR(INDEX(INPLIST,$G82+COLUMN()-COLUMN($H$4)),"")</f>
        <v>51 13 61  8 17</v>
      </c>
      <c r="M82">
        <f t="shared" si="43"/>
        <v>83</v>
      </c>
      <c r="N82">
        <f t="shared" si="43"/>
        <v>43</v>
      </c>
      <c r="O82">
        <f t="shared" si="43"/>
        <v>49</v>
      </c>
      <c r="P82">
        <f t="shared" si="43"/>
        <v>31</v>
      </c>
      <c r="Q82">
        <f t="shared" si="43"/>
        <v>73</v>
      </c>
      <c r="R82">
        <f t="shared" si="44"/>
        <v>62</v>
      </c>
      <c r="S82">
        <f t="shared" si="44"/>
        <v>54</v>
      </c>
      <c r="T82">
        <f t="shared" si="44"/>
        <v>89</v>
      </c>
      <c r="U82">
        <f t="shared" si="44"/>
        <v>12</v>
      </c>
      <c r="V82">
        <f t="shared" si="44"/>
        <v>34</v>
      </c>
      <c r="W82">
        <f t="shared" si="45"/>
        <v>92</v>
      </c>
      <c r="X82">
        <f t="shared" si="45"/>
        <v>35</v>
      </c>
      <c r="Y82">
        <f t="shared" si="45"/>
        <v>57</v>
      </c>
      <c r="Z82">
        <f t="shared" si="45"/>
        <v>91</v>
      </c>
      <c r="AA82">
        <f t="shared" si="45"/>
        <v>52</v>
      </c>
      <c r="AB82">
        <f t="shared" si="46"/>
        <v>58</v>
      </c>
      <c r="AC82">
        <f t="shared" si="46"/>
        <v>80</v>
      </c>
      <c r="AD82">
        <f t="shared" si="46"/>
        <v>20</v>
      </c>
      <c r="AE82">
        <f t="shared" si="46"/>
        <v>15</v>
      </c>
      <c r="AF82" s="25">
        <f t="shared" si="46"/>
        <v>90</v>
      </c>
      <c r="AG82" s="25">
        <f t="shared" si="47"/>
        <v>51</v>
      </c>
      <c r="AH82" s="25">
        <f t="shared" si="47"/>
        <v>13</v>
      </c>
      <c r="AI82" s="25">
        <f t="shared" si="47"/>
        <v>61</v>
      </c>
      <c r="AJ82" s="25">
        <f t="shared" si="47"/>
        <v>8</v>
      </c>
      <c r="AK82" s="25">
        <f t="shared" si="47"/>
        <v>17</v>
      </c>
      <c r="AL82" s="24">
        <f>IF($F82="","",IFERROR(MATCH(M82,NUMBERS,0)-1,0))</f>
        <v>0</v>
      </c>
      <c r="AM82" s="24">
        <f>IF($F82="","",IFERROR(MATCH(N82,NUMBERS,0)-1,0))</f>
        <v>79</v>
      </c>
      <c r="AN82" s="24">
        <f>IF($F82="","",IFERROR(MATCH(O82,NUMBERS,0)-1,0))</f>
        <v>45</v>
      </c>
      <c r="AO82" s="24">
        <f>IF($F82="","",IFERROR(MATCH(P82,NUMBERS,0)-1,0))</f>
        <v>11</v>
      </c>
      <c r="AP82" s="24">
        <f>IF($F82="","",IFERROR(MATCH(Q82,NUMBERS,0)-1,0))</f>
        <v>0</v>
      </c>
      <c r="AQ82" s="24">
        <f>IF($F82="","",IFERROR(MATCH(R82,NUMBERS,0)-1,0))</f>
        <v>1</v>
      </c>
      <c r="AR82" s="24">
        <f>IF($F82="","",IFERROR(MATCH(S82,NUMBERS,0)-1,0))</f>
        <v>24</v>
      </c>
      <c r="AS82" s="24">
        <f>IF($F82="","",IFERROR(MATCH(T82,NUMBERS,0)-1,0))</f>
        <v>69</v>
      </c>
      <c r="AT82" s="24">
        <f>IF($F82="","",IFERROR(MATCH(U82,NUMBERS,0)-1,0))</f>
        <v>0</v>
      </c>
      <c r="AU82" s="24">
        <f>IF($F82="","",IFERROR(MATCH(V82,NUMBERS,0)-1,0))</f>
        <v>15</v>
      </c>
      <c r="AV82" s="24">
        <f>IF($F82="","",IFERROR(MATCH(W82,NUMBERS,0)-1,0))</f>
        <v>74</v>
      </c>
      <c r="AW82" s="24">
        <f>IF($F82="","",IFERROR(MATCH(X82,NUMBERS,0)-1,0))</f>
        <v>0</v>
      </c>
      <c r="AX82" s="24">
        <f>IF($F82="","",IFERROR(MATCH(Y82,NUMBERS,0)-1,0))</f>
        <v>23</v>
      </c>
      <c r="AY82" s="24">
        <f>IF($F82="","",IFERROR(MATCH(Z82,NUMBERS,0)-1,0))</f>
        <v>35</v>
      </c>
      <c r="AZ82" s="24">
        <f>IF($F82="","",IFERROR(MATCH(AA82,NUMBERS,0)-1,0))</f>
        <v>0</v>
      </c>
      <c r="BA82" s="24">
        <f>IF($F82="","",IFERROR(MATCH(AB82,NUMBERS,0)-1,0))</f>
        <v>0</v>
      </c>
      <c r="BB82" s="24">
        <f>IF($F82="","",IFERROR(MATCH(AC82,NUMBERS,0)-1,0))</f>
        <v>18</v>
      </c>
      <c r="BC82" s="24">
        <f>IF($F82="","",IFERROR(MATCH(AD82,NUMBERS,0)-1,0))</f>
        <v>57</v>
      </c>
      <c r="BD82" s="24">
        <f>IF($F82="","",IFERROR(MATCH(AE82,NUMBERS,0)-1,0))</f>
        <v>71</v>
      </c>
      <c r="BE82" s="24">
        <f>IF($F82="","",IFERROR(MATCH(AF82,NUMBERS,0)-1,0))</f>
        <v>25</v>
      </c>
      <c r="BF82" s="24">
        <f>IF($F82="","",IFERROR(MATCH(AG82,NUMBERS,0)-1,0))</f>
        <v>60</v>
      </c>
      <c r="BG82" s="24">
        <f>IF($F82="","",IFERROR(MATCH(AH82,NUMBERS,0)-1,0))</f>
        <v>0</v>
      </c>
      <c r="BH82" s="24">
        <f>IF($F82="","",IFERROR(MATCH(AI82,NUMBERS,0)-1,0))</f>
        <v>34</v>
      </c>
      <c r="BI82" s="24">
        <f>IF($F82="","",IFERROR(MATCH(AJ82,NUMBERS,0)-1,0))</f>
        <v>59</v>
      </c>
      <c r="BJ82" s="24">
        <f>IF($F82="","",IFERROR(MATCH(AK82,NUMBERS,0)-1,0))</f>
        <v>22</v>
      </c>
      <c r="BK82" s="15" t="str">
        <f t="shared" si="52"/>
        <v/>
      </c>
      <c r="BL82" s="15" t="str">
        <f t="shared" si="53"/>
        <v/>
      </c>
      <c r="BM82" s="15" t="str">
        <f t="shared" si="54"/>
        <v/>
      </c>
      <c r="BN82" s="15" t="str">
        <f t="shared" si="55"/>
        <v/>
      </c>
      <c r="BO82" s="15" t="str">
        <f t="shared" si="48"/>
        <v/>
      </c>
      <c r="BP82" s="15" t="str">
        <f t="shared" si="56"/>
        <v/>
      </c>
      <c r="BQ82" s="15" t="str">
        <f t="shared" si="57"/>
        <v/>
      </c>
      <c r="BR82" s="15">
        <f t="shared" si="58"/>
        <v>69</v>
      </c>
      <c r="BS82" s="15" t="str">
        <f t="shared" si="59"/>
        <v/>
      </c>
      <c r="BT82" s="15" t="str">
        <f t="shared" si="60"/>
        <v/>
      </c>
      <c r="BU82">
        <f t="shared" si="49"/>
        <v>1</v>
      </c>
    </row>
    <row r="83" spans="1:73" x14ac:dyDescent="0.3">
      <c r="A83">
        <f t="shared" si="50"/>
        <v>225</v>
      </c>
      <c r="B83">
        <f t="shared" si="42"/>
        <v>228</v>
      </c>
      <c r="C83">
        <f>IF(D83&lt;($C$3+1),IFERROR(VALUE(SUBSTITUTE(MID(NUMB,A83,B83-A83),",","")),""),"")</f>
        <v>43</v>
      </c>
      <c r="D83">
        <v>79</v>
      </c>
      <c r="F83">
        <f t="shared" si="51"/>
        <v>79</v>
      </c>
      <c r="G83">
        <f t="shared" si="61"/>
        <v>472</v>
      </c>
      <c r="H83" s="14" t="str" cm="1">
        <f t="array" ref="H83">IFERROR(INDEX(INPLIST,$G83),"")</f>
        <v>19 65 73 81  5</v>
      </c>
      <c r="I83" s="14" t="str" cm="1">
        <f t="array" ref="I83">IFERROR(INDEX(INPLIST,$G83+COLUMN()-COLUMN($H$4)),"")</f>
        <v>57 71 52 51 22</v>
      </c>
      <c r="J83" s="14" t="str" cm="1">
        <f t="array" ref="J83">IFERROR(INDEX(INPLIST,$G83+COLUMN()-COLUMN($H$4)),"")</f>
        <v>48 53 15 34 66</v>
      </c>
      <c r="K83" s="14" t="str" cm="1">
        <f t="array" ref="K83">IFERROR(INDEX(INPLIST,$G83+COLUMN()-COLUMN($H$4)),"")</f>
        <v>63 45 96 47 49</v>
      </c>
      <c r="L83" s="14" t="str" cm="1">
        <f t="array" ref="L83">IFERROR(INDEX(INPLIST,$G83+COLUMN()-COLUMN($H$4)),"")</f>
        <v>58 42 56 62 76</v>
      </c>
      <c r="M83">
        <f t="shared" si="43"/>
        <v>19</v>
      </c>
      <c r="N83">
        <f t="shared" si="43"/>
        <v>65</v>
      </c>
      <c r="O83">
        <f t="shared" si="43"/>
        <v>73</v>
      </c>
      <c r="P83">
        <f t="shared" si="43"/>
        <v>81</v>
      </c>
      <c r="Q83">
        <f t="shared" si="43"/>
        <v>5</v>
      </c>
      <c r="R83">
        <f t="shared" si="44"/>
        <v>57</v>
      </c>
      <c r="S83">
        <f t="shared" si="44"/>
        <v>71</v>
      </c>
      <c r="T83">
        <f t="shared" si="44"/>
        <v>52</v>
      </c>
      <c r="U83">
        <f t="shared" si="44"/>
        <v>51</v>
      </c>
      <c r="V83">
        <f t="shared" si="44"/>
        <v>22</v>
      </c>
      <c r="W83">
        <f t="shared" si="45"/>
        <v>48</v>
      </c>
      <c r="X83">
        <f t="shared" si="45"/>
        <v>53</v>
      </c>
      <c r="Y83">
        <f t="shared" si="45"/>
        <v>15</v>
      </c>
      <c r="Z83">
        <f t="shared" si="45"/>
        <v>34</v>
      </c>
      <c r="AA83">
        <f t="shared" si="45"/>
        <v>66</v>
      </c>
      <c r="AB83">
        <f t="shared" si="46"/>
        <v>63</v>
      </c>
      <c r="AC83">
        <f t="shared" si="46"/>
        <v>45</v>
      </c>
      <c r="AD83">
        <f t="shared" si="46"/>
        <v>96</v>
      </c>
      <c r="AE83">
        <f t="shared" si="46"/>
        <v>47</v>
      </c>
      <c r="AF83" s="25">
        <f t="shared" si="46"/>
        <v>49</v>
      </c>
      <c r="AG83" s="25">
        <f t="shared" si="47"/>
        <v>58</v>
      </c>
      <c r="AH83" s="25">
        <f t="shared" si="47"/>
        <v>42</v>
      </c>
      <c r="AI83" s="25">
        <f t="shared" si="47"/>
        <v>56</v>
      </c>
      <c r="AJ83" s="25">
        <f t="shared" si="47"/>
        <v>62</v>
      </c>
      <c r="AK83" s="25">
        <f t="shared" si="47"/>
        <v>76</v>
      </c>
      <c r="AL83" s="24">
        <f>IF($F83="","",IFERROR(MATCH(M83,NUMBERS,0)-1,0))</f>
        <v>9</v>
      </c>
      <c r="AM83" s="24">
        <f>IF($F83="","",IFERROR(MATCH(N83,NUMBERS,0)-1,0))</f>
        <v>0</v>
      </c>
      <c r="AN83" s="24">
        <f>IF($F83="","",IFERROR(MATCH(O83,NUMBERS,0)-1,0))</f>
        <v>0</v>
      </c>
      <c r="AO83" s="24">
        <f>IF($F83="","",IFERROR(MATCH(P83,NUMBERS,0)-1,0))</f>
        <v>83</v>
      </c>
      <c r="AP83" s="24">
        <f>IF($F83="","",IFERROR(MATCH(Q83,NUMBERS,0)-1,0))</f>
        <v>42</v>
      </c>
      <c r="AQ83" s="24">
        <f>IF($F83="","",IFERROR(MATCH(R83,NUMBERS,0)-1,0))</f>
        <v>23</v>
      </c>
      <c r="AR83" s="24">
        <f>IF($F83="","",IFERROR(MATCH(S83,NUMBERS,0)-1,0))</f>
        <v>38</v>
      </c>
      <c r="AS83" s="24">
        <f>IF($F83="","",IFERROR(MATCH(T83,NUMBERS,0)-1,0))</f>
        <v>0</v>
      </c>
      <c r="AT83" s="24">
        <f>IF($F83="","",IFERROR(MATCH(U83,NUMBERS,0)-1,0))</f>
        <v>60</v>
      </c>
      <c r="AU83" s="24">
        <f>IF($F83="","",IFERROR(MATCH(V83,NUMBERS,0)-1,0))</f>
        <v>64</v>
      </c>
      <c r="AV83" s="24">
        <f>IF($F83="","",IFERROR(MATCH(W83,NUMBERS,0)-1,0))</f>
        <v>5</v>
      </c>
      <c r="AW83" s="24">
        <f>IF($F83="","",IFERROR(MATCH(X83,NUMBERS,0)-1,0))</f>
        <v>66</v>
      </c>
      <c r="AX83" s="24">
        <f>IF($F83="","",IFERROR(MATCH(Y83,NUMBERS,0)-1,0))</f>
        <v>71</v>
      </c>
      <c r="AY83" s="24">
        <f>IF($F83="","",IFERROR(MATCH(Z83,NUMBERS,0)-1,0))</f>
        <v>15</v>
      </c>
      <c r="AZ83" s="24">
        <f>IF($F83="","",IFERROR(MATCH(AA83,NUMBERS,0)-1,0))</f>
        <v>19</v>
      </c>
      <c r="BA83" s="24">
        <f>IF($F83="","",IFERROR(MATCH(AB83,NUMBERS,0)-1,0))</f>
        <v>78</v>
      </c>
      <c r="BB83" s="24">
        <f>IF($F83="","",IFERROR(MATCH(AC83,NUMBERS,0)-1,0))</f>
        <v>0</v>
      </c>
      <c r="BC83" s="24">
        <f>IF($F83="","",IFERROR(MATCH(AD83,NUMBERS,0)-1,0))</f>
        <v>10</v>
      </c>
      <c r="BD83" s="24">
        <f>IF($F83="","",IFERROR(MATCH(AE83,NUMBERS,0)-1,0))</f>
        <v>28</v>
      </c>
      <c r="BE83" s="24">
        <f>IF($F83="","",IFERROR(MATCH(AF83,NUMBERS,0)-1,0))</f>
        <v>45</v>
      </c>
      <c r="BF83" s="24">
        <f>IF($F83="","",IFERROR(MATCH(AG83,NUMBERS,0)-1,0))</f>
        <v>0</v>
      </c>
      <c r="BG83" s="24">
        <f>IF($F83="","",IFERROR(MATCH(AH83,NUMBERS,0)-1,0))</f>
        <v>12</v>
      </c>
      <c r="BH83" s="24">
        <f>IF($F83="","",IFERROR(MATCH(AI83,NUMBERS,0)-1,0))</f>
        <v>32</v>
      </c>
      <c r="BI83" s="24">
        <f>IF($F83="","",IFERROR(MATCH(AJ83,NUMBERS,0)-1,0))</f>
        <v>1</v>
      </c>
      <c r="BJ83" s="24">
        <f>IF($F83="","",IFERROR(MATCH(AK83,NUMBERS,0)-1,0))</f>
        <v>13</v>
      </c>
      <c r="BK83" s="15" t="str">
        <f t="shared" si="52"/>
        <v/>
      </c>
      <c r="BL83" s="15" t="str">
        <f t="shared" si="53"/>
        <v/>
      </c>
      <c r="BM83" s="15">
        <f t="shared" si="54"/>
        <v>71</v>
      </c>
      <c r="BN83" s="15" t="str">
        <f t="shared" si="55"/>
        <v/>
      </c>
      <c r="BO83" s="15" t="str">
        <f t="shared" si="48"/>
        <v/>
      </c>
      <c r="BP83" s="15" t="str">
        <f t="shared" si="56"/>
        <v/>
      </c>
      <c r="BQ83" s="15" t="str">
        <f t="shared" si="57"/>
        <v/>
      </c>
      <c r="BR83" s="15" t="str">
        <f t="shared" si="58"/>
        <v/>
      </c>
      <c r="BS83" s="15">
        <f t="shared" si="59"/>
        <v>83</v>
      </c>
      <c r="BT83" s="15">
        <f t="shared" si="60"/>
        <v>64</v>
      </c>
      <c r="BU83">
        <f t="shared" si="49"/>
        <v>1</v>
      </c>
    </row>
    <row r="84" spans="1:73" x14ac:dyDescent="0.3">
      <c r="A84">
        <f t="shared" si="50"/>
        <v>228</v>
      </c>
      <c r="B84">
        <f t="shared" si="42"/>
        <v>231</v>
      </c>
      <c r="C84">
        <f>IF(D84&lt;($C$3+1),IFERROR(VALUE(SUBSTITUTE(MID(NUMB,A84,B84-A84),",","")),""),"")</f>
        <v>75</v>
      </c>
      <c r="D84">
        <v>80</v>
      </c>
      <c r="F84">
        <f t="shared" si="51"/>
        <v>80</v>
      </c>
      <c r="G84">
        <f t="shared" si="61"/>
        <v>478</v>
      </c>
      <c r="H84" s="14" t="str" cm="1">
        <f t="array" ref="H84">IFERROR(INDEX(INPLIST,$G84),"")</f>
        <v>44  9 76 49 75</v>
      </c>
      <c r="I84" s="14" t="str" cm="1">
        <f t="array" ref="I84">IFERROR(INDEX(INPLIST,$G84+COLUMN()-COLUMN($H$4)),"")</f>
        <v>78 51 87 39 54</v>
      </c>
      <c r="J84" s="14" t="str" cm="1">
        <f t="array" ref="J84">IFERROR(INDEX(INPLIST,$G84+COLUMN()-COLUMN($H$4)),"")</f>
        <v>29 62 47 42 97</v>
      </c>
      <c r="K84" s="14" t="str" cm="1">
        <f t="array" ref="K84">IFERROR(INDEX(INPLIST,$G84+COLUMN()-COLUMN($H$4)),"")</f>
        <v>48 73 50 89 84</v>
      </c>
      <c r="L84" s="14" t="str" cm="1">
        <f t="array" ref="L84">IFERROR(INDEX(INPLIST,$G84+COLUMN()-COLUMN($H$4)),"")</f>
        <v xml:space="preserve"> 0 40 38 20 81</v>
      </c>
      <c r="M84">
        <f t="shared" si="43"/>
        <v>44</v>
      </c>
      <c r="N84">
        <f t="shared" si="43"/>
        <v>9</v>
      </c>
      <c r="O84">
        <f t="shared" si="43"/>
        <v>76</v>
      </c>
      <c r="P84">
        <f t="shared" si="43"/>
        <v>49</v>
      </c>
      <c r="Q84">
        <f t="shared" si="43"/>
        <v>75</v>
      </c>
      <c r="R84">
        <f t="shared" si="44"/>
        <v>78</v>
      </c>
      <c r="S84">
        <f t="shared" si="44"/>
        <v>51</v>
      </c>
      <c r="T84">
        <f t="shared" si="44"/>
        <v>87</v>
      </c>
      <c r="U84">
        <f t="shared" si="44"/>
        <v>39</v>
      </c>
      <c r="V84">
        <f t="shared" si="44"/>
        <v>54</v>
      </c>
      <c r="W84">
        <f t="shared" si="45"/>
        <v>29</v>
      </c>
      <c r="X84">
        <f t="shared" si="45"/>
        <v>62</v>
      </c>
      <c r="Y84">
        <f t="shared" si="45"/>
        <v>47</v>
      </c>
      <c r="Z84">
        <f t="shared" si="45"/>
        <v>42</v>
      </c>
      <c r="AA84">
        <f t="shared" si="45"/>
        <v>97</v>
      </c>
      <c r="AB84">
        <f t="shared" si="46"/>
        <v>48</v>
      </c>
      <c r="AC84">
        <f t="shared" si="46"/>
        <v>73</v>
      </c>
      <c r="AD84">
        <f t="shared" si="46"/>
        <v>50</v>
      </c>
      <c r="AE84">
        <f t="shared" si="46"/>
        <v>89</v>
      </c>
      <c r="AF84" s="25">
        <f t="shared" si="46"/>
        <v>84</v>
      </c>
      <c r="AG84" s="25">
        <f t="shared" si="47"/>
        <v>0</v>
      </c>
      <c r="AH84" s="25">
        <f t="shared" si="47"/>
        <v>40</v>
      </c>
      <c r="AI84" s="25">
        <f t="shared" si="47"/>
        <v>38</v>
      </c>
      <c r="AJ84" s="25">
        <f t="shared" si="47"/>
        <v>20</v>
      </c>
      <c r="AK84" s="25">
        <f t="shared" si="47"/>
        <v>81</v>
      </c>
      <c r="AL84" s="24">
        <f>IF($F84="","",IFERROR(MATCH(M84,NUMBERS,0)-1,0))</f>
        <v>62</v>
      </c>
      <c r="AM84" s="24">
        <f>IF($F84="","",IFERROR(MATCH(N84,NUMBERS,0)-1,0))</f>
        <v>29</v>
      </c>
      <c r="AN84" s="24">
        <f>IF($F84="","",IFERROR(MATCH(O84,NUMBERS,0)-1,0))</f>
        <v>13</v>
      </c>
      <c r="AO84" s="24">
        <f>IF($F84="","",IFERROR(MATCH(P84,NUMBERS,0)-1,0))</f>
        <v>45</v>
      </c>
      <c r="AP84" s="24">
        <f>IF($F84="","",IFERROR(MATCH(Q84,NUMBERS,0)-1,0))</f>
        <v>80</v>
      </c>
      <c r="AQ84" s="24">
        <f>IF($F84="","",IFERROR(MATCH(R84,NUMBERS,0)-1,0))</f>
        <v>8</v>
      </c>
      <c r="AR84" s="24">
        <f>IF($F84="","",IFERROR(MATCH(S84,NUMBERS,0)-1,0))</f>
        <v>60</v>
      </c>
      <c r="AS84" s="24">
        <f>IF($F84="","",IFERROR(MATCH(T84,NUMBERS,0)-1,0))</f>
        <v>33</v>
      </c>
      <c r="AT84" s="24">
        <f>IF($F84="","",IFERROR(MATCH(U84,NUMBERS,0)-1,0))</f>
        <v>0</v>
      </c>
      <c r="AU84" s="24">
        <f>IF($F84="","",IFERROR(MATCH(V84,NUMBERS,0)-1,0))</f>
        <v>24</v>
      </c>
      <c r="AV84" s="24">
        <f>IF($F84="","",IFERROR(MATCH(W84,NUMBERS,0)-1,0))</f>
        <v>0</v>
      </c>
      <c r="AW84" s="24">
        <f>IF($F84="","",IFERROR(MATCH(X84,NUMBERS,0)-1,0))</f>
        <v>1</v>
      </c>
      <c r="AX84" s="24">
        <f>IF($F84="","",IFERROR(MATCH(Y84,NUMBERS,0)-1,0))</f>
        <v>28</v>
      </c>
      <c r="AY84" s="24">
        <f>IF($F84="","",IFERROR(MATCH(Z84,NUMBERS,0)-1,0))</f>
        <v>12</v>
      </c>
      <c r="AZ84" s="24">
        <f>IF($F84="","",IFERROR(MATCH(AA84,NUMBERS,0)-1,0))</f>
        <v>31</v>
      </c>
      <c r="BA84" s="24">
        <f>IF($F84="","",IFERROR(MATCH(AB84,NUMBERS,0)-1,0))</f>
        <v>5</v>
      </c>
      <c r="BB84" s="24">
        <f>IF($F84="","",IFERROR(MATCH(AC84,NUMBERS,0)-1,0))</f>
        <v>0</v>
      </c>
      <c r="BC84" s="24">
        <f>IF($F84="","",IFERROR(MATCH(AD84,NUMBERS,0)-1,0))</f>
        <v>0</v>
      </c>
      <c r="BD84" s="24">
        <f>IF($F84="","",IFERROR(MATCH(AE84,NUMBERS,0)-1,0))</f>
        <v>69</v>
      </c>
      <c r="BE84" s="24">
        <f>IF($F84="","",IFERROR(MATCH(AF84,NUMBERS,0)-1,0))</f>
        <v>56</v>
      </c>
      <c r="BF84" s="24">
        <f>IF($F84="","",IFERROR(MATCH(AG84,NUMBERS,0)-1,0))</f>
        <v>51</v>
      </c>
      <c r="BG84" s="24">
        <f>IF($F84="","",IFERROR(MATCH(AH84,NUMBERS,0)-1,0))</f>
        <v>27</v>
      </c>
      <c r="BH84" s="24">
        <f>IF($F84="","",IFERROR(MATCH(AI84,NUMBERS,0)-1,0))</f>
        <v>40</v>
      </c>
      <c r="BI84" s="24">
        <f>IF($F84="","",IFERROR(MATCH(AJ84,NUMBERS,0)-1,0))</f>
        <v>57</v>
      </c>
      <c r="BJ84" s="24">
        <f>IF($F84="","",IFERROR(MATCH(AK84,NUMBERS,0)-1,0))</f>
        <v>83</v>
      </c>
      <c r="BK84" s="15">
        <f t="shared" si="52"/>
        <v>80</v>
      </c>
      <c r="BL84" s="15" t="str">
        <f t="shared" si="53"/>
        <v/>
      </c>
      <c r="BM84" s="15" t="str">
        <f t="shared" si="54"/>
        <v/>
      </c>
      <c r="BN84" s="15" t="str">
        <f t="shared" si="55"/>
        <v/>
      </c>
      <c r="BO84" s="15">
        <f t="shared" si="48"/>
        <v>83</v>
      </c>
      <c r="BP84" s="15" t="str">
        <f t="shared" si="56"/>
        <v/>
      </c>
      <c r="BQ84" s="15" t="str">
        <f t="shared" si="57"/>
        <v/>
      </c>
      <c r="BR84" s="15" t="str">
        <f t="shared" si="58"/>
        <v/>
      </c>
      <c r="BS84" s="15" t="str">
        <f t="shared" si="59"/>
        <v/>
      </c>
      <c r="BT84" s="15">
        <f t="shared" si="60"/>
        <v>83</v>
      </c>
      <c r="BU84">
        <f t="shared" si="49"/>
        <v>1</v>
      </c>
    </row>
    <row r="85" spans="1:73" x14ac:dyDescent="0.3">
      <c r="A85">
        <f t="shared" si="50"/>
        <v>231</v>
      </c>
      <c r="B85">
        <f t="shared" si="42"/>
        <v>234</v>
      </c>
      <c r="C85">
        <f>IF(D85&lt;($C$3+1),IFERROR(VALUE(SUBSTITUTE(MID(NUMB,A85,B85-A85),",","")),""),"")</f>
        <v>33</v>
      </c>
      <c r="D85">
        <v>81</v>
      </c>
      <c r="F85">
        <f t="shared" si="51"/>
        <v>81</v>
      </c>
      <c r="G85">
        <f t="shared" si="61"/>
        <v>484</v>
      </c>
      <c r="H85" s="14" t="str" cm="1">
        <f t="array" ref="H85">IFERROR(INDEX(INPLIST,$G85),"")</f>
        <v>65 34 92 70 36</v>
      </c>
      <c r="I85" s="14" t="str" cm="1">
        <f t="array" ref="I85">IFERROR(INDEX(INPLIST,$G85+COLUMN()-COLUMN($H$4)),"")</f>
        <v>24 54 41 31 13</v>
      </c>
      <c r="J85" s="14" t="str" cm="1">
        <f t="array" ref="J85">IFERROR(INDEX(INPLIST,$G85+COLUMN()-COLUMN($H$4)),"")</f>
        <v>28 40 93 57 20</v>
      </c>
      <c r="K85" s="14" t="str" cm="1">
        <f t="array" ref="K85">IFERROR(INDEX(INPLIST,$G85+COLUMN()-COLUMN($H$4)),"")</f>
        <v>19 59 89 51 77</v>
      </c>
      <c r="L85" s="14" t="str" cm="1">
        <f t="array" ref="L85">IFERROR(INDEX(INPLIST,$G85+COLUMN()-COLUMN($H$4)),"")</f>
        <v>80 69 85 76 14</v>
      </c>
      <c r="M85">
        <f t="shared" si="43"/>
        <v>65</v>
      </c>
      <c r="N85">
        <f t="shared" si="43"/>
        <v>34</v>
      </c>
      <c r="O85">
        <f t="shared" si="43"/>
        <v>92</v>
      </c>
      <c r="P85">
        <f t="shared" si="43"/>
        <v>70</v>
      </c>
      <c r="Q85">
        <f t="shared" si="43"/>
        <v>36</v>
      </c>
      <c r="R85">
        <f t="shared" si="44"/>
        <v>24</v>
      </c>
      <c r="S85">
        <f t="shared" si="44"/>
        <v>54</v>
      </c>
      <c r="T85">
        <f t="shared" si="44"/>
        <v>41</v>
      </c>
      <c r="U85">
        <f t="shared" si="44"/>
        <v>31</v>
      </c>
      <c r="V85">
        <f t="shared" si="44"/>
        <v>13</v>
      </c>
      <c r="W85">
        <f t="shared" si="45"/>
        <v>28</v>
      </c>
      <c r="X85">
        <f t="shared" si="45"/>
        <v>40</v>
      </c>
      <c r="Y85">
        <f t="shared" si="45"/>
        <v>93</v>
      </c>
      <c r="Z85">
        <f t="shared" si="45"/>
        <v>57</v>
      </c>
      <c r="AA85">
        <f t="shared" si="45"/>
        <v>20</v>
      </c>
      <c r="AB85">
        <f t="shared" si="46"/>
        <v>19</v>
      </c>
      <c r="AC85">
        <f t="shared" si="46"/>
        <v>59</v>
      </c>
      <c r="AD85">
        <f t="shared" si="46"/>
        <v>89</v>
      </c>
      <c r="AE85">
        <f t="shared" si="46"/>
        <v>51</v>
      </c>
      <c r="AF85" s="25">
        <f t="shared" si="46"/>
        <v>77</v>
      </c>
      <c r="AG85" s="25">
        <f t="shared" si="47"/>
        <v>80</v>
      </c>
      <c r="AH85" s="25">
        <f t="shared" si="47"/>
        <v>69</v>
      </c>
      <c r="AI85" s="25">
        <f t="shared" si="47"/>
        <v>85</v>
      </c>
      <c r="AJ85" s="25">
        <f t="shared" si="47"/>
        <v>76</v>
      </c>
      <c r="AK85" s="25">
        <f t="shared" si="47"/>
        <v>14</v>
      </c>
      <c r="AL85" s="24">
        <f>IF($F85="","",IFERROR(MATCH(M85,NUMBERS,0)-1,0))</f>
        <v>0</v>
      </c>
      <c r="AM85" s="24">
        <f>IF($F85="","",IFERROR(MATCH(N85,NUMBERS,0)-1,0))</f>
        <v>15</v>
      </c>
      <c r="AN85" s="24">
        <f>IF($F85="","",IFERROR(MATCH(O85,NUMBERS,0)-1,0))</f>
        <v>74</v>
      </c>
      <c r="AO85" s="24">
        <f>IF($F85="","",IFERROR(MATCH(P85,NUMBERS,0)-1,0))</f>
        <v>41</v>
      </c>
      <c r="AP85" s="24">
        <f>IF($F85="","",IFERROR(MATCH(Q85,NUMBERS,0)-1,0))</f>
        <v>30</v>
      </c>
      <c r="AQ85" s="24">
        <f>IF($F85="","",IFERROR(MATCH(R85,NUMBERS,0)-1,0))</f>
        <v>58</v>
      </c>
      <c r="AR85" s="24">
        <f>IF($F85="","",IFERROR(MATCH(S85,NUMBERS,0)-1,0))</f>
        <v>24</v>
      </c>
      <c r="AS85" s="24">
        <f>IF($F85="","",IFERROR(MATCH(T85,NUMBERS,0)-1,0))</f>
        <v>73</v>
      </c>
      <c r="AT85" s="24">
        <f>IF($F85="","",IFERROR(MATCH(U85,NUMBERS,0)-1,0))</f>
        <v>11</v>
      </c>
      <c r="AU85" s="24">
        <f>IF($F85="","",IFERROR(MATCH(V85,NUMBERS,0)-1,0))</f>
        <v>0</v>
      </c>
      <c r="AV85" s="24">
        <f>IF($F85="","",IFERROR(MATCH(W85,NUMBERS,0)-1,0))</f>
        <v>6</v>
      </c>
      <c r="AW85" s="24">
        <f>IF($F85="","",IFERROR(MATCH(X85,NUMBERS,0)-1,0))</f>
        <v>27</v>
      </c>
      <c r="AX85" s="24">
        <f>IF($F85="","",IFERROR(MATCH(Y85,NUMBERS,0)-1,0))</f>
        <v>4</v>
      </c>
      <c r="AY85" s="24">
        <f>IF($F85="","",IFERROR(MATCH(Z85,NUMBERS,0)-1,0))</f>
        <v>23</v>
      </c>
      <c r="AZ85" s="24">
        <f>IF($F85="","",IFERROR(MATCH(AA85,NUMBERS,0)-1,0))</f>
        <v>57</v>
      </c>
      <c r="BA85" s="24">
        <f>IF($F85="","",IFERROR(MATCH(AB85,NUMBERS,0)-1,0))</f>
        <v>9</v>
      </c>
      <c r="BB85" s="24">
        <f>IF($F85="","",IFERROR(MATCH(AC85,NUMBERS,0)-1,0))</f>
        <v>46</v>
      </c>
      <c r="BC85" s="24">
        <f>IF($F85="","",IFERROR(MATCH(AD85,NUMBERS,0)-1,0))</f>
        <v>69</v>
      </c>
      <c r="BD85" s="24">
        <f>IF($F85="","",IFERROR(MATCH(AE85,NUMBERS,0)-1,0))</f>
        <v>60</v>
      </c>
      <c r="BE85" s="24">
        <f>IF($F85="","",IFERROR(MATCH(AF85,NUMBERS,0)-1,0))</f>
        <v>76</v>
      </c>
      <c r="BF85" s="24">
        <f>IF($F85="","",IFERROR(MATCH(AG85,NUMBERS,0)-1,0))</f>
        <v>18</v>
      </c>
      <c r="BG85" s="24">
        <f>IF($F85="","",IFERROR(MATCH(AH85,NUMBERS,0)-1,0))</f>
        <v>47</v>
      </c>
      <c r="BH85" s="24">
        <f>IF($F85="","",IFERROR(MATCH(AI85,NUMBERS,0)-1,0))</f>
        <v>44</v>
      </c>
      <c r="BI85" s="24">
        <f>IF($F85="","",IFERROR(MATCH(AJ85,NUMBERS,0)-1,0))</f>
        <v>13</v>
      </c>
      <c r="BJ85" s="24">
        <f>IF($F85="","",IFERROR(MATCH(AK85,NUMBERS,0)-1,0))</f>
        <v>21</v>
      </c>
      <c r="BK85" s="15" t="str">
        <f t="shared" si="52"/>
        <v/>
      </c>
      <c r="BL85" s="15" t="str">
        <f t="shared" si="53"/>
        <v/>
      </c>
      <c r="BM85" s="15">
        <f t="shared" si="54"/>
        <v>57</v>
      </c>
      <c r="BN85" s="15">
        <f t="shared" si="55"/>
        <v>76</v>
      </c>
      <c r="BO85" s="15">
        <f t="shared" si="48"/>
        <v>47</v>
      </c>
      <c r="BP85" s="15" t="str">
        <f t="shared" si="56"/>
        <v/>
      </c>
      <c r="BQ85" s="15">
        <f t="shared" si="57"/>
        <v>47</v>
      </c>
      <c r="BR85" s="15">
        <f t="shared" si="58"/>
        <v>74</v>
      </c>
      <c r="BS85" s="15">
        <f t="shared" si="59"/>
        <v>60</v>
      </c>
      <c r="BT85" s="15" t="str">
        <f t="shared" si="60"/>
        <v/>
      </c>
      <c r="BU85">
        <f t="shared" si="49"/>
        <v>1</v>
      </c>
    </row>
    <row r="86" spans="1:73" x14ac:dyDescent="0.3">
      <c r="A86">
        <f t="shared" si="50"/>
        <v>234</v>
      </c>
      <c r="B86">
        <f t="shared" si="42"/>
        <v>237</v>
      </c>
      <c r="C86">
        <f>IF(D86&lt;($C$3+1),IFERROR(VALUE(SUBSTITUTE(MID(NUMB,A86,B86-A86),",","")),""),"")</f>
        <v>30</v>
      </c>
      <c r="D86">
        <v>82</v>
      </c>
      <c r="F86">
        <f t="shared" si="51"/>
        <v>82</v>
      </c>
      <c r="G86">
        <f t="shared" si="61"/>
        <v>490</v>
      </c>
      <c r="H86" s="14" t="str" cm="1">
        <f t="array" ref="H86">IFERROR(INDEX(INPLIST,$G86),"")</f>
        <v>67 78 60 98 88</v>
      </c>
      <c r="I86" s="14" t="str" cm="1">
        <f t="array" ref="I86">IFERROR(INDEX(INPLIST,$G86+COLUMN()-COLUMN($H$4)),"")</f>
        <v>64 46  4 84 25</v>
      </c>
      <c r="J86" s="14" t="str" cm="1">
        <f t="array" ref="J86">IFERROR(INDEX(INPLIST,$G86+COLUMN()-COLUMN($H$4)),"")</f>
        <v>50 87 74 56 42</v>
      </c>
      <c r="K86" s="14" t="str" cm="1">
        <f t="array" ref="K86">IFERROR(INDEX(INPLIST,$G86+COLUMN()-COLUMN($H$4)),"")</f>
        <v>59  0  7 31 61</v>
      </c>
      <c r="L86" s="14" t="str" cm="1">
        <f t="array" ref="L86">IFERROR(INDEX(INPLIST,$G86+COLUMN()-COLUMN($H$4)),"")</f>
        <v>93 12  9 33 32</v>
      </c>
      <c r="M86">
        <f t="shared" si="43"/>
        <v>67</v>
      </c>
      <c r="N86">
        <f t="shared" si="43"/>
        <v>78</v>
      </c>
      <c r="O86">
        <f t="shared" si="43"/>
        <v>60</v>
      </c>
      <c r="P86">
        <f t="shared" si="43"/>
        <v>98</v>
      </c>
      <c r="Q86">
        <f t="shared" si="43"/>
        <v>88</v>
      </c>
      <c r="R86">
        <f t="shared" si="44"/>
        <v>64</v>
      </c>
      <c r="S86">
        <f t="shared" si="44"/>
        <v>46</v>
      </c>
      <c r="T86">
        <f t="shared" si="44"/>
        <v>4</v>
      </c>
      <c r="U86">
        <f t="shared" si="44"/>
        <v>84</v>
      </c>
      <c r="V86">
        <f t="shared" si="44"/>
        <v>25</v>
      </c>
      <c r="W86">
        <f t="shared" si="45"/>
        <v>50</v>
      </c>
      <c r="X86">
        <f t="shared" si="45"/>
        <v>87</v>
      </c>
      <c r="Y86">
        <f t="shared" si="45"/>
        <v>74</v>
      </c>
      <c r="Z86">
        <f t="shared" si="45"/>
        <v>56</v>
      </c>
      <c r="AA86">
        <f t="shared" si="45"/>
        <v>42</v>
      </c>
      <c r="AB86">
        <f t="shared" si="46"/>
        <v>59</v>
      </c>
      <c r="AC86">
        <f t="shared" si="46"/>
        <v>0</v>
      </c>
      <c r="AD86">
        <f t="shared" si="46"/>
        <v>7</v>
      </c>
      <c r="AE86">
        <f t="shared" si="46"/>
        <v>31</v>
      </c>
      <c r="AF86" s="25">
        <f t="shared" si="46"/>
        <v>61</v>
      </c>
      <c r="AG86" s="25">
        <f t="shared" si="47"/>
        <v>93</v>
      </c>
      <c r="AH86" s="25">
        <f t="shared" si="47"/>
        <v>12</v>
      </c>
      <c r="AI86" s="25">
        <f t="shared" si="47"/>
        <v>9</v>
      </c>
      <c r="AJ86" s="25">
        <f t="shared" si="47"/>
        <v>33</v>
      </c>
      <c r="AK86" s="25">
        <f t="shared" si="47"/>
        <v>32</v>
      </c>
      <c r="AL86" s="24">
        <f>IF($F86="","",IFERROR(MATCH(M86,NUMBERS,0)-1,0))</f>
        <v>70</v>
      </c>
      <c r="AM86" s="24">
        <f>IF($F86="","",IFERROR(MATCH(N86,NUMBERS,0)-1,0))</f>
        <v>8</v>
      </c>
      <c r="AN86" s="24">
        <f>IF($F86="","",IFERROR(MATCH(O86,NUMBERS,0)-1,0))</f>
        <v>50</v>
      </c>
      <c r="AO86" s="24">
        <f>IF($F86="","",IFERROR(MATCH(P86,NUMBERS,0)-1,0))</f>
        <v>3</v>
      </c>
      <c r="AP86" s="24">
        <f>IF($F86="","",IFERROR(MATCH(Q86,NUMBERS,0)-1,0))</f>
        <v>63</v>
      </c>
      <c r="AQ86" s="24">
        <f>IF($F86="","",IFERROR(MATCH(R86,NUMBERS,0)-1,0))</f>
        <v>37</v>
      </c>
      <c r="AR86" s="24">
        <f>IF($F86="","",IFERROR(MATCH(S86,NUMBERS,0)-1,0))</f>
        <v>61</v>
      </c>
      <c r="AS86" s="24">
        <f>IF($F86="","",IFERROR(MATCH(T86,NUMBERS,0)-1,0))</f>
        <v>16</v>
      </c>
      <c r="AT86" s="24">
        <f>IF($F86="","",IFERROR(MATCH(U86,NUMBERS,0)-1,0))</f>
        <v>56</v>
      </c>
      <c r="AU86" s="24">
        <f>IF($F86="","",IFERROR(MATCH(V86,NUMBERS,0)-1,0))</f>
        <v>14</v>
      </c>
      <c r="AV86" s="24">
        <f>IF($F86="","",IFERROR(MATCH(W86,NUMBERS,0)-1,0))</f>
        <v>0</v>
      </c>
      <c r="AW86" s="24">
        <f>IF($F86="","",IFERROR(MATCH(X86,NUMBERS,0)-1,0))</f>
        <v>33</v>
      </c>
      <c r="AX86" s="24">
        <f>IF($F86="","",IFERROR(MATCH(Y86,NUMBERS,0)-1,0))</f>
        <v>0</v>
      </c>
      <c r="AY86" s="24">
        <f>IF($F86="","",IFERROR(MATCH(Z86,NUMBERS,0)-1,0))</f>
        <v>32</v>
      </c>
      <c r="AZ86" s="24">
        <f>IF($F86="","",IFERROR(MATCH(AA86,NUMBERS,0)-1,0))</f>
        <v>12</v>
      </c>
      <c r="BA86" s="24">
        <f>IF($F86="","",IFERROR(MATCH(AB86,NUMBERS,0)-1,0))</f>
        <v>46</v>
      </c>
      <c r="BB86" s="24">
        <f>IF($F86="","",IFERROR(MATCH(AC86,NUMBERS,0)-1,0))</f>
        <v>51</v>
      </c>
      <c r="BC86" s="24">
        <f>IF($F86="","",IFERROR(MATCH(AD86,NUMBERS,0)-1,0))</f>
        <v>67</v>
      </c>
      <c r="BD86" s="24">
        <f>IF($F86="","",IFERROR(MATCH(AE86,NUMBERS,0)-1,0))</f>
        <v>11</v>
      </c>
      <c r="BE86" s="24">
        <f>IF($F86="","",IFERROR(MATCH(AF86,NUMBERS,0)-1,0))</f>
        <v>34</v>
      </c>
      <c r="BF86" s="24">
        <f>IF($F86="","",IFERROR(MATCH(AG86,NUMBERS,0)-1,0))</f>
        <v>4</v>
      </c>
      <c r="BG86" s="24">
        <f>IF($F86="","",IFERROR(MATCH(AH86,NUMBERS,0)-1,0))</f>
        <v>0</v>
      </c>
      <c r="BH86" s="24">
        <f>IF($F86="","",IFERROR(MATCH(AI86,NUMBERS,0)-1,0))</f>
        <v>29</v>
      </c>
      <c r="BI86" s="24">
        <f>IF($F86="","",IFERROR(MATCH(AJ86,NUMBERS,0)-1,0))</f>
        <v>81</v>
      </c>
      <c r="BJ86" s="24">
        <f>IF($F86="","",IFERROR(MATCH(AK86,NUMBERS,0)-1,0))</f>
        <v>68</v>
      </c>
      <c r="BK86" s="15">
        <f t="shared" si="52"/>
        <v>70</v>
      </c>
      <c r="BL86" s="15">
        <f t="shared" si="53"/>
        <v>61</v>
      </c>
      <c r="BM86" s="15" t="str">
        <f t="shared" si="54"/>
        <v/>
      </c>
      <c r="BN86" s="15">
        <f t="shared" si="55"/>
        <v>67</v>
      </c>
      <c r="BO86" s="15" t="str">
        <f t="shared" si="48"/>
        <v/>
      </c>
      <c r="BP86" s="15" t="str">
        <f t="shared" si="56"/>
        <v/>
      </c>
      <c r="BQ86" s="15" t="str">
        <f t="shared" si="57"/>
        <v/>
      </c>
      <c r="BR86" s="15" t="str">
        <f t="shared" si="58"/>
        <v/>
      </c>
      <c r="BS86" s="15">
        <f t="shared" si="59"/>
        <v>81</v>
      </c>
      <c r="BT86" s="15">
        <f t="shared" si="60"/>
        <v>68</v>
      </c>
      <c r="BU86">
        <f t="shared" si="49"/>
        <v>1</v>
      </c>
    </row>
    <row r="87" spans="1:73" x14ac:dyDescent="0.3">
      <c r="A87">
        <f t="shared" si="50"/>
        <v>237</v>
      </c>
      <c r="B87">
        <f t="shared" si="42"/>
        <v>240</v>
      </c>
      <c r="C87">
        <f>IF(D87&lt;($C$3+1),IFERROR(VALUE(SUBSTITUTE(MID(NUMB,A87,B87-A87),",","")),""),"")</f>
        <v>81</v>
      </c>
      <c r="D87">
        <v>83</v>
      </c>
      <c r="F87">
        <f t="shared" si="51"/>
        <v>83</v>
      </c>
      <c r="G87">
        <f t="shared" si="61"/>
        <v>496</v>
      </c>
      <c r="H87" s="14" t="str" cm="1">
        <f t="array" ref="H87">IFERROR(INDEX(INPLIST,$G87),"")</f>
        <v>29 25 94 40 53</v>
      </c>
      <c r="I87" s="14" t="str" cm="1">
        <f t="array" ref="I87">IFERROR(INDEX(INPLIST,$G87+COLUMN()-COLUMN($H$4)),"")</f>
        <v>49 77 65 27 18</v>
      </c>
      <c r="J87" s="14" t="str" cm="1">
        <f t="array" ref="J87">IFERROR(INDEX(INPLIST,$G87+COLUMN()-COLUMN($H$4)),"")</f>
        <v xml:space="preserve"> 5 92 75 90 47</v>
      </c>
      <c r="K87" s="14" t="str" cm="1">
        <f t="array" ref="K87">IFERROR(INDEX(INPLIST,$G87+COLUMN()-COLUMN($H$4)),"")</f>
        <v>46 16 82  1 21</v>
      </c>
      <c r="L87" s="14" t="str" cm="1">
        <f t="array" ref="L87">IFERROR(INDEX(INPLIST,$G87+COLUMN()-COLUMN($H$4)),"")</f>
        <v>22  3 78 13 85</v>
      </c>
      <c r="M87">
        <f t="shared" si="43"/>
        <v>29</v>
      </c>
      <c r="N87">
        <f t="shared" si="43"/>
        <v>25</v>
      </c>
      <c r="O87">
        <f t="shared" si="43"/>
        <v>94</v>
      </c>
      <c r="P87">
        <f t="shared" si="43"/>
        <v>40</v>
      </c>
      <c r="Q87">
        <f t="shared" si="43"/>
        <v>53</v>
      </c>
      <c r="R87">
        <f t="shared" si="44"/>
        <v>49</v>
      </c>
      <c r="S87">
        <f t="shared" si="44"/>
        <v>77</v>
      </c>
      <c r="T87">
        <f t="shared" si="44"/>
        <v>65</v>
      </c>
      <c r="U87">
        <f t="shared" si="44"/>
        <v>27</v>
      </c>
      <c r="V87">
        <f t="shared" si="44"/>
        <v>18</v>
      </c>
      <c r="W87">
        <f t="shared" si="45"/>
        <v>5</v>
      </c>
      <c r="X87">
        <f t="shared" si="45"/>
        <v>92</v>
      </c>
      <c r="Y87">
        <f t="shared" si="45"/>
        <v>75</v>
      </c>
      <c r="Z87">
        <f t="shared" si="45"/>
        <v>90</v>
      </c>
      <c r="AA87">
        <f t="shared" si="45"/>
        <v>47</v>
      </c>
      <c r="AB87">
        <f t="shared" si="46"/>
        <v>46</v>
      </c>
      <c r="AC87">
        <f t="shared" si="46"/>
        <v>16</v>
      </c>
      <c r="AD87">
        <f t="shared" si="46"/>
        <v>82</v>
      </c>
      <c r="AE87">
        <f t="shared" si="46"/>
        <v>1</v>
      </c>
      <c r="AF87" s="25">
        <f t="shared" si="46"/>
        <v>21</v>
      </c>
      <c r="AG87" s="25">
        <f t="shared" si="47"/>
        <v>22</v>
      </c>
      <c r="AH87" s="25">
        <f t="shared" si="47"/>
        <v>3</v>
      </c>
      <c r="AI87" s="25">
        <f t="shared" si="47"/>
        <v>78</v>
      </c>
      <c r="AJ87" s="25">
        <f t="shared" si="47"/>
        <v>13</v>
      </c>
      <c r="AK87" s="25">
        <f t="shared" si="47"/>
        <v>85</v>
      </c>
      <c r="AL87" s="24">
        <f>IF($F87="","",IFERROR(MATCH(M87,NUMBERS,0)-1,0))</f>
        <v>0</v>
      </c>
      <c r="AM87" s="24">
        <f>IF($F87="","",IFERROR(MATCH(N87,NUMBERS,0)-1,0))</f>
        <v>14</v>
      </c>
      <c r="AN87" s="24">
        <f>IF($F87="","",IFERROR(MATCH(O87,NUMBERS,0)-1,0))</f>
        <v>43</v>
      </c>
      <c r="AO87" s="24">
        <f>IF($F87="","",IFERROR(MATCH(P87,NUMBERS,0)-1,0))</f>
        <v>27</v>
      </c>
      <c r="AP87" s="24">
        <f>IF($F87="","",IFERROR(MATCH(Q87,NUMBERS,0)-1,0))</f>
        <v>66</v>
      </c>
      <c r="AQ87" s="24">
        <f>IF($F87="","",IFERROR(MATCH(R87,NUMBERS,0)-1,0))</f>
        <v>45</v>
      </c>
      <c r="AR87" s="24">
        <f>IF($F87="","",IFERROR(MATCH(S87,NUMBERS,0)-1,0))</f>
        <v>76</v>
      </c>
      <c r="AS87" s="24">
        <f>IF($F87="","",IFERROR(MATCH(T87,NUMBERS,0)-1,0))</f>
        <v>0</v>
      </c>
      <c r="AT87" s="24">
        <f>IF($F87="","",IFERROR(MATCH(U87,NUMBERS,0)-1,0))</f>
        <v>26</v>
      </c>
      <c r="AU87" s="24">
        <f>IF($F87="","",IFERROR(MATCH(V87,NUMBERS,0)-1,0))</f>
        <v>17</v>
      </c>
      <c r="AV87" s="24">
        <f>IF($F87="","",IFERROR(MATCH(W87,NUMBERS,0)-1,0))</f>
        <v>42</v>
      </c>
      <c r="AW87" s="24">
        <f>IF($F87="","",IFERROR(MATCH(X87,NUMBERS,0)-1,0))</f>
        <v>74</v>
      </c>
      <c r="AX87" s="24">
        <f>IF($F87="","",IFERROR(MATCH(Y87,NUMBERS,0)-1,0))</f>
        <v>80</v>
      </c>
      <c r="AY87" s="24">
        <f>IF($F87="","",IFERROR(MATCH(Z87,NUMBERS,0)-1,0))</f>
        <v>25</v>
      </c>
      <c r="AZ87" s="24">
        <f>IF($F87="","",IFERROR(MATCH(AA87,NUMBERS,0)-1,0))</f>
        <v>28</v>
      </c>
      <c r="BA87" s="24">
        <f>IF($F87="","",IFERROR(MATCH(AB87,NUMBERS,0)-1,0))</f>
        <v>61</v>
      </c>
      <c r="BB87" s="24">
        <f>IF($F87="","",IFERROR(MATCH(AC87,NUMBERS,0)-1,0))</f>
        <v>65</v>
      </c>
      <c r="BC87" s="24">
        <f>IF($F87="","",IFERROR(MATCH(AD87,NUMBERS,0)-1,0))</f>
        <v>7</v>
      </c>
      <c r="BD87" s="24">
        <f>IF($F87="","",IFERROR(MATCH(AE87,NUMBERS,0)-1,0))</f>
        <v>36</v>
      </c>
      <c r="BE87" s="24">
        <f>IF($F87="","",IFERROR(MATCH(AF87,NUMBERS,0)-1,0))</f>
        <v>49</v>
      </c>
      <c r="BF87" s="24">
        <f>IF($F87="","",IFERROR(MATCH(AG87,NUMBERS,0)-1,0))</f>
        <v>64</v>
      </c>
      <c r="BG87" s="24">
        <f>IF($F87="","",IFERROR(MATCH(AH87,NUMBERS,0)-1,0))</f>
        <v>0</v>
      </c>
      <c r="BH87" s="24">
        <f>IF($F87="","",IFERROR(MATCH(AI87,NUMBERS,0)-1,0))</f>
        <v>8</v>
      </c>
      <c r="BI87" s="24">
        <f>IF($F87="","",IFERROR(MATCH(AJ87,NUMBERS,0)-1,0))</f>
        <v>0</v>
      </c>
      <c r="BJ87" s="24">
        <f>IF($F87="","",IFERROR(MATCH(AK87,NUMBERS,0)-1,0))</f>
        <v>44</v>
      </c>
      <c r="BK87" s="15" t="str">
        <f t="shared" si="52"/>
        <v/>
      </c>
      <c r="BL87" s="15" t="str">
        <f t="shared" si="53"/>
        <v/>
      </c>
      <c r="BM87" s="15">
        <f t="shared" si="54"/>
        <v>80</v>
      </c>
      <c r="BN87" s="15">
        <f t="shared" si="55"/>
        <v>65</v>
      </c>
      <c r="BO87" s="15" t="str">
        <f t="shared" si="48"/>
        <v/>
      </c>
      <c r="BP87" s="15" t="str">
        <f t="shared" si="56"/>
        <v/>
      </c>
      <c r="BQ87" s="15" t="str">
        <f t="shared" si="57"/>
        <v/>
      </c>
      <c r="BR87" s="15" t="str">
        <f t="shared" si="58"/>
        <v/>
      </c>
      <c r="BS87" s="15" t="str">
        <f t="shared" si="59"/>
        <v/>
      </c>
      <c r="BT87" s="15">
        <f t="shared" si="60"/>
        <v>66</v>
      </c>
      <c r="BU87">
        <f t="shared" si="49"/>
        <v>1</v>
      </c>
    </row>
    <row r="88" spans="1:73" x14ac:dyDescent="0.3">
      <c r="A88">
        <f t="shared" si="50"/>
        <v>240</v>
      </c>
      <c r="B88">
        <f t="shared" si="42"/>
        <v>243</v>
      </c>
      <c r="C88" t="str">
        <f>IF(D88&lt;($C$3+1),IFERROR(VALUE(SUBSTITUTE(MID(NUMB,A88,B88-A88),",","")),""),"")</f>
        <v/>
      </c>
      <c r="D88">
        <v>84</v>
      </c>
      <c r="F88">
        <f t="shared" si="51"/>
        <v>84</v>
      </c>
      <c r="G88">
        <f t="shared" si="61"/>
        <v>502</v>
      </c>
      <c r="H88" s="14" t="str" cm="1">
        <f t="array" ref="H88">IFERROR(INDEX(INPLIST,$G88),"")</f>
        <v>16  2 12 64 57</v>
      </c>
      <c r="I88" s="14" t="str" cm="1">
        <f t="array" ref="I88">IFERROR(INDEX(INPLIST,$G88+COLUMN()-COLUMN($H$4)),"")</f>
        <v>51 28 29 46 66</v>
      </c>
      <c r="J88" s="14" t="str" cm="1">
        <f t="array" ref="J88">IFERROR(INDEX(INPLIST,$G88+COLUMN()-COLUMN($H$4)),"")</f>
        <v>45 84 37 35 50</v>
      </c>
      <c r="K88" s="14" t="str" cm="1">
        <f t="array" ref="K88">IFERROR(INDEX(INPLIST,$G88+COLUMN()-COLUMN($H$4)),"")</f>
        <v>90 75 34 47 39</v>
      </c>
      <c r="L88" s="14" t="str" cm="1">
        <f t="array" ref="L88">IFERROR(INDEX(INPLIST,$G88+COLUMN()-COLUMN($H$4)),"")</f>
        <v>10 68  4 31  5</v>
      </c>
      <c r="M88">
        <f t="shared" si="43"/>
        <v>16</v>
      </c>
      <c r="N88">
        <f t="shared" si="43"/>
        <v>2</v>
      </c>
      <c r="O88">
        <f t="shared" si="43"/>
        <v>12</v>
      </c>
      <c r="P88">
        <f t="shared" si="43"/>
        <v>64</v>
      </c>
      <c r="Q88">
        <f t="shared" si="43"/>
        <v>57</v>
      </c>
      <c r="R88">
        <f t="shared" si="44"/>
        <v>51</v>
      </c>
      <c r="S88">
        <f t="shared" si="44"/>
        <v>28</v>
      </c>
      <c r="T88">
        <f t="shared" si="44"/>
        <v>29</v>
      </c>
      <c r="U88">
        <f t="shared" si="44"/>
        <v>46</v>
      </c>
      <c r="V88">
        <f t="shared" si="44"/>
        <v>66</v>
      </c>
      <c r="W88">
        <f t="shared" si="45"/>
        <v>45</v>
      </c>
      <c r="X88">
        <f t="shared" si="45"/>
        <v>84</v>
      </c>
      <c r="Y88">
        <f t="shared" si="45"/>
        <v>37</v>
      </c>
      <c r="Z88">
        <f t="shared" si="45"/>
        <v>35</v>
      </c>
      <c r="AA88">
        <f t="shared" si="45"/>
        <v>50</v>
      </c>
      <c r="AB88">
        <f t="shared" si="46"/>
        <v>90</v>
      </c>
      <c r="AC88">
        <f t="shared" si="46"/>
        <v>75</v>
      </c>
      <c r="AD88">
        <f t="shared" si="46"/>
        <v>34</v>
      </c>
      <c r="AE88">
        <f t="shared" si="46"/>
        <v>47</v>
      </c>
      <c r="AF88" s="25">
        <f t="shared" si="46"/>
        <v>39</v>
      </c>
      <c r="AG88" s="25">
        <f t="shared" si="47"/>
        <v>10</v>
      </c>
      <c r="AH88" s="25">
        <f t="shared" si="47"/>
        <v>68</v>
      </c>
      <c r="AI88" s="25">
        <f t="shared" si="47"/>
        <v>4</v>
      </c>
      <c r="AJ88" s="25">
        <f t="shared" si="47"/>
        <v>31</v>
      </c>
      <c r="AK88" s="25">
        <f t="shared" si="47"/>
        <v>5</v>
      </c>
      <c r="AL88" s="24">
        <f>IF($F88="","",IFERROR(MATCH(M88,NUMBERS,0)-1,0))</f>
        <v>65</v>
      </c>
      <c r="AM88" s="24">
        <f>IF($F88="","",IFERROR(MATCH(N88,NUMBERS,0)-1,0))</f>
        <v>53</v>
      </c>
      <c r="AN88" s="24">
        <f>IF($F88="","",IFERROR(MATCH(O88,NUMBERS,0)-1,0))</f>
        <v>0</v>
      </c>
      <c r="AO88" s="24">
        <f>IF($F88="","",IFERROR(MATCH(P88,NUMBERS,0)-1,0))</f>
        <v>37</v>
      </c>
      <c r="AP88" s="24">
        <f>IF($F88="","",IFERROR(MATCH(Q88,NUMBERS,0)-1,0))</f>
        <v>23</v>
      </c>
      <c r="AQ88" s="24">
        <f>IF($F88="","",IFERROR(MATCH(R88,NUMBERS,0)-1,0))</f>
        <v>60</v>
      </c>
      <c r="AR88" s="24">
        <f>IF($F88="","",IFERROR(MATCH(S88,NUMBERS,0)-1,0))</f>
        <v>6</v>
      </c>
      <c r="AS88" s="24">
        <f>IF($F88="","",IFERROR(MATCH(T88,NUMBERS,0)-1,0))</f>
        <v>0</v>
      </c>
      <c r="AT88" s="24">
        <f>IF($F88="","",IFERROR(MATCH(U88,NUMBERS,0)-1,0))</f>
        <v>61</v>
      </c>
      <c r="AU88" s="24">
        <f>IF($F88="","",IFERROR(MATCH(V88,NUMBERS,0)-1,0))</f>
        <v>19</v>
      </c>
      <c r="AV88" s="24">
        <f>IF($F88="","",IFERROR(MATCH(W88,NUMBERS,0)-1,0))</f>
        <v>0</v>
      </c>
      <c r="AW88" s="24">
        <f>IF($F88="","",IFERROR(MATCH(X88,NUMBERS,0)-1,0))</f>
        <v>56</v>
      </c>
      <c r="AX88" s="24">
        <f>IF($F88="","",IFERROR(MATCH(Y88,NUMBERS,0)-1,0))</f>
        <v>0</v>
      </c>
      <c r="AY88" s="24">
        <f>IF($F88="","",IFERROR(MATCH(Z88,NUMBERS,0)-1,0))</f>
        <v>0</v>
      </c>
      <c r="AZ88" s="24">
        <f>IF($F88="","",IFERROR(MATCH(AA88,NUMBERS,0)-1,0))</f>
        <v>0</v>
      </c>
      <c r="BA88" s="24">
        <f>IF($F88="","",IFERROR(MATCH(AB88,NUMBERS,0)-1,0))</f>
        <v>25</v>
      </c>
      <c r="BB88" s="24">
        <f>IF($F88="","",IFERROR(MATCH(AC88,NUMBERS,0)-1,0))</f>
        <v>80</v>
      </c>
      <c r="BC88" s="24">
        <f>IF($F88="","",IFERROR(MATCH(AD88,NUMBERS,0)-1,0))</f>
        <v>15</v>
      </c>
      <c r="BD88" s="24">
        <f>IF($F88="","",IFERROR(MATCH(AE88,NUMBERS,0)-1,0))</f>
        <v>28</v>
      </c>
      <c r="BE88" s="24">
        <f>IF($F88="","",IFERROR(MATCH(AF88,NUMBERS,0)-1,0))</f>
        <v>0</v>
      </c>
      <c r="BF88" s="24">
        <f>IF($F88="","",IFERROR(MATCH(AG88,NUMBERS,0)-1,0))</f>
        <v>75</v>
      </c>
      <c r="BG88" s="24">
        <f>IF($F88="","",IFERROR(MATCH(AH88,NUMBERS,0)-1,0))</f>
        <v>77</v>
      </c>
      <c r="BH88" s="24">
        <f>IF($F88="","",IFERROR(MATCH(AI88,NUMBERS,0)-1,0))</f>
        <v>16</v>
      </c>
      <c r="BI88" s="24">
        <f>IF($F88="","",IFERROR(MATCH(AJ88,NUMBERS,0)-1,0))</f>
        <v>11</v>
      </c>
      <c r="BJ88" s="24">
        <f>IF($F88="","",IFERROR(MATCH(AK88,NUMBERS,0)-1,0))</f>
        <v>42</v>
      </c>
      <c r="BK88" s="15" t="str">
        <f t="shared" si="52"/>
        <v/>
      </c>
      <c r="BL88" s="15" t="str">
        <f t="shared" si="53"/>
        <v/>
      </c>
      <c r="BM88" s="15" t="str">
        <f t="shared" si="54"/>
        <v/>
      </c>
      <c r="BN88" s="15" t="str">
        <f t="shared" si="55"/>
        <v/>
      </c>
      <c r="BO88" s="15">
        <f t="shared" si="48"/>
        <v>77</v>
      </c>
      <c r="BP88" s="15" t="str">
        <f t="shared" si="56"/>
        <v/>
      </c>
      <c r="BQ88" s="15">
        <f t="shared" si="57"/>
        <v>80</v>
      </c>
      <c r="BR88" s="15" t="str">
        <f t="shared" si="58"/>
        <v/>
      </c>
      <c r="BS88" s="15" t="str">
        <f t="shared" si="59"/>
        <v/>
      </c>
      <c r="BT88" s="15" t="str">
        <f t="shared" si="60"/>
        <v/>
      </c>
      <c r="BU88">
        <f t="shared" si="49"/>
        <v>1</v>
      </c>
    </row>
    <row r="89" spans="1:73" x14ac:dyDescent="0.3">
      <c r="A89">
        <f t="shared" si="50"/>
        <v>243</v>
      </c>
      <c r="B89">
        <f t="shared" si="42"/>
        <v>246</v>
      </c>
      <c r="C89" t="str">
        <f>IF(D89&lt;($C$3+1),IFERROR(VALUE(SUBSTITUTE(MID(NUMB,A89,B89-A89),",","")),""),"")</f>
        <v/>
      </c>
      <c r="D89">
        <v>85</v>
      </c>
      <c r="F89">
        <f t="shared" si="51"/>
        <v>85</v>
      </c>
      <c r="G89">
        <f t="shared" si="61"/>
        <v>508</v>
      </c>
      <c r="H89" s="14" t="str" cm="1">
        <f t="array" ref="H89">IFERROR(INDEX(INPLIST,$G89),"")</f>
        <v>30 23 47 48  7</v>
      </c>
      <c r="I89" s="14" t="str" cm="1">
        <f t="array" ref="I89">IFERROR(INDEX(INPLIST,$G89+COLUMN()-COLUMN($H$4)),"")</f>
        <v>73 16 71 12 25</v>
      </c>
      <c r="J89" s="14" t="str" cm="1">
        <f t="array" ref="J89">IFERROR(INDEX(INPLIST,$G89+COLUMN()-COLUMN($H$4)),"")</f>
        <v>91 53 43 79  0</v>
      </c>
      <c r="K89" s="14" t="str" cm="1">
        <f t="array" ref="K89">IFERROR(INDEX(INPLIST,$G89+COLUMN()-COLUMN($H$4)),"")</f>
        <v>81 64 35 93 37</v>
      </c>
      <c r="L89" s="14" t="str" cm="1">
        <f t="array" ref="L89">IFERROR(INDEX(INPLIST,$G89+COLUMN()-COLUMN($H$4)),"")</f>
        <v>83 52 87 46 85</v>
      </c>
      <c r="M89">
        <f t="shared" si="43"/>
        <v>30</v>
      </c>
      <c r="N89">
        <f t="shared" si="43"/>
        <v>23</v>
      </c>
      <c r="O89">
        <f t="shared" si="43"/>
        <v>47</v>
      </c>
      <c r="P89">
        <f t="shared" si="43"/>
        <v>48</v>
      </c>
      <c r="Q89">
        <f t="shared" si="43"/>
        <v>7</v>
      </c>
      <c r="R89">
        <f t="shared" si="44"/>
        <v>73</v>
      </c>
      <c r="S89">
        <f t="shared" si="44"/>
        <v>16</v>
      </c>
      <c r="T89">
        <f t="shared" si="44"/>
        <v>71</v>
      </c>
      <c r="U89">
        <f t="shared" si="44"/>
        <v>12</v>
      </c>
      <c r="V89">
        <f t="shared" si="44"/>
        <v>25</v>
      </c>
      <c r="W89">
        <f t="shared" si="45"/>
        <v>91</v>
      </c>
      <c r="X89">
        <f t="shared" si="45"/>
        <v>53</v>
      </c>
      <c r="Y89">
        <f t="shared" si="45"/>
        <v>43</v>
      </c>
      <c r="Z89">
        <f t="shared" si="45"/>
        <v>79</v>
      </c>
      <c r="AA89">
        <f t="shared" si="45"/>
        <v>0</v>
      </c>
      <c r="AB89">
        <f t="shared" si="46"/>
        <v>81</v>
      </c>
      <c r="AC89">
        <f t="shared" si="46"/>
        <v>64</v>
      </c>
      <c r="AD89">
        <f t="shared" si="46"/>
        <v>35</v>
      </c>
      <c r="AE89">
        <f t="shared" si="46"/>
        <v>93</v>
      </c>
      <c r="AF89" s="25">
        <f t="shared" si="46"/>
        <v>37</v>
      </c>
      <c r="AG89" s="25">
        <f t="shared" si="47"/>
        <v>83</v>
      </c>
      <c r="AH89" s="25">
        <f t="shared" si="47"/>
        <v>52</v>
      </c>
      <c r="AI89" s="25">
        <f t="shared" si="47"/>
        <v>87</v>
      </c>
      <c r="AJ89" s="25">
        <f t="shared" si="47"/>
        <v>46</v>
      </c>
      <c r="AK89" s="25">
        <f t="shared" si="47"/>
        <v>85</v>
      </c>
      <c r="AL89" s="24">
        <f>IF($F89="","",IFERROR(MATCH(M89,NUMBERS,0)-1,0))</f>
        <v>82</v>
      </c>
      <c r="AM89" s="24">
        <f>IF($F89="","",IFERROR(MATCH(N89,NUMBERS,0)-1,0))</f>
        <v>0</v>
      </c>
      <c r="AN89" s="24">
        <f>IF($F89="","",IFERROR(MATCH(O89,NUMBERS,0)-1,0))</f>
        <v>28</v>
      </c>
      <c r="AO89" s="24">
        <f>IF($F89="","",IFERROR(MATCH(P89,NUMBERS,0)-1,0))</f>
        <v>5</v>
      </c>
      <c r="AP89" s="24">
        <f>IF($F89="","",IFERROR(MATCH(Q89,NUMBERS,0)-1,0))</f>
        <v>67</v>
      </c>
      <c r="AQ89" s="24">
        <f>IF($F89="","",IFERROR(MATCH(R89,NUMBERS,0)-1,0))</f>
        <v>0</v>
      </c>
      <c r="AR89" s="24">
        <f>IF($F89="","",IFERROR(MATCH(S89,NUMBERS,0)-1,0))</f>
        <v>65</v>
      </c>
      <c r="AS89" s="24">
        <f>IF($F89="","",IFERROR(MATCH(T89,NUMBERS,0)-1,0))</f>
        <v>38</v>
      </c>
      <c r="AT89" s="24">
        <f>IF($F89="","",IFERROR(MATCH(U89,NUMBERS,0)-1,0))</f>
        <v>0</v>
      </c>
      <c r="AU89" s="24">
        <f>IF($F89="","",IFERROR(MATCH(V89,NUMBERS,0)-1,0))</f>
        <v>14</v>
      </c>
      <c r="AV89" s="24">
        <f>IF($F89="","",IFERROR(MATCH(W89,NUMBERS,0)-1,0))</f>
        <v>35</v>
      </c>
      <c r="AW89" s="24">
        <f>IF($F89="","",IFERROR(MATCH(X89,NUMBERS,0)-1,0))</f>
        <v>66</v>
      </c>
      <c r="AX89" s="24">
        <f>IF($F89="","",IFERROR(MATCH(Y89,NUMBERS,0)-1,0))</f>
        <v>79</v>
      </c>
      <c r="AY89" s="24">
        <f>IF($F89="","",IFERROR(MATCH(Z89,NUMBERS,0)-1,0))</f>
        <v>52</v>
      </c>
      <c r="AZ89" s="24">
        <f>IF($F89="","",IFERROR(MATCH(AA89,NUMBERS,0)-1,0))</f>
        <v>51</v>
      </c>
      <c r="BA89" s="24">
        <f>IF($F89="","",IFERROR(MATCH(AB89,NUMBERS,0)-1,0))</f>
        <v>83</v>
      </c>
      <c r="BB89" s="24">
        <f>IF($F89="","",IFERROR(MATCH(AC89,NUMBERS,0)-1,0))</f>
        <v>37</v>
      </c>
      <c r="BC89" s="24">
        <f>IF($F89="","",IFERROR(MATCH(AD89,NUMBERS,0)-1,0))</f>
        <v>0</v>
      </c>
      <c r="BD89" s="24">
        <f>IF($F89="","",IFERROR(MATCH(AE89,NUMBERS,0)-1,0))</f>
        <v>4</v>
      </c>
      <c r="BE89" s="24">
        <f>IF($F89="","",IFERROR(MATCH(AF89,NUMBERS,0)-1,0))</f>
        <v>0</v>
      </c>
      <c r="BF89" s="24">
        <f>IF($F89="","",IFERROR(MATCH(AG89,NUMBERS,0)-1,0))</f>
        <v>0</v>
      </c>
      <c r="BG89" s="24">
        <f>IF($F89="","",IFERROR(MATCH(AH89,NUMBERS,0)-1,0))</f>
        <v>0</v>
      </c>
      <c r="BH89" s="24">
        <f>IF($F89="","",IFERROR(MATCH(AI89,NUMBERS,0)-1,0))</f>
        <v>33</v>
      </c>
      <c r="BI89" s="24">
        <f>IF($F89="","",IFERROR(MATCH(AJ89,NUMBERS,0)-1,0))</f>
        <v>61</v>
      </c>
      <c r="BJ89" s="24">
        <f>IF($F89="","",IFERROR(MATCH(AK89,NUMBERS,0)-1,0))</f>
        <v>44</v>
      </c>
      <c r="BK89" s="15" t="str">
        <f t="shared" si="52"/>
        <v/>
      </c>
      <c r="BL89" s="15" t="str">
        <f t="shared" si="53"/>
        <v/>
      </c>
      <c r="BM89" s="15">
        <f t="shared" si="54"/>
        <v>79</v>
      </c>
      <c r="BN89" s="15" t="str">
        <f t="shared" si="55"/>
        <v/>
      </c>
      <c r="BO89" s="15" t="str">
        <f t="shared" si="48"/>
        <v/>
      </c>
      <c r="BP89" s="15" t="str">
        <f t="shared" si="56"/>
        <v/>
      </c>
      <c r="BQ89" s="15" t="str">
        <f t="shared" si="57"/>
        <v/>
      </c>
      <c r="BR89" s="15" t="str">
        <f t="shared" si="58"/>
        <v/>
      </c>
      <c r="BS89" s="15" t="str">
        <f t="shared" si="59"/>
        <v/>
      </c>
      <c r="BT89" s="15" t="str">
        <f t="shared" si="60"/>
        <v/>
      </c>
      <c r="BU89">
        <f t="shared" si="49"/>
        <v>1</v>
      </c>
    </row>
    <row r="90" spans="1:73" x14ac:dyDescent="0.3">
      <c r="A90">
        <f t="shared" si="50"/>
        <v>246</v>
      </c>
      <c r="B90">
        <f t="shared" si="42"/>
        <v>248</v>
      </c>
      <c r="C90" t="str">
        <f>IF(D90&lt;($C$3+1),IFERROR(VALUE(SUBSTITUTE(MID(NUMB,A90,B90-A90),",","")),""),"")</f>
        <v/>
      </c>
      <c r="D90">
        <v>86</v>
      </c>
      <c r="F90">
        <f t="shared" si="51"/>
        <v>86</v>
      </c>
      <c r="G90">
        <f t="shared" si="61"/>
        <v>514</v>
      </c>
      <c r="H90" s="14" t="str" cm="1">
        <f t="array" ref="H90">IFERROR(INDEX(INPLIST,$G90),"")</f>
        <v>15 53 29  5 96</v>
      </c>
      <c r="I90" s="14" t="str" cm="1">
        <f t="array" ref="I90">IFERROR(INDEX(INPLIST,$G90+COLUMN()-COLUMN($H$4)),"")</f>
        <v>23 61 52 36 83</v>
      </c>
      <c r="J90" s="14" t="str" cm="1">
        <f t="array" ref="J90">IFERROR(INDEX(INPLIST,$G90+COLUMN()-COLUMN($H$4)),"")</f>
        <v>54 64 99 16 68</v>
      </c>
      <c r="K90" s="14" t="str" cm="1">
        <f t="array" ref="K90">IFERROR(INDEX(INPLIST,$G90+COLUMN()-COLUMN($H$4)),"")</f>
        <v>60 82 90 58 13</v>
      </c>
      <c r="L90" s="14" t="str" cm="1">
        <f t="array" ref="L90">IFERROR(INDEX(INPLIST,$G90+COLUMN()-COLUMN($H$4)),"")</f>
        <v>42 14 59 80 27</v>
      </c>
      <c r="M90">
        <f t="shared" si="43"/>
        <v>15</v>
      </c>
      <c r="N90">
        <f t="shared" si="43"/>
        <v>53</v>
      </c>
      <c r="O90">
        <f t="shared" si="43"/>
        <v>29</v>
      </c>
      <c r="P90">
        <f t="shared" si="43"/>
        <v>5</v>
      </c>
      <c r="Q90">
        <f t="shared" si="43"/>
        <v>96</v>
      </c>
      <c r="R90">
        <f t="shared" si="44"/>
        <v>23</v>
      </c>
      <c r="S90">
        <f t="shared" si="44"/>
        <v>61</v>
      </c>
      <c r="T90">
        <f t="shared" si="44"/>
        <v>52</v>
      </c>
      <c r="U90">
        <f t="shared" si="44"/>
        <v>36</v>
      </c>
      <c r="V90">
        <f t="shared" si="44"/>
        <v>83</v>
      </c>
      <c r="W90">
        <f t="shared" si="45"/>
        <v>54</v>
      </c>
      <c r="X90">
        <f t="shared" si="45"/>
        <v>64</v>
      </c>
      <c r="Y90">
        <f t="shared" si="45"/>
        <v>99</v>
      </c>
      <c r="Z90">
        <f t="shared" si="45"/>
        <v>16</v>
      </c>
      <c r="AA90">
        <f t="shared" si="45"/>
        <v>68</v>
      </c>
      <c r="AB90">
        <f t="shared" si="46"/>
        <v>60</v>
      </c>
      <c r="AC90">
        <f t="shared" si="46"/>
        <v>82</v>
      </c>
      <c r="AD90">
        <f t="shared" si="46"/>
        <v>90</v>
      </c>
      <c r="AE90">
        <f t="shared" si="46"/>
        <v>58</v>
      </c>
      <c r="AF90" s="25">
        <f t="shared" si="46"/>
        <v>13</v>
      </c>
      <c r="AG90" s="25">
        <f t="shared" si="47"/>
        <v>42</v>
      </c>
      <c r="AH90" s="25">
        <f t="shared" si="47"/>
        <v>14</v>
      </c>
      <c r="AI90" s="25">
        <f t="shared" si="47"/>
        <v>59</v>
      </c>
      <c r="AJ90" s="25">
        <f t="shared" si="47"/>
        <v>80</v>
      </c>
      <c r="AK90" s="25">
        <f t="shared" si="47"/>
        <v>27</v>
      </c>
      <c r="AL90" s="24">
        <f>IF($F90="","",IFERROR(MATCH(M90,NUMBERS,0)-1,0))</f>
        <v>71</v>
      </c>
      <c r="AM90" s="24">
        <f>IF($F90="","",IFERROR(MATCH(N90,NUMBERS,0)-1,0))</f>
        <v>66</v>
      </c>
      <c r="AN90" s="24">
        <f>IF($F90="","",IFERROR(MATCH(O90,NUMBERS,0)-1,0))</f>
        <v>0</v>
      </c>
      <c r="AO90" s="24">
        <f>IF($F90="","",IFERROR(MATCH(P90,NUMBERS,0)-1,0))</f>
        <v>42</v>
      </c>
      <c r="AP90" s="24">
        <f>IF($F90="","",IFERROR(MATCH(Q90,NUMBERS,0)-1,0))</f>
        <v>10</v>
      </c>
      <c r="AQ90" s="24">
        <f>IF($F90="","",IFERROR(MATCH(R90,NUMBERS,0)-1,0))</f>
        <v>0</v>
      </c>
      <c r="AR90" s="24">
        <f>IF($F90="","",IFERROR(MATCH(S90,NUMBERS,0)-1,0))</f>
        <v>34</v>
      </c>
      <c r="AS90" s="24">
        <f>IF($F90="","",IFERROR(MATCH(T90,NUMBERS,0)-1,0))</f>
        <v>0</v>
      </c>
      <c r="AT90" s="24">
        <f>IF($F90="","",IFERROR(MATCH(U90,NUMBERS,0)-1,0))</f>
        <v>30</v>
      </c>
      <c r="AU90" s="24">
        <f>IF($F90="","",IFERROR(MATCH(V90,NUMBERS,0)-1,0))</f>
        <v>0</v>
      </c>
      <c r="AV90" s="24">
        <f>IF($F90="","",IFERROR(MATCH(W90,NUMBERS,0)-1,0))</f>
        <v>24</v>
      </c>
      <c r="AW90" s="24">
        <f>IF($F90="","",IFERROR(MATCH(X90,NUMBERS,0)-1,0))</f>
        <v>37</v>
      </c>
      <c r="AX90" s="24">
        <f>IF($F90="","",IFERROR(MATCH(Y90,NUMBERS,0)-1,0))</f>
        <v>39</v>
      </c>
      <c r="AY90" s="24">
        <f>IF($F90="","",IFERROR(MATCH(Z90,NUMBERS,0)-1,0))</f>
        <v>65</v>
      </c>
      <c r="AZ90" s="24">
        <f>IF($F90="","",IFERROR(MATCH(AA90,NUMBERS,0)-1,0))</f>
        <v>77</v>
      </c>
      <c r="BA90" s="24">
        <f>IF($F90="","",IFERROR(MATCH(AB90,NUMBERS,0)-1,0))</f>
        <v>50</v>
      </c>
      <c r="BB90" s="24">
        <f>IF($F90="","",IFERROR(MATCH(AC90,NUMBERS,0)-1,0))</f>
        <v>7</v>
      </c>
      <c r="BC90" s="24">
        <f>IF($F90="","",IFERROR(MATCH(AD90,NUMBERS,0)-1,0))</f>
        <v>25</v>
      </c>
      <c r="BD90" s="24">
        <f>IF($F90="","",IFERROR(MATCH(AE90,NUMBERS,0)-1,0))</f>
        <v>0</v>
      </c>
      <c r="BE90" s="24">
        <f>IF($F90="","",IFERROR(MATCH(AF90,NUMBERS,0)-1,0))</f>
        <v>0</v>
      </c>
      <c r="BF90" s="24">
        <f>IF($F90="","",IFERROR(MATCH(AG90,NUMBERS,0)-1,0))</f>
        <v>12</v>
      </c>
      <c r="BG90" s="24">
        <f>IF($F90="","",IFERROR(MATCH(AH90,NUMBERS,0)-1,0))</f>
        <v>21</v>
      </c>
      <c r="BH90" s="24">
        <f>IF($F90="","",IFERROR(MATCH(AI90,NUMBERS,0)-1,0))</f>
        <v>46</v>
      </c>
      <c r="BI90" s="24">
        <f>IF($F90="","",IFERROR(MATCH(AJ90,NUMBERS,0)-1,0))</f>
        <v>18</v>
      </c>
      <c r="BJ90" s="24">
        <f>IF($F90="","",IFERROR(MATCH(AK90,NUMBERS,0)-1,0))</f>
        <v>26</v>
      </c>
      <c r="BK90" s="15" t="str">
        <f t="shared" si="52"/>
        <v/>
      </c>
      <c r="BL90" s="15" t="str">
        <f t="shared" si="53"/>
        <v/>
      </c>
      <c r="BM90" s="15">
        <f t="shared" si="54"/>
        <v>77</v>
      </c>
      <c r="BN90" s="15" t="str">
        <f t="shared" si="55"/>
        <v/>
      </c>
      <c r="BO90" s="15">
        <f t="shared" si="48"/>
        <v>46</v>
      </c>
      <c r="BP90" s="15" t="str">
        <f t="shared" si="56"/>
        <v/>
      </c>
      <c r="BQ90" s="15">
        <f t="shared" si="57"/>
        <v>66</v>
      </c>
      <c r="BR90" s="15" t="str">
        <f t="shared" si="58"/>
        <v/>
      </c>
      <c r="BS90" s="15" t="str">
        <f t="shared" si="59"/>
        <v/>
      </c>
      <c r="BT90" s="15" t="str">
        <f t="shared" si="60"/>
        <v/>
      </c>
      <c r="BU90">
        <f t="shared" si="49"/>
        <v>1</v>
      </c>
    </row>
    <row r="91" spans="1:73" x14ac:dyDescent="0.3">
      <c r="A91">
        <f t="shared" si="50"/>
        <v>248</v>
      </c>
      <c r="B91">
        <f t="shared" si="42"/>
        <v>251</v>
      </c>
      <c r="C91" t="str">
        <f>IF(D91&lt;($C$3+1),IFERROR(VALUE(SUBSTITUTE(MID(NUMB,A91,B91-A91),",","")),""),"")</f>
        <v/>
      </c>
      <c r="D91">
        <v>87</v>
      </c>
      <c r="F91">
        <f t="shared" si="51"/>
        <v>87</v>
      </c>
      <c r="G91">
        <f t="shared" si="61"/>
        <v>520</v>
      </c>
      <c r="H91" s="14" t="str" cm="1">
        <f t="array" ref="H91">IFERROR(INDEX(INPLIST,$G91),"")</f>
        <v>11 54  7 24 96</v>
      </c>
      <c r="I91" s="14" t="str" cm="1">
        <f t="array" ref="I91">IFERROR(INDEX(INPLIST,$G91+COLUMN()-COLUMN($H$4)),"")</f>
        <v>43 32  5 95 93</v>
      </c>
      <c r="J91" s="14" t="str" cm="1">
        <f t="array" ref="J91">IFERROR(INDEX(INPLIST,$G91+COLUMN()-COLUMN($H$4)),"")</f>
        <v>22 49 85 64 40</v>
      </c>
      <c r="K91" s="14" t="str" cm="1">
        <f t="array" ref="K91">IFERROR(INDEX(INPLIST,$G91+COLUMN()-COLUMN($H$4)),"")</f>
        <v>51 18 39 47 34</v>
      </c>
      <c r="L91" s="14" t="str" cm="1">
        <f t="array" ref="L91">IFERROR(INDEX(INPLIST,$G91+COLUMN()-COLUMN($H$4)),"")</f>
        <v>63 21 80 75 82</v>
      </c>
      <c r="M91">
        <f t="shared" si="43"/>
        <v>11</v>
      </c>
      <c r="N91">
        <f t="shared" si="43"/>
        <v>54</v>
      </c>
      <c r="O91">
        <f t="shared" si="43"/>
        <v>7</v>
      </c>
      <c r="P91">
        <f t="shared" si="43"/>
        <v>24</v>
      </c>
      <c r="Q91">
        <f t="shared" si="43"/>
        <v>96</v>
      </c>
      <c r="R91">
        <f t="shared" si="44"/>
        <v>43</v>
      </c>
      <c r="S91">
        <f t="shared" si="44"/>
        <v>32</v>
      </c>
      <c r="T91">
        <f t="shared" si="44"/>
        <v>5</v>
      </c>
      <c r="U91">
        <f t="shared" si="44"/>
        <v>95</v>
      </c>
      <c r="V91">
        <f t="shared" si="44"/>
        <v>93</v>
      </c>
      <c r="W91">
        <f t="shared" si="45"/>
        <v>22</v>
      </c>
      <c r="X91">
        <f t="shared" si="45"/>
        <v>49</v>
      </c>
      <c r="Y91">
        <f t="shared" si="45"/>
        <v>85</v>
      </c>
      <c r="Z91">
        <f t="shared" si="45"/>
        <v>64</v>
      </c>
      <c r="AA91">
        <f t="shared" si="45"/>
        <v>40</v>
      </c>
      <c r="AB91">
        <f t="shared" si="46"/>
        <v>51</v>
      </c>
      <c r="AC91">
        <f t="shared" si="46"/>
        <v>18</v>
      </c>
      <c r="AD91">
        <f t="shared" si="46"/>
        <v>39</v>
      </c>
      <c r="AE91">
        <f t="shared" si="46"/>
        <v>47</v>
      </c>
      <c r="AF91" s="25">
        <f t="shared" si="46"/>
        <v>34</v>
      </c>
      <c r="AG91" s="25">
        <f t="shared" si="47"/>
        <v>63</v>
      </c>
      <c r="AH91" s="25">
        <f t="shared" si="47"/>
        <v>21</v>
      </c>
      <c r="AI91" s="25">
        <f t="shared" si="47"/>
        <v>80</v>
      </c>
      <c r="AJ91" s="25">
        <f t="shared" si="47"/>
        <v>75</v>
      </c>
      <c r="AK91" s="25">
        <f t="shared" si="47"/>
        <v>82</v>
      </c>
      <c r="AL91" s="24">
        <f>IF($F91="","",IFERROR(MATCH(M91,NUMBERS,0)-1,0))</f>
        <v>55</v>
      </c>
      <c r="AM91" s="24">
        <f>IF($F91="","",IFERROR(MATCH(N91,NUMBERS,0)-1,0))</f>
        <v>24</v>
      </c>
      <c r="AN91" s="24">
        <f>IF($F91="","",IFERROR(MATCH(O91,NUMBERS,0)-1,0))</f>
        <v>67</v>
      </c>
      <c r="AO91" s="24">
        <f>IF($F91="","",IFERROR(MATCH(P91,NUMBERS,0)-1,0))</f>
        <v>58</v>
      </c>
      <c r="AP91" s="24">
        <f>IF($F91="","",IFERROR(MATCH(Q91,NUMBERS,0)-1,0))</f>
        <v>10</v>
      </c>
      <c r="AQ91" s="24">
        <f>IF($F91="","",IFERROR(MATCH(R91,NUMBERS,0)-1,0))</f>
        <v>79</v>
      </c>
      <c r="AR91" s="24">
        <f>IF($F91="","",IFERROR(MATCH(S91,NUMBERS,0)-1,0))</f>
        <v>68</v>
      </c>
      <c r="AS91" s="24">
        <f>IF($F91="","",IFERROR(MATCH(T91,NUMBERS,0)-1,0))</f>
        <v>42</v>
      </c>
      <c r="AT91" s="24">
        <f>IF($F91="","",IFERROR(MATCH(U91,NUMBERS,0)-1,0))</f>
        <v>54</v>
      </c>
      <c r="AU91" s="24">
        <f>IF($F91="","",IFERROR(MATCH(V91,NUMBERS,0)-1,0))</f>
        <v>4</v>
      </c>
      <c r="AV91" s="24">
        <f>IF($F91="","",IFERROR(MATCH(W91,NUMBERS,0)-1,0))</f>
        <v>64</v>
      </c>
      <c r="AW91" s="24">
        <f>IF($F91="","",IFERROR(MATCH(X91,NUMBERS,0)-1,0))</f>
        <v>45</v>
      </c>
      <c r="AX91" s="24">
        <f>IF($F91="","",IFERROR(MATCH(Y91,NUMBERS,0)-1,0))</f>
        <v>44</v>
      </c>
      <c r="AY91" s="24">
        <f>IF($F91="","",IFERROR(MATCH(Z91,NUMBERS,0)-1,0))</f>
        <v>37</v>
      </c>
      <c r="AZ91" s="24">
        <f>IF($F91="","",IFERROR(MATCH(AA91,NUMBERS,0)-1,0))</f>
        <v>27</v>
      </c>
      <c r="BA91" s="24">
        <f>IF($F91="","",IFERROR(MATCH(AB91,NUMBERS,0)-1,0))</f>
        <v>60</v>
      </c>
      <c r="BB91" s="24">
        <f>IF($F91="","",IFERROR(MATCH(AC91,NUMBERS,0)-1,0))</f>
        <v>17</v>
      </c>
      <c r="BC91" s="24">
        <f>IF($F91="","",IFERROR(MATCH(AD91,NUMBERS,0)-1,0))</f>
        <v>0</v>
      </c>
      <c r="BD91" s="24">
        <f>IF($F91="","",IFERROR(MATCH(AE91,NUMBERS,0)-1,0))</f>
        <v>28</v>
      </c>
      <c r="BE91" s="24">
        <f>IF($F91="","",IFERROR(MATCH(AF91,NUMBERS,0)-1,0))</f>
        <v>15</v>
      </c>
      <c r="BF91" s="24">
        <f>IF($F91="","",IFERROR(MATCH(AG91,NUMBERS,0)-1,0))</f>
        <v>78</v>
      </c>
      <c r="BG91" s="24">
        <f>IF($F91="","",IFERROR(MATCH(AH91,NUMBERS,0)-1,0))</f>
        <v>49</v>
      </c>
      <c r="BH91" s="24">
        <f>IF($F91="","",IFERROR(MATCH(AI91,NUMBERS,0)-1,0))</f>
        <v>18</v>
      </c>
      <c r="BI91" s="24">
        <f>IF($F91="","",IFERROR(MATCH(AJ91,NUMBERS,0)-1,0))</f>
        <v>80</v>
      </c>
      <c r="BJ91" s="24">
        <f>IF($F91="","",IFERROR(MATCH(AK91,NUMBERS,0)-1,0))</f>
        <v>7</v>
      </c>
      <c r="BK91" s="15">
        <f t="shared" si="52"/>
        <v>67</v>
      </c>
      <c r="BL91" s="15">
        <f t="shared" si="53"/>
        <v>79</v>
      </c>
      <c r="BM91" s="15">
        <f t="shared" si="54"/>
        <v>64</v>
      </c>
      <c r="BN91" s="15" t="str">
        <f t="shared" si="55"/>
        <v/>
      </c>
      <c r="BO91" s="15">
        <f t="shared" si="48"/>
        <v>80</v>
      </c>
      <c r="BP91" s="15">
        <f t="shared" si="56"/>
        <v>79</v>
      </c>
      <c r="BQ91" s="15">
        <f t="shared" si="57"/>
        <v>68</v>
      </c>
      <c r="BR91" s="15" t="str">
        <f t="shared" si="58"/>
        <v/>
      </c>
      <c r="BS91" s="15">
        <f t="shared" si="59"/>
        <v>80</v>
      </c>
      <c r="BT91" s="15">
        <f t="shared" si="60"/>
        <v>27</v>
      </c>
      <c r="BU91">
        <f t="shared" si="49"/>
        <v>1</v>
      </c>
    </row>
    <row r="92" spans="1:73" x14ac:dyDescent="0.3">
      <c r="A92">
        <f t="shared" si="50"/>
        <v>251</v>
      </c>
      <c r="B92">
        <f t="shared" si="42"/>
        <v>254</v>
      </c>
      <c r="C92" t="str">
        <f>IF(D92&lt;($C$3+1),IFERROR(VALUE(SUBSTITUTE(MID(NUMB,A92,B92-A92),",","")),""),"")</f>
        <v/>
      </c>
      <c r="D92">
        <v>88</v>
      </c>
      <c r="F92">
        <f t="shared" si="51"/>
        <v>88</v>
      </c>
      <c r="G92">
        <f t="shared" si="61"/>
        <v>526</v>
      </c>
      <c r="H92" s="14" t="str" cm="1">
        <f t="array" ref="H92">IFERROR(INDEX(INPLIST,$G92),"")</f>
        <v>32  6 43 27 25</v>
      </c>
      <c r="I92" s="14" t="str" cm="1">
        <f t="array" ref="I92">IFERROR(INDEX(INPLIST,$G92+COLUMN()-COLUMN($H$4)),"")</f>
        <v xml:space="preserve"> 4 20 40 59 58</v>
      </c>
      <c r="J92" s="14" t="str" cm="1">
        <f t="array" ref="J92">IFERROR(INDEX(INPLIST,$G92+COLUMN()-COLUMN($H$4)),"")</f>
        <v>46 47  8 65 33</v>
      </c>
      <c r="K92" s="14" t="str" cm="1">
        <f t="array" ref="K92">IFERROR(INDEX(INPLIST,$G92+COLUMN()-COLUMN($H$4)),"")</f>
        <v>12 21 29 84  2</v>
      </c>
      <c r="L92" s="14" t="str" cm="1">
        <f t="array" ref="L92">IFERROR(INDEX(INPLIST,$G92+COLUMN()-COLUMN($H$4)),"")</f>
        <v>86 30 26 62 37</v>
      </c>
      <c r="M92">
        <f t="shared" si="43"/>
        <v>32</v>
      </c>
      <c r="N92">
        <f t="shared" si="43"/>
        <v>6</v>
      </c>
      <c r="O92">
        <f t="shared" si="43"/>
        <v>43</v>
      </c>
      <c r="P92">
        <f t="shared" si="43"/>
        <v>27</v>
      </c>
      <c r="Q92">
        <f t="shared" si="43"/>
        <v>25</v>
      </c>
      <c r="R92">
        <f t="shared" si="44"/>
        <v>4</v>
      </c>
      <c r="S92">
        <f t="shared" si="44"/>
        <v>20</v>
      </c>
      <c r="T92">
        <f t="shared" si="44"/>
        <v>40</v>
      </c>
      <c r="U92">
        <f t="shared" si="44"/>
        <v>59</v>
      </c>
      <c r="V92">
        <f t="shared" si="44"/>
        <v>58</v>
      </c>
      <c r="W92">
        <f t="shared" si="45"/>
        <v>46</v>
      </c>
      <c r="X92">
        <f t="shared" si="45"/>
        <v>47</v>
      </c>
      <c r="Y92">
        <f t="shared" si="45"/>
        <v>8</v>
      </c>
      <c r="Z92">
        <f t="shared" si="45"/>
        <v>65</v>
      </c>
      <c r="AA92">
        <f t="shared" si="45"/>
        <v>33</v>
      </c>
      <c r="AB92">
        <f t="shared" si="46"/>
        <v>12</v>
      </c>
      <c r="AC92">
        <f t="shared" si="46"/>
        <v>21</v>
      </c>
      <c r="AD92">
        <f t="shared" si="46"/>
        <v>29</v>
      </c>
      <c r="AE92">
        <f t="shared" si="46"/>
        <v>84</v>
      </c>
      <c r="AF92" s="25">
        <f t="shared" si="46"/>
        <v>2</v>
      </c>
      <c r="AG92" s="25">
        <f t="shared" si="47"/>
        <v>86</v>
      </c>
      <c r="AH92" s="25">
        <f t="shared" si="47"/>
        <v>30</v>
      </c>
      <c r="AI92" s="25">
        <f t="shared" si="47"/>
        <v>26</v>
      </c>
      <c r="AJ92" s="25">
        <f t="shared" si="47"/>
        <v>62</v>
      </c>
      <c r="AK92" s="25">
        <f t="shared" si="47"/>
        <v>37</v>
      </c>
      <c r="AL92" s="24">
        <f>IF($F92="","",IFERROR(MATCH(M92,NUMBERS,0)-1,0))</f>
        <v>68</v>
      </c>
      <c r="AM92" s="24">
        <f>IF($F92="","",IFERROR(MATCH(N92,NUMBERS,0)-1,0))</f>
        <v>20</v>
      </c>
      <c r="AN92" s="24">
        <f>IF($F92="","",IFERROR(MATCH(O92,NUMBERS,0)-1,0))</f>
        <v>79</v>
      </c>
      <c r="AO92" s="24">
        <f>IF($F92="","",IFERROR(MATCH(P92,NUMBERS,0)-1,0))</f>
        <v>26</v>
      </c>
      <c r="AP92" s="24">
        <f>IF($F92="","",IFERROR(MATCH(Q92,NUMBERS,0)-1,0))</f>
        <v>14</v>
      </c>
      <c r="AQ92" s="24">
        <f>IF($F92="","",IFERROR(MATCH(R92,NUMBERS,0)-1,0))</f>
        <v>16</v>
      </c>
      <c r="AR92" s="24">
        <f>IF($F92="","",IFERROR(MATCH(S92,NUMBERS,0)-1,0))</f>
        <v>57</v>
      </c>
      <c r="AS92" s="24">
        <f>IF($F92="","",IFERROR(MATCH(T92,NUMBERS,0)-1,0))</f>
        <v>27</v>
      </c>
      <c r="AT92" s="24">
        <f>IF($F92="","",IFERROR(MATCH(U92,NUMBERS,0)-1,0))</f>
        <v>46</v>
      </c>
      <c r="AU92" s="24">
        <f>IF($F92="","",IFERROR(MATCH(V92,NUMBERS,0)-1,0))</f>
        <v>0</v>
      </c>
      <c r="AV92" s="24">
        <f>IF($F92="","",IFERROR(MATCH(W92,NUMBERS,0)-1,0))</f>
        <v>61</v>
      </c>
      <c r="AW92" s="24">
        <f>IF($F92="","",IFERROR(MATCH(X92,NUMBERS,0)-1,0))</f>
        <v>28</v>
      </c>
      <c r="AX92" s="24">
        <f>IF($F92="","",IFERROR(MATCH(Y92,NUMBERS,0)-1,0))</f>
        <v>59</v>
      </c>
      <c r="AY92" s="24">
        <f>IF($F92="","",IFERROR(MATCH(Z92,NUMBERS,0)-1,0))</f>
        <v>0</v>
      </c>
      <c r="AZ92" s="24">
        <f>IF($F92="","",IFERROR(MATCH(AA92,NUMBERS,0)-1,0))</f>
        <v>81</v>
      </c>
      <c r="BA92" s="24">
        <f>IF($F92="","",IFERROR(MATCH(AB92,NUMBERS,0)-1,0))</f>
        <v>0</v>
      </c>
      <c r="BB92" s="24">
        <f>IF($F92="","",IFERROR(MATCH(AC92,NUMBERS,0)-1,0))</f>
        <v>49</v>
      </c>
      <c r="BC92" s="24">
        <f>IF($F92="","",IFERROR(MATCH(AD92,NUMBERS,0)-1,0))</f>
        <v>0</v>
      </c>
      <c r="BD92" s="24">
        <f>IF($F92="","",IFERROR(MATCH(AE92,NUMBERS,0)-1,0))</f>
        <v>56</v>
      </c>
      <c r="BE92" s="24">
        <f>IF($F92="","",IFERROR(MATCH(AF92,NUMBERS,0)-1,0))</f>
        <v>53</v>
      </c>
      <c r="BF92" s="24">
        <f>IF($F92="","",IFERROR(MATCH(AG92,NUMBERS,0)-1,0))</f>
        <v>72</v>
      </c>
      <c r="BG92" s="24">
        <f>IF($F92="","",IFERROR(MATCH(AH92,NUMBERS,0)-1,0))</f>
        <v>82</v>
      </c>
      <c r="BH92" s="24">
        <f>IF($F92="","",IFERROR(MATCH(AI92,NUMBERS,0)-1,0))</f>
        <v>48</v>
      </c>
      <c r="BI92" s="24">
        <f>IF($F92="","",IFERROR(MATCH(AJ92,NUMBERS,0)-1,0))</f>
        <v>1</v>
      </c>
      <c r="BJ92" s="24">
        <f>IF($F92="","",IFERROR(MATCH(AK92,NUMBERS,0)-1,0))</f>
        <v>0</v>
      </c>
      <c r="BK92" s="15">
        <f t="shared" si="52"/>
        <v>79</v>
      </c>
      <c r="BL92" s="15" t="str">
        <f t="shared" si="53"/>
        <v/>
      </c>
      <c r="BM92" s="15" t="str">
        <f t="shared" si="54"/>
        <v/>
      </c>
      <c r="BN92" s="15" t="str">
        <f t="shared" si="55"/>
        <v/>
      </c>
      <c r="BO92" s="15" t="str">
        <f t="shared" si="48"/>
        <v/>
      </c>
      <c r="BP92" s="15" t="str">
        <f t="shared" si="56"/>
        <v/>
      </c>
      <c r="BQ92" s="15">
        <f t="shared" si="57"/>
        <v>82</v>
      </c>
      <c r="BR92" s="15" t="str">
        <f t="shared" si="58"/>
        <v/>
      </c>
      <c r="BS92" s="15" t="str">
        <f t="shared" si="59"/>
        <v/>
      </c>
      <c r="BT92" s="15" t="str">
        <f t="shared" si="60"/>
        <v/>
      </c>
      <c r="BU92">
        <f t="shared" si="49"/>
        <v>1</v>
      </c>
    </row>
    <row r="93" spans="1:73" x14ac:dyDescent="0.3">
      <c r="A93">
        <f t="shared" si="50"/>
        <v>254</v>
      </c>
      <c r="B93">
        <f t="shared" si="42"/>
        <v>257</v>
      </c>
      <c r="C93" t="str">
        <f>IF(D93&lt;($C$3+1),IFERROR(VALUE(SUBSTITUTE(MID(NUMB,A93,B93-A93),",","")),""),"")</f>
        <v/>
      </c>
      <c r="D93">
        <v>89</v>
      </c>
      <c r="F93">
        <f t="shared" si="51"/>
        <v>89</v>
      </c>
      <c r="G93">
        <f t="shared" si="61"/>
        <v>532</v>
      </c>
      <c r="H93" s="14" t="str" cm="1">
        <f t="array" ref="H93">IFERROR(INDEX(INPLIST,$G93),"")</f>
        <v>34 58 13 38 41</v>
      </c>
      <c r="I93" s="14" t="str" cm="1">
        <f t="array" ref="I93">IFERROR(INDEX(INPLIST,$G93+COLUMN()-COLUMN($H$4)),"")</f>
        <v>40 53 52 54 94</v>
      </c>
      <c r="J93" s="14" t="str" cm="1">
        <f t="array" ref="J93">IFERROR(INDEX(INPLIST,$G93+COLUMN()-COLUMN($H$4)),"")</f>
        <v>37 74 16 25 99</v>
      </c>
      <c r="K93" s="14" t="str" cm="1">
        <f t="array" ref="K93">IFERROR(INDEX(INPLIST,$G93+COLUMN()-COLUMN($H$4)),"")</f>
        <v>22 62 11 61 51</v>
      </c>
      <c r="L93" s="14" t="str" cm="1">
        <f t="array" ref="L93">IFERROR(INDEX(INPLIST,$G93+COLUMN()-COLUMN($H$4)),"")</f>
        <v>27 96  6 44  0</v>
      </c>
      <c r="M93">
        <f t="shared" si="43"/>
        <v>34</v>
      </c>
      <c r="N93">
        <f t="shared" si="43"/>
        <v>58</v>
      </c>
      <c r="O93">
        <f t="shared" si="43"/>
        <v>13</v>
      </c>
      <c r="P93">
        <f t="shared" si="43"/>
        <v>38</v>
      </c>
      <c r="Q93">
        <f t="shared" si="43"/>
        <v>41</v>
      </c>
      <c r="R93">
        <f t="shared" si="44"/>
        <v>40</v>
      </c>
      <c r="S93">
        <f t="shared" si="44"/>
        <v>53</v>
      </c>
      <c r="T93">
        <f t="shared" si="44"/>
        <v>52</v>
      </c>
      <c r="U93">
        <f t="shared" si="44"/>
        <v>54</v>
      </c>
      <c r="V93">
        <f t="shared" si="44"/>
        <v>94</v>
      </c>
      <c r="W93">
        <f t="shared" si="45"/>
        <v>37</v>
      </c>
      <c r="X93">
        <f t="shared" si="45"/>
        <v>74</v>
      </c>
      <c r="Y93">
        <f t="shared" si="45"/>
        <v>16</v>
      </c>
      <c r="Z93">
        <f t="shared" si="45"/>
        <v>25</v>
      </c>
      <c r="AA93">
        <f t="shared" si="45"/>
        <v>99</v>
      </c>
      <c r="AB93">
        <f t="shared" si="46"/>
        <v>22</v>
      </c>
      <c r="AC93">
        <f t="shared" si="46"/>
        <v>62</v>
      </c>
      <c r="AD93">
        <f t="shared" si="46"/>
        <v>11</v>
      </c>
      <c r="AE93">
        <f t="shared" si="46"/>
        <v>61</v>
      </c>
      <c r="AF93" s="25">
        <f t="shared" si="46"/>
        <v>51</v>
      </c>
      <c r="AG93" s="25">
        <f t="shared" si="47"/>
        <v>27</v>
      </c>
      <c r="AH93" s="25">
        <f t="shared" si="47"/>
        <v>96</v>
      </c>
      <c r="AI93" s="25">
        <f t="shared" si="47"/>
        <v>6</v>
      </c>
      <c r="AJ93" s="25">
        <f t="shared" si="47"/>
        <v>44</v>
      </c>
      <c r="AK93" s="25">
        <f t="shared" si="47"/>
        <v>0</v>
      </c>
      <c r="AL93" s="24">
        <f>IF($F93="","",IFERROR(MATCH(M93,NUMBERS,0)-1,0))</f>
        <v>15</v>
      </c>
      <c r="AM93" s="24">
        <f>IF($F93="","",IFERROR(MATCH(N93,NUMBERS,0)-1,0))</f>
        <v>0</v>
      </c>
      <c r="AN93" s="24">
        <f>IF($F93="","",IFERROR(MATCH(O93,NUMBERS,0)-1,0))</f>
        <v>0</v>
      </c>
      <c r="AO93" s="24">
        <f>IF($F93="","",IFERROR(MATCH(P93,NUMBERS,0)-1,0))</f>
        <v>40</v>
      </c>
      <c r="AP93" s="24">
        <f>IF($F93="","",IFERROR(MATCH(Q93,NUMBERS,0)-1,0))</f>
        <v>73</v>
      </c>
      <c r="AQ93" s="24">
        <f>IF($F93="","",IFERROR(MATCH(R93,NUMBERS,0)-1,0))</f>
        <v>27</v>
      </c>
      <c r="AR93" s="24">
        <f>IF($F93="","",IFERROR(MATCH(S93,NUMBERS,0)-1,0))</f>
        <v>66</v>
      </c>
      <c r="AS93" s="24">
        <f>IF($F93="","",IFERROR(MATCH(T93,NUMBERS,0)-1,0))</f>
        <v>0</v>
      </c>
      <c r="AT93" s="24">
        <f>IF($F93="","",IFERROR(MATCH(U93,NUMBERS,0)-1,0))</f>
        <v>24</v>
      </c>
      <c r="AU93" s="24">
        <f>IF($F93="","",IFERROR(MATCH(V93,NUMBERS,0)-1,0))</f>
        <v>43</v>
      </c>
      <c r="AV93" s="24">
        <f>IF($F93="","",IFERROR(MATCH(W93,NUMBERS,0)-1,0))</f>
        <v>0</v>
      </c>
      <c r="AW93" s="24">
        <f>IF($F93="","",IFERROR(MATCH(X93,NUMBERS,0)-1,0))</f>
        <v>0</v>
      </c>
      <c r="AX93" s="24">
        <f>IF($F93="","",IFERROR(MATCH(Y93,NUMBERS,0)-1,0))</f>
        <v>65</v>
      </c>
      <c r="AY93" s="24">
        <f>IF($F93="","",IFERROR(MATCH(Z93,NUMBERS,0)-1,0))</f>
        <v>14</v>
      </c>
      <c r="AZ93" s="24">
        <f>IF($F93="","",IFERROR(MATCH(AA93,NUMBERS,0)-1,0))</f>
        <v>39</v>
      </c>
      <c r="BA93" s="24">
        <f>IF($F93="","",IFERROR(MATCH(AB93,NUMBERS,0)-1,0))</f>
        <v>64</v>
      </c>
      <c r="BB93" s="24">
        <f>IF($F93="","",IFERROR(MATCH(AC93,NUMBERS,0)-1,0))</f>
        <v>1</v>
      </c>
      <c r="BC93" s="24">
        <f>IF($F93="","",IFERROR(MATCH(AD93,NUMBERS,0)-1,0))</f>
        <v>55</v>
      </c>
      <c r="BD93" s="24">
        <f>IF($F93="","",IFERROR(MATCH(AE93,NUMBERS,0)-1,0))</f>
        <v>34</v>
      </c>
      <c r="BE93" s="24">
        <f>IF($F93="","",IFERROR(MATCH(AF93,NUMBERS,0)-1,0))</f>
        <v>60</v>
      </c>
      <c r="BF93" s="24">
        <f>IF($F93="","",IFERROR(MATCH(AG93,NUMBERS,0)-1,0))</f>
        <v>26</v>
      </c>
      <c r="BG93" s="24">
        <f>IF($F93="","",IFERROR(MATCH(AH93,NUMBERS,0)-1,0))</f>
        <v>10</v>
      </c>
      <c r="BH93" s="24">
        <f>IF($F93="","",IFERROR(MATCH(AI93,NUMBERS,0)-1,0))</f>
        <v>20</v>
      </c>
      <c r="BI93" s="24">
        <f>IF($F93="","",IFERROR(MATCH(AJ93,NUMBERS,0)-1,0))</f>
        <v>62</v>
      </c>
      <c r="BJ93" s="24">
        <f>IF($F93="","",IFERROR(MATCH(AK93,NUMBERS,0)-1,0))</f>
        <v>51</v>
      </c>
      <c r="BK93" s="15" t="str">
        <f t="shared" si="52"/>
        <v/>
      </c>
      <c r="BL93" s="15" t="str">
        <f t="shared" si="53"/>
        <v/>
      </c>
      <c r="BM93" s="15" t="str">
        <f t="shared" si="54"/>
        <v/>
      </c>
      <c r="BN93" s="15">
        <f t="shared" si="55"/>
        <v>64</v>
      </c>
      <c r="BO93" s="15">
        <f t="shared" si="48"/>
        <v>62</v>
      </c>
      <c r="BP93" s="15" t="str">
        <f t="shared" si="56"/>
        <v/>
      </c>
      <c r="BQ93" s="15" t="str">
        <f t="shared" si="57"/>
        <v/>
      </c>
      <c r="BR93" s="15" t="str">
        <f t="shared" si="58"/>
        <v/>
      </c>
      <c r="BS93" s="15">
        <f t="shared" si="59"/>
        <v>62</v>
      </c>
      <c r="BT93" s="15">
        <f t="shared" si="60"/>
        <v>73</v>
      </c>
      <c r="BU93">
        <f t="shared" si="49"/>
        <v>1</v>
      </c>
    </row>
    <row r="94" spans="1:73" x14ac:dyDescent="0.3">
      <c r="A94">
        <f t="shared" si="50"/>
        <v>257</v>
      </c>
      <c r="B94">
        <f t="shared" si="42"/>
        <v>260</v>
      </c>
      <c r="C94" t="str">
        <f>IF(D94&lt;($C$3+1),IFERROR(VALUE(SUBSTITUTE(MID(NUMB,A94,B94-A94),",","")),""),"")</f>
        <v/>
      </c>
      <c r="D94">
        <v>90</v>
      </c>
      <c r="F94">
        <f t="shared" si="51"/>
        <v>90</v>
      </c>
      <c r="G94">
        <f t="shared" ref="G94:G105" si="62">G93+6</f>
        <v>538</v>
      </c>
      <c r="H94" s="14" t="str" cm="1">
        <f t="array" ref="H94">IFERROR(INDEX(INPLIST,$G94),"")</f>
        <v>68 87 53 96 90</v>
      </c>
      <c r="I94" s="14" t="str" cm="1">
        <f t="array" ref="I94">IFERROR(INDEX(INPLIST,$G94+COLUMN()-COLUMN($H$4)),"")</f>
        <v>17 49 45 13 93</v>
      </c>
      <c r="J94" s="14" t="str" cm="1">
        <f t="array" ref="J94">IFERROR(INDEX(INPLIST,$G94+COLUMN()-COLUMN($H$4)),"")</f>
        <v>21 38 62 35 27</v>
      </c>
      <c r="K94" s="14" t="str" cm="1">
        <f t="array" ref="K94">IFERROR(INDEX(INPLIST,$G94+COLUMN()-COLUMN($H$4)),"")</f>
        <v>56  1 65 10 33</v>
      </c>
      <c r="L94" s="14" t="str" cm="1">
        <f t="array" ref="L94">IFERROR(INDEX(INPLIST,$G94+COLUMN()-COLUMN($H$4)),"")</f>
        <v>16 48 22 47 67</v>
      </c>
      <c r="M94">
        <f t="shared" si="43"/>
        <v>68</v>
      </c>
      <c r="N94">
        <f t="shared" si="43"/>
        <v>87</v>
      </c>
      <c r="O94">
        <f t="shared" si="43"/>
        <v>53</v>
      </c>
      <c r="P94">
        <f t="shared" si="43"/>
        <v>96</v>
      </c>
      <c r="Q94">
        <f t="shared" si="43"/>
        <v>90</v>
      </c>
      <c r="R94">
        <f t="shared" si="44"/>
        <v>17</v>
      </c>
      <c r="S94">
        <f t="shared" si="44"/>
        <v>49</v>
      </c>
      <c r="T94">
        <f t="shared" si="44"/>
        <v>45</v>
      </c>
      <c r="U94">
        <f t="shared" si="44"/>
        <v>13</v>
      </c>
      <c r="V94">
        <f t="shared" si="44"/>
        <v>93</v>
      </c>
      <c r="W94">
        <f t="shared" si="45"/>
        <v>21</v>
      </c>
      <c r="X94">
        <f t="shared" si="45"/>
        <v>38</v>
      </c>
      <c r="Y94">
        <f t="shared" si="45"/>
        <v>62</v>
      </c>
      <c r="Z94">
        <f t="shared" si="45"/>
        <v>35</v>
      </c>
      <c r="AA94">
        <f t="shared" si="45"/>
        <v>27</v>
      </c>
      <c r="AB94">
        <f t="shared" si="46"/>
        <v>56</v>
      </c>
      <c r="AC94">
        <f t="shared" si="46"/>
        <v>1</v>
      </c>
      <c r="AD94">
        <f t="shared" si="46"/>
        <v>65</v>
      </c>
      <c r="AE94">
        <f t="shared" si="46"/>
        <v>10</v>
      </c>
      <c r="AF94" s="25">
        <f t="shared" si="46"/>
        <v>33</v>
      </c>
      <c r="AG94" s="25">
        <f t="shared" si="47"/>
        <v>16</v>
      </c>
      <c r="AH94" s="25">
        <f t="shared" si="47"/>
        <v>48</v>
      </c>
      <c r="AI94" s="25">
        <f t="shared" si="47"/>
        <v>22</v>
      </c>
      <c r="AJ94" s="25">
        <f t="shared" si="47"/>
        <v>47</v>
      </c>
      <c r="AK94" s="25">
        <f t="shared" si="47"/>
        <v>67</v>
      </c>
      <c r="AL94" s="24">
        <f>IF($F94="","",IFERROR(MATCH(M94,NUMBERS,0)-1,0))</f>
        <v>77</v>
      </c>
      <c r="AM94" s="24">
        <f>IF($F94="","",IFERROR(MATCH(N94,NUMBERS,0)-1,0))</f>
        <v>33</v>
      </c>
      <c r="AN94" s="24">
        <f>IF($F94="","",IFERROR(MATCH(O94,NUMBERS,0)-1,0))</f>
        <v>66</v>
      </c>
      <c r="AO94" s="24">
        <f>IF($F94="","",IFERROR(MATCH(P94,NUMBERS,0)-1,0))</f>
        <v>10</v>
      </c>
      <c r="AP94" s="24">
        <f>IF($F94="","",IFERROR(MATCH(Q94,NUMBERS,0)-1,0))</f>
        <v>25</v>
      </c>
      <c r="AQ94" s="24">
        <f>IF($F94="","",IFERROR(MATCH(R94,NUMBERS,0)-1,0))</f>
        <v>22</v>
      </c>
      <c r="AR94" s="24">
        <f>IF($F94="","",IFERROR(MATCH(S94,NUMBERS,0)-1,0))</f>
        <v>45</v>
      </c>
      <c r="AS94" s="24">
        <f>IF($F94="","",IFERROR(MATCH(T94,NUMBERS,0)-1,0))</f>
        <v>0</v>
      </c>
      <c r="AT94" s="24">
        <f>IF($F94="","",IFERROR(MATCH(U94,NUMBERS,0)-1,0))</f>
        <v>0</v>
      </c>
      <c r="AU94" s="24">
        <f>IF($F94="","",IFERROR(MATCH(V94,NUMBERS,0)-1,0))</f>
        <v>4</v>
      </c>
      <c r="AV94" s="24">
        <f>IF($F94="","",IFERROR(MATCH(W94,NUMBERS,0)-1,0))</f>
        <v>49</v>
      </c>
      <c r="AW94" s="24">
        <f>IF($F94="","",IFERROR(MATCH(X94,NUMBERS,0)-1,0))</f>
        <v>40</v>
      </c>
      <c r="AX94" s="24">
        <f>IF($F94="","",IFERROR(MATCH(Y94,NUMBERS,0)-1,0))</f>
        <v>1</v>
      </c>
      <c r="AY94" s="24">
        <f>IF($F94="","",IFERROR(MATCH(Z94,NUMBERS,0)-1,0))</f>
        <v>0</v>
      </c>
      <c r="AZ94" s="24">
        <f>IF($F94="","",IFERROR(MATCH(AA94,NUMBERS,0)-1,0))</f>
        <v>26</v>
      </c>
      <c r="BA94" s="24">
        <f>IF($F94="","",IFERROR(MATCH(AB94,NUMBERS,0)-1,0))</f>
        <v>32</v>
      </c>
      <c r="BB94" s="24">
        <f>IF($F94="","",IFERROR(MATCH(AC94,NUMBERS,0)-1,0))</f>
        <v>36</v>
      </c>
      <c r="BC94" s="24">
        <f>IF($F94="","",IFERROR(MATCH(AD94,NUMBERS,0)-1,0))</f>
        <v>0</v>
      </c>
      <c r="BD94" s="24">
        <f>IF($F94="","",IFERROR(MATCH(AE94,NUMBERS,0)-1,0))</f>
        <v>75</v>
      </c>
      <c r="BE94" s="24">
        <f>IF($F94="","",IFERROR(MATCH(AF94,NUMBERS,0)-1,0))</f>
        <v>81</v>
      </c>
      <c r="BF94" s="24">
        <f>IF($F94="","",IFERROR(MATCH(AG94,NUMBERS,0)-1,0))</f>
        <v>65</v>
      </c>
      <c r="BG94" s="24">
        <f>IF($F94="","",IFERROR(MATCH(AH94,NUMBERS,0)-1,0))</f>
        <v>5</v>
      </c>
      <c r="BH94" s="24">
        <f>IF($F94="","",IFERROR(MATCH(AI94,NUMBERS,0)-1,0))</f>
        <v>64</v>
      </c>
      <c r="BI94" s="24">
        <f>IF($F94="","",IFERROR(MATCH(AJ94,NUMBERS,0)-1,0))</f>
        <v>28</v>
      </c>
      <c r="BJ94" s="24">
        <f>IF($F94="","",IFERROR(MATCH(AK94,NUMBERS,0)-1,0))</f>
        <v>70</v>
      </c>
      <c r="BK94" s="15">
        <f t="shared" si="52"/>
        <v>77</v>
      </c>
      <c r="BL94" s="15" t="str">
        <f t="shared" si="53"/>
        <v/>
      </c>
      <c r="BM94" s="15" t="str">
        <f t="shared" si="54"/>
        <v/>
      </c>
      <c r="BN94" s="15" t="str">
        <f t="shared" si="55"/>
        <v/>
      </c>
      <c r="BO94" s="15">
        <f t="shared" si="48"/>
        <v>70</v>
      </c>
      <c r="BP94" s="15">
        <f t="shared" si="56"/>
        <v>77</v>
      </c>
      <c r="BQ94" s="15">
        <f t="shared" si="57"/>
        <v>45</v>
      </c>
      <c r="BR94" s="15" t="str">
        <f t="shared" si="58"/>
        <v/>
      </c>
      <c r="BS94" s="15" t="str">
        <f t="shared" si="59"/>
        <v/>
      </c>
      <c r="BT94" s="15">
        <f t="shared" si="60"/>
        <v>81</v>
      </c>
      <c r="BU94">
        <f t="shared" si="49"/>
        <v>1</v>
      </c>
    </row>
    <row r="95" spans="1:73" x14ac:dyDescent="0.3">
      <c r="A95">
        <f t="shared" si="50"/>
        <v>260</v>
      </c>
      <c r="B95">
        <f t="shared" si="42"/>
        <v>263</v>
      </c>
      <c r="C95" t="str">
        <f>IF(D95&lt;($C$3+1),IFERROR(VALUE(SUBSTITUTE(MID(NUMB,A95,B95-A95),",","")),""),"")</f>
        <v/>
      </c>
      <c r="D95">
        <v>91</v>
      </c>
      <c r="F95">
        <f t="shared" si="51"/>
        <v>91</v>
      </c>
      <c r="G95">
        <f t="shared" si="62"/>
        <v>544</v>
      </c>
      <c r="H95" s="14" t="str" cm="1">
        <f t="array" ref="H95">IFERROR(INDEX(INPLIST,$G95),"")</f>
        <v>90 79 22 24 72</v>
      </c>
      <c r="I95" s="14" t="str" cm="1">
        <f t="array" ref="I95">IFERROR(INDEX(INPLIST,$G95+COLUMN()-COLUMN($H$4)),"")</f>
        <v>63 65 18 12 11</v>
      </c>
      <c r="J95" s="14" t="str" cm="1">
        <f t="array" ref="J95">IFERROR(INDEX(INPLIST,$G95+COLUMN()-COLUMN($H$4)),"")</f>
        <v>69 37  1 10 21</v>
      </c>
      <c r="K95" s="14" t="str" cm="1">
        <f t="array" ref="K95">IFERROR(INDEX(INPLIST,$G95+COLUMN()-COLUMN($H$4)),"")</f>
        <v>73 45 64  4  8</v>
      </c>
      <c r="L95" s="14" t="str" cm="1">
        <f t="array" ref="L95">IFERROR(INDEX(INPLIST,$G95+COLUMN()-COLUMN($H$4)),"")</f>
        <v>75 77 25 80 76</v>
      </c>
      <c r="M95">
        <f t="shared" si="43"/>
        <v>90</v>
      </c>
      <c r="N95">
        <f t="shared" si="43"/>
        <v>79</v>
      </c>
      <c r="O95">
        <f t="shared" si="43"/>
        <v>22</v>
      </c>
      <c r="P95">
        <f t="shared" si="43"/>
        <v>24</v>
      </c>
      <c r="Q95">
        <f t="shared" si="43"/>
        <v>72</v>
      </c>
      <c r="R95">
        <f t="shared" si="44"/>
        <v>63</v>
      </c>
      <c r="S95">
        <f t="shared" si="44"/>
        <v>65</v>
      </c>
      <c r="T95">
        <f t="shared" si="44"/>
        <v>18</v>
      </c>
      <c r="U95">
        <f t="shared" si="44"/>
        <v>12</v>
      </c>
      <c r="V95">
        <f t="shared" si="44"/>
        <v>11</v>
      </c>
      <c r="W95">
        <f t="shared" si="45"/>
        <v>69</v>
      </c>
      <c r="X95">
        <f t="shared" si="45"/>
        <v>37</v>
      </c>
      <c r="Y95">
        <f t="shared" si="45"/>
        <v>1</v>
      </c>
      <c r="Z95">
        <f t="shared" si="45"/>
        <v>10</v>
      </c>
      <c r="AA95">
        <f t="shared" si="45"/>
        <v>21</v>
      </c>
      <c r="AB95">
        <f t="shared" si="46"/>
        <v>73</v>
      </c>
      <c r="AC95">
        <f t="shared" si="46"/>
        <v>45</v>
      </c>
      <c r="AD95">
        <f t="shared" si="46"/>
        <v>64</v>
      </c>
      <c r="AE95">
        <f t="shared" si="46"/>
        <v>4</v>
      </c>
      <c r="AF95" s="25">
        <f t="shared" si="46"/>
        <v>8</v>
      </c>
      <c r="AG95" s="25">
        <f t="shared" si="47"/>
        <v>75</v>
      </c>
      <c r="AH95" s="25">
        <f t="shared" si="47"/>
        <v>77</v>
      </c>
      <c r="AI95" s="25">
        <f t="shared" si="47"/>
        <v>25</v>
      </c>
      <c r="AJ95" s="25">
        <f t="shared" si="47"/>
        <v>80</v>
      </c>
      <c r="AK95" s="25">
        <f t="shared" si="47"/>
        <v>76</v>
      </c>
      <c r="AL95" s="24">
        <f>IF($F95="","",IFERROR(MATCH(M95,NUMBERS,0)-1,0))</f>
        <v>25</v>
      </c>
      <c r="AM95" s="24">
        <f>IF($F95="","",IFERROR(MATCH(N95,NUMBERS,0)-1,0))</f>
        <v>52</v>
      </c>
      <c r="AN95" s="24">
        <f>IF($F95="","",IFERROR(MATCH(O95,NUMBERS,0)-1,0))</f>
        <v>64</v>
      </c>
      <c r="AO95" s="24">
        <f>IF($F95="","",IFERROR(MATCH(P95,NUMBERS,0)-1,0))</f>
        <v>58</v>
      </c>
      <c r="AP95" s="24">
        <f>IF($F95="","",IFERROR(MATCH(Q95,NUMBERS,0)-1,0))</f>
        <v>0</v>
      </c>
      <c r="AQ95" s="24">
        <f>IF($F95="","",IFERROR(MATCH(R95,NUMBERS,0)-1,0))</f>
        <v>78</v>
      </c>
      <c r="AR95" s="24">
        <f>IF($F95="","",IFERROR(MATCH(S95,NUMBERS,0)-1,0))</f>
        <v>0</v>
      </c>
      <c r="AS95" s="24">
        <f>IF($F95="","",IFERROR(MATCH(T95,NUMBERS,0)-1,0))</f>
        <v>17</v>
      </c>
      <c r="AT95" s="24">
        <f>IF($F95="","",IFERROR(MATCH(U95,NUMBERS,0)-1,0))</f>
        <v>0</v>
      </c>
      <c r="AU95" s="24">
        <f>IF($F95="","",IFERROR(MATCH(V95,NUMBERS,0)-1,0))</f>
        <v>55</v>
      </c>
      <c r="AV95" s="24">
        <f>IF($F95="","",IFERROR(MATCH(W95,NUMBERS,0)-1,0))</f>
        <v>47</v>
      </c>
      <c r="AW95" s="24">
        <f>IF($F95="","",IFERROR(MATCH(X95,NUMBERS,0)-1,0))</f>
        <v>0</v>
      </c>
      <c r="AX95" s="24">
        <f>IF($F95="","",IFERROR(MATCH(Y95,NUMBERS,0)-1,0))</f>
        <v>36</v>
      </c>
      <c r="AY95" s="24">
        <f>IF($F95="","",IFERROR(MATCH(Z95,NUMBERS,0)-1,0))</f>
        <v>75</v>
      </c>
      <c r="AZ95" s="24">
        <f>IF($F95="","",IFERROR(MATCH(AA95,NUMBERS,0)-1,0))</f>
        <v>49</v>
      </c>
      <c r="BA95" s="24">
        <f>IF($F95="","",IFERROR(MATCH(AB95,NUMBERS,0)-1,0))</f>
        <v>0</v>
      </c>
      <c r="BB95" s="24">
        <f>IF($F95="","",IFERROR(MATCH(AC95,NUMBERS,0)-1,0))</f>
        <v>0</v>
      </c>
      <c r="BC95" s="24">
        <f>IF($F95="","",IFERROR(MATCH(AD95,NUMBERS,0)-1,0))</f>
        <v>37</v>
      </c>
      <c r="BD95" s="24">
        <f>IF($F95="","",IFERROR(MATCH(AE95,NUMBERS,0)-1,0))</f>
        <v>16</v>
      </c>
      <c r="BE95" s="24">
        <f>IF($F95="","",IFERROR(MATCH(AF95,NUMBERS,0)-1,0))</f>
        <v>59</v>
      </c>
      <c r="BF95" s="24">
        <f>IF($F95="","",IFERROR(MATCH(AG95,NUMBERS,0)-1,0))</f>
        <v>80</v>
      </c>
      <c r="BG95" s="24">
        <f>IF($F95="","",IFERROR(MATCH(AH95,NUMBERS,0)-1,0))</f>
        <v>76</v>
      </c>
      <c r="BH95" s="24">
        <f>IF($F95="","",IFERROR(MATCH(AI95,NUMBERS,0)-1,0))</f>
        <v>14</v>
      </c>
      <c r="BI95" s="24">
        <f>IF($F95="","",IFERROR(MATCH(AJ95,NUMBERS,0)-1,0))</f>
        <v>18</v>
      </c>
      <c r="BJ95" s="24">
        <f>IF($F95="","",IFERROR(MATCH(AK95,NUMBERS,0)-1,0))</f>
        <v>13</v>
      </c>
      <c r="BK95" s="15" t="str">
        <f t="shared" si="52"/>
        <v/>
      </c>
      <c r="BL95" s="15" t="str">
        <f t="shared" si="53"/>
        <v/>
      </c>
      <c r="BM95" s="15" t="str">
        <f t="shared" si="54"/>
        <v/>
      </c>
      <c r="BN95" s="15" t="str">
        <f t="shared" si="55"/>
        <v/>
      </c>
      <c r="BO95" s="15">
        <f t="shared" si="48"/>
        <v>80</v>
      </c>
      <c r="BP95" s="15" t="str">
        <f t="shared" si="56"/>
        <v/>
      </c>
      <c r="BQ95" s="15" t="str">
        <f t="shared" si="57"/>
        <v/>
      </c>
      <c r="BR95" s="15">
        <f t="shared" si="58"/>
        <v>64</v>
      </c>
      <c r="BS95" s="15" t="str">
        <f t="shared" si="59"/>
        <v/>
      </c>
      <c r="BT95" s="15" t="str">
        <f t="shared" si="60"/>
        <v/>
      </c>
      <c r="BU95">
        <f t="shared" si="49"/>
        <v>1</v>
      </c>
    </row>
    <row r="96" spans="1:73" x14ac:dyDescent="0.3">
      <c r="A96">
        <f t="shared" si="50"/>
        <v>263</v>
      </c>
      <c r="B96">
        <f t="shared" si="42"/>
        <v>266</v>
      </c>
      <c r="C96" t="str">
        <f>IF(D96&lt;($C$3+1),IFERROR(VALUE(SUBSTITUTE(MID(NUMB,A96,B96-A96),",","")),""),"")</f>
        <v/>
      </c>
      <c r="D96">
        <v>92</v>
      </c>
      <c r="F96">
        <f t="shared" si="51"/>
        <v>92</v>
      </c>
      <c r="G96">
        <f t="shared" si="62"/>
        <v>550</v>
      </c>
      <c r="H96" s="14" t="str" cm="1">
        <f t="array" ref="H96">IFERROR(INDEX(INPLIST,$G96),"")</f>
        <v>84  6 82  5 21</v>
      </c>
      <c r="I96" s="14" t="str" cm="1">
        <f t="array" ref="I96">IFERROR(INDEX(INPLIST,$G96+COLUMN()-COLUMN($H$4)),"")</f>
        <v>79 62 42 78 35</v>
      </c>
      <c r="J96" s="14" t="str" cm="1">
        <f t="array" ref="J96">IFERROR(INDEX(INPLIST,$G96+COLUMN()-COLUMN($H$4)),"")</f>
        <v>39 41 59 65 29</v>
      </c>
      <c r="K96" s="14" t="str" cm="1">
        <f t="array" ref="K96">IFERROR(INDEX(INPLIST,$G96+COLUMN()-COLUMN($H$4)),"")</f>
        <v>25 54  7 31 93</v>
      </c>
      <c r="L96" s="14" t="str" cm="1">
        <f t="array" ref="L96">IFERROR(INDEX(INPLIST,$G96+COLUMN()-COLUMN($H$4)),"")</f>
        <v>43 86 15 61 96</v>
      </c>
      <c r="M96">
        <f t="shared" si="43"/>
        <v>84</v>
      </c>
      <c r="N96">
        <f t="shared" si="43"/>
        <v>6</v>
      </c>
      <c r="O96">
        <f t="shared" si="43"/>
        <v>82</v>
      </c>
      <c r="P96">
        <f t="shared" si="43"/>
        <v>5</v>
      </c>
      <c r="Q96">
        <f t="shared" si="43"/>
        <v>21</v>
      </c>
      <c r="R96">
        <f t="shared" si="44"/>
        <v>79</v>
      </c>
      <c r="S96">
        <f t="shared" si="44"/>
        <v>62</v>
      </c>
      <c r="T96">
        <f t="shared" si="44"/>
        <v>42</v>
      </c>
      <c r="U96">
        <f t="shared" si="44"/>
        <v>78</v>
      </c>
      <c r="V96">
        <f t="shared" si="44"/>
        <v>35</v>
      </c>
      <c r="W96">
        <f t="shared" si="45"/>
        <v>39</v>
      </c>
      <c r="X96">
        <f t="shared" si="45"/>
        <v>41</v>
      </c>
      <c r="Y96">
        <f t="shared" si="45"/>
        <v>59</v>
      </c>
      <c r="Z96">
        <f t="shared" si="45"/>
        <v>65</v>
      </c>
      <c r="AA96">
        <f t="shared" si="45"/>
        <v>29</v>
      </c>
      <c r="AB96">
        <f t="shared" si="46"/>
        <v>25</v>
      </c>
      <c r="AC96">
        <f t="shared" si="46"/>
        <v>54</v>
      </c>
      <c r="AD96">
        <f t="shared" si="46"/>
        <v>7</v>
      </c>
      <c r="AE96">
        <f t="shared" si="46"/>
        <v>31</v>
      </c>
      <c r="AF96" s="25">
        <f t="shared" si="46"/>
        <v>93</v>
      </c>
      <c r="AG96" s="25">
        <f t="shared" si="47"/>
        <v>43</v>
      </c>
      <c r="AH96" s="25">
        <f t="shared" si="47"/>
        <v>86</v>
      </c>
      <c r="AI96" s="25">
        <f t="shared" si="47"/>
        <v>15</v>
      </c>
      <c r="AJ96" s="25">
        <f t="shared" si="47"/>
        <v>61</v>
      </c>
      <c r="AK96" s="25">
        <f t="shared" si="47"/>
        <v>96</v>
      </c>
      <c r="AL96" s="24">
        <f>IF($F96="","",IFERROR(MATCH(M96,NUMBERS,0)-1,0))</f>
        <v>56</v>
      </c>
      <c r="AM96" s="24">
        <f>IF($F96="","",IFERROR(MATCH(N96,NUMBERS,0)-1,0))</f>
        <v>20</v>
      </c>
      <c r="AN96" s="24">
        <f>IF($F96="","",IFERROR(MATCH(O96,NUMBERS,0)-1,0))</f>
        <v>7</v>
      </c>
      <c r="AO96" s="24">
        <f>IF($F96="","",IFERROR(MATCH(P96,NUMBERS,0)-1,0))</f>
        <v>42</v>
      </c>
      <c r="AP96" s="24">
        <f>IF($F96="","",IFERROR(MATCH(Q96,NUMBERS,0)-1,0))</f>
        <v>49</v>
      </c>
      <c r="AQ96" s="24">
        <f>IF($F96="","",IFERROR(MATCH(R96,NUMBERS,0)-1,0))</f>
        <v>52</v>
      </c>
      <c r="AR96" s="24">
        <f>IF($F96="","",IFERROR(MATCH(S96,NUMBERS,0)-1,0))</f>
        <v>1</v>
      </c>
      <c r="AS96" s="24">
        <f>IF($F96="","",IFERROR(MATCH(T96,NUMBERS,0)-1,0))</f>
        <v>12</v>
      </c>
      <c r="AT96" s="24">
        <f>IF($F96="","",IFERROR(MATCH(U96,NUMBERS,0)-1,0))</f>
        <v>8</v>
      </c>
      <c r="AU96" s="24">
        <f>IF($F96="","",IFERROR(MATCH(V96,NUMBERS,0)-1,0))</f>
        <v>0</v>
      </c>
      <c r="AV96" s="24">
        <f>IF($F96="","",IFERROR(MATCH(W96,NUMBERS,0)-1,0))</f>
        <v>0</v>
      </c>
      <c r="AW96" s="24">
        <f>IF($F96="","",IFERROR(MATCH(X96,NUMBERS,0)-1,0))</f>
        <v>73</v>
      </c>
      <c r="AX96" s="24">
        <f>IF($F96="","",IFERROR(MATCH(Y96,NUMBERS,0)-1,0))</f>
        <v>46</v>
      </c>
      <c r="AY96" s="24">
        <f>IF($F96="","",IFERROR(MATCH(Z96,NUMBERS,0)-1,0))</f>
        <v>0</v>
      </c>
      <c r="AZ96" s="24">
        <f>IF($F96="","",IFERROR(MATCH(AA96,NUMBERS,0)-1,0))</f>
        <v>0</v>
      </c>
      <c r="BA96" s="24">
        <f>IF($F96="","",IFERROR(MATCH(AB96,NUMBERS,0)-1,0))</f>
        <v>14</v>
      </c>
      <c r="BB96" s="24">
        <f>IF($F96="","",IFERROR(MATCH(AC96,NUMBERS,0)-1,0))</f>
        <v>24</v>
      </c>
      <c r="BC96" s="24">
        <f>IF($F96="","",IFERROR(MATCH(AD96,NUMBERS,0)-1,0))</f>
        <v>67</v>
      </c>
      <c r="BD96" s="24">
        <f>IF($F96="","",IFERROR(MATCH(AE96,NUMBERS,0)-1,0))</f>
        <v>11</v>
      </c>
      <c r="BE96" s="24">
        <f>IF($F96="","",IFERROR(MATCH(AF96,NUMBERS,0)-1,0))</f>
        <v>4</v>
      </c>
      <c r="BF96" s="24">
        <f>IF($F96="","",IFERROR(MATCH(AG96,NUMBERS,0)-1,0))</f>
        <v>79</v>
      </c>
      <c r="BG96" s="24">
        <f>IF($F96="","",IFERROR(MATCH(AH96,NUMBERS,0)-1,0))</f>
        <v>72</v>
      </c>
      <c r="BH96" s="24">
        <f>IF($F96="","",IFERROR(MATCH(AI96,NUMBERS,0)-1,0))</f>
        <v>71</v>
      </c>
      <c r="BI96" s="24">
        <f>IF($F96="","",IFERROR(MATCH(AJ96,NUMBERS,0)-1,0))</f>
        <v>34</v>
      </c>
      <c r="BJ96" s="24">
        <f>IF($F96="","",IFERROR(MATCH(AK96,NUMBERS,0)-1,0))</f>
        <v>10</v>
      </c>
      <c r="BK96" s="15">
        <f t="shared" si="52"/>
        <v>56</v>
      </c>
      <c r="BL96" s="15" t="str">
        <f t="shared" si="53"/>
        <v/>
      </c>
      <c r="BM96" s="15" t="str">
        <f t="shared" si="54"/>
        <v/>
      </c>
      <c r="BN96" s="15">
        <f t="shared" si="55"/>
        <v>67</v>
      </c>
      <c r="BO96" s="15">
        <f t="shared" si="48"/>
        <v>79</v>
      </c>
      <c r="BP96" s="15" t="str">
        <f t="shared" si="56"/>
        <v/>
      </c>
      <c r="BQ96" s="15">
        <f t="shared" si="57"/>
        <v>73</v>
      </c>
      <c r="BR96" s="15">
        <f t="shared" si="58"/>
        <v>71</v>
      </c>
      <c r="BS96" s="15" t="str">
        <f t="shared" si="59"/>
        <v/>
      </c>
      <c r="BT96" s="15" t="str">
        <f t="shared" si="60"/>
        <v/>
      </c>
      <c r="BU96">
        <f t="shared" si="49"/>
        <v>1</v>
      </c>
    </row>
    <row r="97" spans="1:73" x14ac:dyDescent="0.3">
      <c r="A97">
        <f t="shared" si="50"/>
        <v>266</v>
      </c>
      <c r="B97">
        <f t="shared" si="42"/>
        <v>269</v>
      </c>
      <c r="C97" t="str">
        <f>IF(D97&lt;($C$3+1),IFERROR(VALUE(SUBSTITUTE(MID(NUMB,A97,B97-A97),",","")),""),"")</f>
        <v/>
      </c>
      <c r="D97">
        <v>93</v>
      </c>
      <c r="F97">
        <f t="shared" si="51"/>
        <v>93</v>
      </c>
      <c r="G97">
        <f t="shared" si="62"/>
        <v>556</v>
      </c>
      <c r="H97" s="14" t="str" cm="1">
        <f t="array" ref="H97">IFERROR(INDEX(INPLIST,$G97),"")</f>
        <v xml:space="preserve"> 1 80 34 86  3</v>
      </c>
      <c r="I97" s="14" t="str" cm="1">
        <f t="array" ref="I97">IFERROR(INDEX(INPLIST,$G97+COLUMN()-COLUMN($H$4)),"")</f>
        <v>12 49 29  7 82</v>
      </c>
      <c r="J97" s="14" t="str" cm="1">
        <f t="array" ref="J97">IFERROR(INDEX(INPLIST,$G97+COLUMN()-COLUMN($H$4)),"")</f>
        <v>16 70 23 45  2</v>
      </c>
      <c r="K97" s="14" t="str" cm="1">
        <f t="array" ref="K97">IFERROR(INDEX(INPLIST,$G97+COLUMN()-COLUMN($H$4)),"")</f>
        <v>17 75 52 28 13</v>
      </c>
      <c r="L97" s="14" t="str" cm="1">
        <f t="array" ref="L97">IFERROR(INDEX(INPLIST,$G97+COLUMN()-COLUMN($H$4)),"")</f>
        <v>38 25 74 77 39</v>
      </c>
      <c r="M97">
        <f t="shared" si="43"/>
        <v>1</v>
      </c>
      <c r="N97">
        <f t="shared" si="43"/>
        <v>80</v>
      </c>
      <c r="O97">
        <f t="shared" si="43"/>
        <v>34</v>
      </c>
      <c r="P97">
        <f t="shared" si="43"/>
        <v>86</v>
      </c>
      <c r="Q97">
        <f t="shared" si="43"/>
        <v>3</v>
      </c>
      <c r="R97">
        <f t="shared" si="44"/>
        <v>12</v>
      </c>
      <c r="S97">
        <f t="shared" si="44"/>
        <v>49</v>
      </c>
      <c r="T97">
        <f t="shared" si="44"/>
        <v>29</v>
      </c>
      <c r="U97">
        <f t="shared" si="44"/>
        <v>7</v>
      </c>
      <c r="V97">
        <f t="shared" si="44"/>
        <v>82</v>
      </c>
      <c r="W97">
        <f t="shared" si="45"/>
        <v>16</v>
      </c>
      <c r="X97">
        <f t="shared" si="45"/>
        <v>70</v>
      </c>
      <c r="Y97">
        <f t="shared" si="45"/>
        <v>23</v>
      </c>
      <c r="Z97">
        <f t="shared" si="45"/>
        <v>45</v>
      </c>
      <c r="AA97">
        <f t="shared" si="45"/>
        <v>2</v>
      </c>
      <c r="AB97">
        <f t="shared" si="46"/>
        <v>17</v>
      </c>
      <c r="AC97">
        <f t="shared" si="46"/>
        <v>75</v>
      </c>
      <c r="AD97">
        <f t="shared" si="46"/>
        <v>52</v>
      </c>
      <c r="AE97">
        <f t="shared" si="46"/>
        <v>28</v>
      </c>
      <c r="AF97" s="25">
        <f t="shared" si="46"/>
        <v>13</v>
      </c>
      <c r="AG97" s="25">
        <f t="shared" si="47"/>
        <v>38</v>
      </c>
      <c r="AH97" s="25">
        <f t="shared" si="47"/>
        <v>25</v>
      </c>
      <c r="AI97" s="25">
        <f t="shared" si="47"/>
        <v>74</v>
      </c>
      <c r="AJ97" s="25">
        <f t="shared" si="47"/>
        <v>77</v>
      </c>
      <c r="AK97" s="25">
        <f t="shared" si="47"/>
        <v>39</v>
      </c>
      <c r="AL97" s="24">
        <f>IF($F97="","",IFERROR(MATCH(M97,NUMBERS,0)-1,0))</f>
        <v>36</v>
      </c>
      <c r="AM97" s="24">
        <f>IF($F97="","",IFERROR(MATCH(N97,NUMBERS,0)-1,0))</f>
        <v>18</v>
      </c>
      <c r="AN97" s="24">
        <f>IF($F97="","",IFERROR(MATCH(O97,NUMBERS,0)-1,0))</f>
        <v>15</v>
      </c>
      <c r="AO97" s="24">
        <f>IF($F97="","",IFERROR(MATCH(P97,NUMBERS,0)-1,0))</f>
        <v>72</v>
      </c>
      <c r="AP97" s="24">
        <f>IF($F97="","",IFERROR(MATCH(Q97,NUMBERS,0)-1,0))</f>
        <v>0</v>
      </c>
      <c r="AQ97" s="24">
        <f>IF($F97="","",IFERROR(MATCH(R97,NUMBERS,0)-1,0))</f>
        <v>0</v>
      </c>
      <c r="AR97" s="24">
        <f>IF($F97="","",IFERROR(MATCH(S97,NUMBERS,0)-1,0))</f>
        <v>45</v>
      </c>
      <c r="AS97" s="24">
        <f>IF($F97="","",IFERROR(MATCH(T97,NUMBERS,0)-1,0))</f>
        <v>0</v>
      </c>
      <c r="AT97" s="24">
        <f>IF($F97="","",IFERROR(MATCH(U97,NUMBERS,0)-1,0))</f>
        <v>67</v>
      </c>
      <c r="AU97" s="24">
        <f>IF($F97="","",IFERROR(MATCH(V97,NUMBERS,0)-1,0))</f>
        <v>7</v>
      </c>
      <c r="AV97" s="24">
        <f>IF($F97="","",IFERROR(MATCH(W97,NUMBERS,0)-1,0))</f>
        <v>65</v>
      </c>
      <c r="AW97" s="24">
        <f>IF($F97="","",IFERROR(MATCH(X97,NUMBERS,0)-1,0))</f>
        <v>41</v>
      </c>
      <c r="AX97" s="24">
        <f>IF($F97="","",IFERROR(MATCH(Y97,NUMBERS,0)-1,0))</f>
        <v>0</v>
      </c>
      <c r="AY97" s="24">
        <f>IF($F97="","",IFERROR(MATCH(Z97,NUMBERS,0)-1,0))</f>
        <v>0</v>
      </c>
      <c r="AZ97" s="24">
        <f>IF($F97="","",IFERROR(MATCH(AA97,NUMBERS,0)-1,0))</f>
        <v>53</v>
      </c>
      <c r="BA97" s="24">
        <f>IF($F97="","",IFERROR(MATCH(AB97,NUMBERS,0)-1,0))</f>
        <v>22</v>
      </c>
      <c r="BB97" s="24">
        <f>IF($F97="","",IFERROR(MATCH(AC97,NUMBERS,0)-1,0))</f>
        <v>80</v>
      </c>
      <c r="BC97" s="24">
        <f>IF($F97="","",IFERROR(MATCH(AD97,NUMBERS,0)-1,0))</f>
        <v>0</v>
      </c>
      <c r="BD97" s="24">
        <f>IF($F97="","",IFERROR(MATCH(AE97,NUMBERS,0)-1,0))</f>
        <v>6</v>
      </c>
      <c r="BE97" s="24">
        <f>IF($F97="","",IFERROR(MATCH(AF97,NUMBERS,0)-1,0))</f>
        <v>0</v>
      </c>
      <c r="BF97" s="24">
        <f>IF($F97="","",IFERROR(MATCH(AG97,NUMBERS,0)-1,0))</f>
        <v>40</v>
      </c>
      <c r="BG97" s="24">
        <f>IF($F97="","",IFERROR(MATCH(AH97,NUMBERS,0)-1,0))</f>
        <v>14</v>
      </c>
      <c r="BH97" s="24">
        <f>IF($F97="","",IFERROR(MATCH(AI97,NUMBERS,0)-1,0))</f>
        <v>0</v>
      </c>
      <c r="BI97" s="24">
        <f>IF($F97="","",IFERROR(MATCH(AJ97,NUMBERS,0)-1,0))</f>
        <v>76</v>
      </c>
      <c r="BJ97" s="24">
        <f>IF($F97="","",IFERROR(MATCH(AK97,NUMBERS,0)-1,0))</f>
        <v>0</v>
      </c>
      <c r="BK97" s="15" t="str">
        <f t="shared" si="52"/>
        <v/>
      </c>
      <c r="BL97" s="15" t="str">
        <f t="shared" si="53"/>
        <v/>
      </c>
      <c r="BM97" s="15" t="str">
        <f t="shared" si="54"/>
        <v/>
      </c>
      <c r="BN97" s="15" t="str">
        <f t="shared" si="55"/>
        <v/>
      </c>
      <c r="BO97" s="15" t="str">
        <f t="shared" si="48"/>
        <v/>
      </c>
      <c r="BP97" s="15" t="str">
        <f t="shared" si="56"/>
        <v/>
      </c>
      <c r="BQ97" s="15">
        <f t="shared" si="57"/>
        <v>80</v>
      </c>
      <c r="BR97" s="15" t="str">
        <f t="shared" si="58"/>
        <v/>
      </c>
      <c r="BS97" s="15" t="str">
        <f t="shared" si="59"/>
        <v/>
      </c>
      <c r="BT97" s="15" t="str">
        <f t="shared" si="60"/>
        <v/>
      </c>
      <c r="BU97">
        <f t="shared" si="49"/>
        <v>1</v>
      </c>
    </row>
    <row r="98" spans="1:73" x14ac:dyDescent="0.3">
      <c r="A98">
        <f t="shared" si="50"/>
        <v>269</v>
      </c>
      <c r="B98">
        <f t="shared" si="42"/>
        <v>272</v>
      </c>
      <c r="C98" t="str">
        <f>IF(D98&lt;($C$3+1),IFERROR(VALUE(SUBSTITUTE(MID(NUMB,A98,B98-A98),",","")),""),"")</f>
        <v/>
      </c>
      <c r="D98">
        <v>94</v>
      </c>
      <c r="F98">
        <f t="shared" si="51"/>
        <v>94</v>
      </c>
      <c r="G98">
        <f t="shared" si="62"/>
        <v>562</v>
      </c>
      <c r="H98" s="14" t="str" cm="1">
        <f t="array" ref="H98">IFERROR(INDEX(INPLIST,$G98),"")</f>
        <v>16 11 70 63 14</v>
      </c>
      <c r="I98" s="14" t="str" cm="1">
        <f t="array" ref="I98">IFERROR(INDEX(INPLIST,$G98+COLUMN()-COLUMN($H$4)),"")</f>
        <v>25 61 13 84 34</v>
      </c>
      <c r="J98" s="14" t="str" cm="1">
        <f t="array" ref="J98">IFERROR(INDEX(INPLIST,$G98+COLUMN()-COLUMN($H$4)),"")</f>
        <v>96 24 30 38 39</v>
      </c>
      <c r="K98" s="14" t="str" cm="1">
        <f t="array" ref="K98">IFERROR(INDEX(INPLIST,$G98+COLUMN()-COLUMN($H$4)),"")</f>
        <v>75 72 59 97 91</v>
      </c>
      <c r="L98" s="14" t="str" cm="1">
        <f t="array" ref="L98">IFERROR(INDEX(INPLIST,$G98+COLUMN()-COLUMN($H$4)),"")</f>
        <v xml:space="preserve"> 8  4 62 19 58</v>
      </c>
      <c r="M98">
        <f t="shared" si="43"/>
        <v>16</v>
      </c>
      <c r="N98">
        <f t="shared" si="43"/>
        <v>11</v>
      </c>
      <c r="O98">
        <f t="shared" si="43"/>
        <v>70</v>
      </c>
      <c r="P98">
        <f t="shared" si="43"/>
        <v>63</v>
      </c>
      <c r="Q98">
        <f t="shared" si="43"/>
        <v>14</v>
      </c>
      <c r="R98">
        <f t="shared" si="44"/>
        <v>25</v>
      </c>
      <c r="S98">
        <f t="shared" si="44"/>
        <v>61</v>
      </c>
      <c r="T98">
        <f t="shared" si="44"/>
        <v>13</v>
      </c>
      <c r="U98">
        <f t="shared" si="44"/>
        <v>84</v>
      </c>
      <c r="V98">
        <f t="shared" si="44"/>
        <v>34</v>
      </c>
      <c r="W98">
        <f t="shared" si="45"/>
        <v>96</v>
      </c>
      <c r="X98">
        <f t="shared" si="45"/>
        <v>24</v>
      </c>
      <c r="Y98">
        <f t="shared" si="45"/>
        <v>30</v>
      </c>
      <c r="Z98">
        <f t="shared" si="45"/>
        <v>38</v>
      </c>
      <c r="AA98">
        <f t="shared" si="45"/>
        <v>39</v>
      </c>
      <c r="AB98">
        <f t="shared" si="46"/>
        <v>75</v>
      </c>
      <c r="AC98">
        <f t="shared" si="46"/>
        <v>72</v>
      </c>
      <c r="AD98">
        <f t="shared" si="46"/>
        <v>59</v>
      </c>
      <c r="AE98">
        <f t="shared" si="46"/>
        <v>97</v>
      </c>
      <c r="AF98" s="25">
        <f t="shared" si="46"/>
        <v>91</v>
      </c>
      <c r="AG98" s="25">
        <f t="shared" si="47"/>
        <v>8</v>
      </c>
      <c r="AH98" s="25">
        <f t="shared" si="47"/>
        <v>4</v>
      </c>
      <c r="AI98" s="25">
        <f t="shared" si="47"/>
        <v>62</v>
      </c>
      <c r="AJ98" s="25">
        <f t="shared" si="47"/>
        <v>19</v>
      </c>
      <c r="AK98" s="25">
        <f t="shared" si="47"/>
        <v>58</v>
      </c>
      <c r="AL98" s="24">
        <f>IF($F98="","",IFERROR(MATCH(M98,NUMBERS,0)-1,0))</f>
        <v>65</v>
      </c>
      <c r="AM98" s="24">
        <f>IF($F98="","",IFERROR(MATCH(N98,NUMBERS,0)-1,0))</f>
        <v>55</v>
      </c>
      <c r="AN98" s="24">
        <f>IF($F98="","",IFERROR(MATCH(O98,NUMBERS,0)-1,0))</f>
        <v>41</v>
      </c>
      <c r="AO98" s="24">
        <f>IF($F98="","",IFERROR(MATCH(P98,NUMBERS,0)-1,0))</f>
        <v>78</v>
      </c>
      <c r="AP98" s="24">
        <f>IF($F98="","",IFERROR(MATCH(Q98,NUMBERS,0)-1,0))</f>
        <v>21</v>
      </c>
      <c r="AQ98" s="24">
        <f>IF($F98="","",IFERROR(MATCH(R98,NUMBERS,0)-1,0))</f>
        <v>14</v>
      </c>
      <c r="AR98" s="24">
        <f>IF($F98="","",IFERROR(MATCH(S98,NUMBERS,0)-1,0))</f>
        <v>34</v>
      </c>
      <c r="AS98" s="24">
        <f>IF($F98="","",IFERROR(MATCH(T98,NUMBERS,0)-1,0))</f>
        <v>0</v>
      </c>
      <c r="AT98" s="24">
        <f>IF($F98="","",IFERROR(MATCH(U98,NUMBERS,0)-1,0))</f>
        <v>56</v>
      </c>
      <c r="AU98" s="24">
        <f>IF($F98="","",IFERROR(MATCH(V98,NUMBERS,0)-1,0))</f>
        <v>15</v>
      </c>
      <c r="AV98" s="24">
        <f>IF($F98="","",IFERROR(MATCH(W98,NUMBERS,0)-1,0))</f>
        <v>10</v>
      </c>
      <c r="AW98" s="24">
        <f>IF($F98="","",IFERROR(MATCH(X98,NUMBERS,0)-1,0))</f>
        <v>58</v>
      </c>
      <c r="AX98" s="24">
        <f>IF($F98="","",IFERROR(MATCH(Y98,NUMBERS,0)-1,0))</f>
        <v>82</v>
      </c>
      <c r="AY98" s="24">
        <f>IF($F98="","",IFERROR(MATCH(Z98,NUMBERS,0)-1,0))</f>
        <v>40</v>
      </c>
      <c r="AZ98" s="24">
        <f>IF($F98="","",IFERROR(MATCH(AA98,NUMBERS,0)-1,0))</f>
        <v>0</v>
      </c>
      <c r="BA98" s="24">
        <f>IF($F98="","",IFERROR(MATCH(AB98,NUMBERS,0)-1,0))</f>
        <v>80</v>
      </c>
      <c r="BB98" s="24">
        <f>IF($F98="","",IFERROR(MATCH(AC98,NUMBERS,0)-1,0))</f>
        <v>0</v>
      </c>
      <c r="BC98" s="24">
        <f>IF($F98="","",IFERROR(MATCH(AD98,NUMBERS,0)-1,0))</f>
        <v>46</v>
      </c>
      <c r="BD98" s="24">
        <f>IF($F98="","",IFERROR(MATCH(AE98,NUMBERS,0)-1,0))</f>
        <v>31</v>
      </c>
      <c r="BE98" s="24">
        <f>IF($F98="","",IFERROR(MATCH(AF98,NUMBERS,0)-1,0))</f>
        <v>35</v>
      </c>
      <c r="BF98" s="24">
        <f>IF($F98="","",IFERROR(MATCH(AG98,NUMBERS,0)-1,0))</f>
        <v>59</v>
      </c>
      <c r="BG98" s="24">
        <f>IF($F98="","",IFERROR(MATCH(AH98,NUMBERS,0)-1,0))</f>
        <v>16</v>
      </c>
      <c r="BH98" s="24">
        <f>IF($F98="","",IFERROR(MATCH(AI98,NUMBERS,0)-1,0))</f>
        <v>1</v>
      </c>
      <c r="BI98" s="24">
        <f>IF($F98="","",IFERROR(MATCH(AJ98,NUMBERS,0)-1,0))</f>
        <v>9</v>
      </c>
      <c r="BJ98" s="24">
        <f>IF($F98="","",IFERROR(MATCH(AK98,NUMBERS,0)-1,0))</f>
        <v>0</v>
      </c>
      <c r="BK98" s="15">
        <f t="shared" si="52"/>
        <v>78</v>
      </c>
      <c r="BL98" s="15" t="str">
        <f t="shared" si="53"/>
        <v/>
      </c>
      <c r="BM98" s="15" t="str">
        <f t="shared" si="54"/>
        <v/>
      </c>
      <c r="BN98" s="15" t="str">
        <f t="shared" si="55"/>
        <v/>
      </c>
      <c r="BO98" s="15" t="str">
        <f t="shared" si="48"/>
        <v/>
      </c>
      <c r="BP98" s="15">
        <f t="shared" si="56"/>
        <v>80</v>
      </c>
      <c r="BQ98" s="15" t="str">
        <f t="shared" si="57"/>
        <v/>
      </c>
      <c r="BR98" s="15" t="str">
        <f t="shared" si="58"/>
        <v/>
      </c>
      <c r="BS98" s="15">
        <f t="shared" si="59"/>
        <v>78</v>
      </c>
      <c r="BT98" s="15" t="str">
        <f t="shared" si="60"/>
        <v/>
      </c>
      <c r="BU98">
        <f t="shared" si="49"/>
        <v>1</v>
      </c>
    </row>
    <row r="99" spans="1:73" x14ac:dyDescent="0.3">
      <c r="A99">
        <f t="shared" si="50"/>
        <v>272</v>
      </c>
      <c r="B99">
        <f t="shared" si="42"/>
        <v>275</v>
      </c>
      <c r="C99" t="str">
        <f>IF(D99&lt;($C$3+1),IFERROR(VALUE(SUBSTITUTE(MID(NUMB,A99,B99-A99),",","")),""),"")</f>
        <v/>
      </c>
      <c r="D99">
        <v>95</v>
      </c>
      <c r="F99">
        <f t="shared" si="51"/>
        <v>95</v>
      </c>
      <c r="G99">
        <f t="shared" si="62"/>
        <v>568</v>
      </c>
      <c r="H99" s="14" t="str" cm="1">
        <f t="array" ref="H99">IFERROR(INDEX(INPLIST,$G99),"")</f>
        <v xml:space="preserve"> 5 66 76 33 29</v>
      </c>
      <c r="I99" s="14" t="str" cm="1">
        <f t="array" ref="I99">IFERROR(INDEX(INPLIST,$G99+COLUMN()-COLUMN($H$4)),"")</f>
        <v>72 92  7 87 73</v>
      </c>
      <c r="J99" s="14" t="str" cm="1">
        <f t="array" ref="J99">IFERROR(INDEX(INPLIST,$G99+COLUMN()-COLUMN($H$4)),"")</f>
        <v>68 94 93 60 61</v>
      </c>
      <c r="K99" s="14" t="str" cm="1">
        <f t="array" ref="K99">IFERROR(INDEX(INPLIST,$G99+COLUMN()-COLUMN($H$4)),"")</f>
        <v>21  3 10 20 89</v>
      </c>
      <c r="L99" s="14" t="str" cm="1">
        <f t="array" ref="L99">IFERROR(INDEX(INPLIST,$G99+COLUMN()-COLUMN($H$4)),"")</f>
        <v>35 47 34 48 59</v>
      </c>
      <c r="M99">
        <f t="shared" si="43"/>
        <v>5</v>
      </c>
      <c r="N99">
        <f t="shared" si="43"/>
        <v>66</v>
      </c>
      <c r="O99">
        <f t="shared" si="43"/>
        <v>76</v>
      </c>
      <c r="P99">
        <f t="shared" si="43"/>
        <v>33</v>
      </c>
      <c r="Q99">
        <f t="shared" si="43"/>
        <v>29</v>
      </c>
      <c r="R99">
        <f t="shared" si="44"/>
        <v>72</v>
      </c>
      <c r="S99">
        <f t="shared" si="44"/>
        <v>92</v>
      </c>
      <c r="T99">
        <f t="shared" si="44"/>
        <v>7</v>
      </c>
      <c r="U99">
        <f t="shared" si="44"/>
        <v>87</v>
      </c>
      <c r="V99">
        <f t="shared" si="44"/>
        <v>73</v>
      </c>
      <c r="W99">
        <f t="shared" si="45"/>
        <v>68</v>
      </c>
      <c r="X99">
        <f t="shared" si="45"/>
        <v>94</v>
      </c>
      <c r="Y99">
        <f t="shared" si="45"/>
        <v>93</v>
      </c>
      <c r="Z99">
        <f t="shared" si="45"/>
        <v>60</v>
      </c>
      <c r="AA99">
        <f t="shared" si="45"/>
        <v>61</v>
      </c>
      <c r="AB99">
        <f t="shared" si="46"/>
        <v>21</v>
      </c>
      <c r="AC99">
        <f t="shared" si="46"/>
        <v>3</v>
      </c>
      <c r="AD99">
        <f t="shared" si="46"/>
        <v>10</v>
      </c>
      <c r="AE99">
        <f t="shared" si="46"/>
        <v>20</v>
      </c>
      <c r="AF99" s="25">
        <f t="shared" si="46"/>
        <v>89</v>
      </c>
      <c r="AG99" s="25">
        <f t="shared" si="47"/>
        <v>35</v>
      </c>
      <c r="AH99" s="25">
        <f t="shared" si="47"/>
        <v>47</v>
      </c>
      <c r="AI99" s="25">
        <f t="shared" si="47"/>
        <v>34</v>
      </c>
      <c r="AJ99" s="25">
        <f t="shared" si="47"/>
        <v>48</v>
      </c>
      <c r="AK99" s="25">
        <f t="shared" si="47"/>
        <v>59</v>
      </c>
      <c r="AL99" s="24">
        <f>IF($F99="","",IFERROR(MATCH(M99,NUMBERS,0)-1,0))</f>
        <v>42</v>
      </c>
      <c r="AM99" s="24">
        <f>IF($F99="","",IFERROR(MATCH(N99,NUMBERS,0)-1,0))</f>
        <v>19</v>
      </c>
      <c r="AN99" s="24">
        <f>IF($F99="","",IFERROR(MATCH(O99,NUMBERS,0)-1,0))</f>
        <v>13</v>
      </c>
      <c r="AO99" s="24">
        <f>IF($F99="","",IFERROR(MATCH(P99,NUMBERS,0)-1,0))</f>
        <v>81</v>
      </c>
      <c r="AP99" s="24">
        <f>IF($F99="","",IFERROR(MATCH(Q99,NUMBERS,0)-1,0))</f>
        <v>0</v>
      </c>
      <c r="AQ99" s="24">
        <f>IF($F99="","",IFERROR(MATCH(R99,NUMBERS,0)-1,0))</f>
        <v>0</v>
      </c>
      <c r="AR99" s="24">
        <f>IF($F99="","",IFERROR(MATCH(S99,NUMBERS,0)-1,0))</f>
        <v>74</v>
      </c>
      <c r="AS99" s="24">
        <f>IF($F99="","",IFERROR(MATCH(T99,NUMBERS,0)-1,0))</f>
        <v>67</v>
      </c>
      <c r="AT99" s="24">
        <f>IF($F99="","",IFERROR(MATCH(U99,NUMBERS,0)-1,0))</f>
        <v>33</v>
      </c>
      <c r="AU99" s="24">
        <f>IF($F99="","",IFERROR(MATCH(V99,NUMBERS,0)-1,0))</f>
        <v>0</v>
      </c>
      <c r="AV99" s="24">
        <f>IF($F99="","",IFERROR(MATCH(W99,NUMBERS,0)-1,0))</f>
        <v>77</v>
      </c>
      <c r="AW99" s="24">
        <f>IF($F99="","",IFERROR(MATCH(X99,NUMBERS,0)-1,0))</f>
        <v>43</v>
      </c>
      <c r="AX99" s="24">
        <f>IF($F99="","",IFERROR(MATCH(Y99,NUMBERS,0)-1,0))</f>
        <v>4</v>
      </c>
      <c r="AY99" s="24">
        <f>IF($F99="","",IFERROR(MATCH(Z99,NUMBERS,0)-1,0))</f>
        <v>50</v>
      </c>
      <c r="AZ99" s="24">
        <f>IF($F99="","",IFERROR(MATCH(AA99,NUMBERS,0)-1,0))</f>
        <v>34</v>
      </c>
      <c r="BA99" s="24">
        <f>IF($F99="","",IFERROR(MATCH(AB99,NUMBERS,0)-1,0))</f>
        <v>49</v>
      </c>
      <c r="BB99" s="24">
        <f>IF($F99="","",IFERROR(MATCH(AC99,NUMBERS,0)-1,0))</f>
        <v>0</v>
      </c>
      <c r="BC99" s="24">
        <f>IF($F99="","",IFERROR(MATCH(AD99,NUMBERS,0)-1,0))</f>
        <v>75</v>
      </c>
      <c r="BD99" s="24">
        <f>IF($F99="","",IFERROR(MATCH(AE99,NUMBERS,0)-1,0))</f>
        <v>57</v>
      </c>
      <c r="BE99" s="24">
        <f>IF($F99="","",IFERROR(MATCH(AF99,NUMBERS,0)-1,0))</f>
        <v>69</v>
      </c>
      <c r="BF99" s="24">
        <f>IF($F99="","",IFERROR(MATCH(AG99,NUMBERS,0)-1,0))</f>
        <v>0</v>
      </c>
      <c r="BG99" s="24">
        <f>IF($F99="","",IFERROR(MATCH(AH99,NUMBERS,0)-1,0))</f>
        <v>28</v>
      </c>
      <c r="BH99" s="24">
        <f>IF($F99="","",IFERROR(MATCH(AI99,NUMBERS,0)-1,0))</f>
        <v>15</v>
      </c>
      <c r="BI99" s="24">
        <f>IF($F99="","",IFERROR(MATCH(AJ99,NUMBERS,0)-1,0))</f>
        <v>5</v>
      </c>
      <c r="BJ99" s="24">
        <f>IF($F99="","",IFERROR(MATCH(AK99,NUMBERS,0)-1,0))</f>
        <v>46</v>
      </c>
      <c r="BK99" s="15" t="str">
        <f t="shared" si="52"/>
        <v/>
      </c>
      <c r="BL99" s="15" t="str">
        <f t="shared" si="53"/>
        <v/>
      </c>
      <c r="BM99" s="15">
        <f t="shared" si="54"/>
        <v>77</v>
      </c>
      <c r="BN99" s="15" t="str">
        <f t="shared" si="55"/>
        <v/>
      </c>
      <c r="BO99" s="15" t="str">
        <f t="shared" si="48"/>
        <v/>
      </c>
      <c r="BP99" s="15" t="str">
        <f t="shared" si="56"/>
        <v/>
      </c>
      <c r="BQ99" s="15" t="str">
        <f t="shared" si="57"/>
        <v/>
      </c>
      <c r="BR99" s="15">
        <f t="shared" si="58"/>
        <v>75</v>
      </c>
      <c r="BS99" s="15">
        <f t="shared" si="59"/>
        <v>81</v>
      </c>
      <c r="BT99" s="15" t="str">
        <f t="shared" si="60"/>
        <v/>
      </c>
      <c r="BU99">
        <f t="shared" si="49"/>
        <v>1</v>
      </c>
    </row>
    <row r="100" spans="1:73" x14ac:dyDescent="0.3">
      <c r="A100">
        <f t="shared" si="50"/>
        <v>275</v>
      </c>
      <c r="B100">
        <f t="shared" si="42"/>
        <v>278</v>
      </c>
      <c r="C100" t="str">
        <f>IF(D100&lt;($C$3+1),IFERROR(VALUE(SUBSTITUTE(MID(NUMB,A100,B100-A100),",","")),""),"")</f>
        <v/>
      </c>
      <c r="D100">
        <v>96</v>
      </c>
      <c r="F100">
        <f t="shared" si="51"/>
        <v>96</v>
      </c>
      <c r="G100">
        <f t="shared" si="62"/>
        <v>574</v>
      </c>
      <c r="H100" s="14" t="str" cm="1">
        <f t="array" ref="H100">IFERROR(INDEX(INPLIST,$G100),"")</f>
        <v>32 79 54 30 93</v>
      </c>
      <c r="I100" s="14" t="str" cm="1">
        <f t="array" ref="I100">IFERROR(INDEX(INPLIST,$G100+COLUMN()-COLUMN($H$4)),"")</f>
        <v>19 45  4 26 50</v>
      </c>
      <c r="J100" s="14" t="str" cm="1">
        <f t="array" ref="J100">IFERROR(INDEX(INPLIST,$G100+COLUMN()-COLUMN($H$4)),"")</f>
        <v>48 86 38  6 85</v>
      </c>
      <c r="K100" s="14" t="str" cm="1">
        <f t="array" ref="K100">IFERROR(INDEX(INPLIST,$G100+COLUMN()-COLUMN($H$4)),"")</f>
        <v>25 61 66 55 51</v>
      </c>
      <c r="L100" s="14" t="str" cm="1">
        <f t="array" ref="L100">IFERROR(INDEX(INPLIST,$G100+COLUMN()-COLUMN($H$4)),"")</f>
        <v>68 27 39 20  7</v>
      </c>
      <c r="M100">
        <f t="shared" si="43"/>
        <v>32</v>
      </c>
      <c r="N100">
        <f t="shared" si="43"/>
        <v>79</v>
      </c>
      <c r="O100">
        <f t="shared" si="43"/>
        <v>54</v>
      </c>
      <c r="P100">
        <f t="shared" si="43"/>
        <v>30</v>
      </c>
      <c r="Q100">
        <f t="shared" si="43"/>
        <v>93</v>
      </c>
      <c r="R100">
        <f t="shared" si="44"/>
        <v>19</v>
      </c>
      <c r="S100">
        <f t="shared" si="44"/>
        <v>45</v>
      </c>
      <c r="T100">
        <f t="shared" si="44"/>
        <v>4</v>
      </c>
      <c r="U100">
        <f t="shared" si="44"/>
        <v>26</v>
      </c>
      <c r="V100">
        <f t="shared" si="44"/>
        <v>50</v>
      </c>
      <c r="W100">
        <f t="shared" si="45"/>
        <v>48</v>
      </c>
      <c r="X100">
        <f t="shared" si="45"/>
        <v>86</v>
      </c>
      <c r="Y100">
        <f t="shared" si="45"/>
        <v>38</v>
      </c>
      <c r="Z100">
        <f t="shared" si="45"/>
        <v>6</v>
      </c>
      <c r="AA100">
        <f t="shared" si="45"/>
        <v>85</v>
      </c>
      <c r="AB100">
        <f t="shared" si="46"/>
        <v>25</v>
      </c>
      <c r="AC100">
        <f t="shared" si="46"/>
        <v>61</v>
      </c>
      <c r="AD100">
        <f t="shared" si="46"/>
        <v>66</v>
      </c>
      <c r="AE100">
        <f t="shared" si="46"/>
        <v>55</v>
      </c>
      <c r="AF100" s="25">
        <f t="shared" si="46"/>
        <v>51</v>
      </c>
      <c r="AG100" s="25">
        <f t="shared" si="47"/>
        <v>68</v>
      </c>
      <c r="AH100" s="25">
        <f t="shared" si="47"/>
        <v>27</v>
      </c>
      <c r="AI100" s="25">
        <f t="shared" si="47"/>
        <v>39</v>
      </c>
      <c r="AJ100" s="25">
        <f t="shared" si="47"/>
        <v>20</v>
      </c>
      <c r="AK100" s="25">
        <f t="shared" si="47"/>
        <v>7</v>
      </c>
      <c r="AL100" s="24">
        <f>IF($F100="","",IFERROR(MATCH(M100,NUMBERS,0)-1,0))</f>
        <v>68</v>
      </c>
      <c r="AM100" s="24">
        <f>IF($F100="","",IFERROR(MATCH(N100,NUMBERS,0)-1,0))</f>
        <v>52</v>
      </c>
      <c r="AN100" s="24">
        <f>IF($F100="","",IFERROR(MATCH(O100,NUMBERS,0)-1,0))</f>
        <v>24</v>
      </c>
      <c r="AO100" s="24">
        <f>IF($F100="","",IFERROR(MATCH(P100,NUMBERS,0)-1,0))</f>
        <v>82</v>
      </c>
      <c r="AP100" s="24">
        <f>IF($F100="","",IFERROR(MATCH(Q100,NUMBERS,0)-1,0))</f>
        <v>4</v>
      </c>
      <c r="AQ100" s="24">
        <f>IF($F100="","",IFERROR(MATCH(R100,NUMBERS,0)-1,0))</f>
        <v>9</v>
      </c>
      <c r="AR100" s="24">
        <f>IF($F100="","",IFERROR(MATCH(S100,NUMBERS,0)-1,0))</f>
        <v>0</v>
      </c>
      <c r="AS100" s="24">
        <f>IF($F100="","",IFERROR(MATCH(T100,NUMBERS,0)-1,0))</f>
        <v>16</v>
      </c>
      <c r="AT100" s="24">
        <f>IF($F100="","",IFERROR(MATCH(U100,NUMBERS,0)-1,0))</f>
        <v>48</v>
      </c>
      <c r="AU100" s="24">
        <f>IF($F100="","",IFERROR(MATCH(V100,NUMBERS,0)-1,0))</f>
        <v>0</v>
      </c>
      <c r="AV100" s="24">
        <f>IF($F100="","",IFERROR(MATCH(W100,NUMBERS,0)-1,0))</f>
        <v>5</v>
      </c>
      <c r="AW100" s="24">
        <f>IF($F100="","",IFERROR(MATCH(X100,NUMBERS,0)-1,0))</f>
        <v>72</v>
      </c>
      <c r="AX100" s="24">
        <f>IF($F100="","",IFERROR(MATCH(Y100,NUMBERS,0)-1,0))</f>
        <v>40</v>
      </c>
      <c r="AY100" s="24">
        <f>IF($F100="","",IFERROR(MATCH(Z100,NUMBERS,0)-1,0))</f>
        <v>20</v>
      </c>
      <c r="AZ100" s="24">
        <f>IF($F100="","",IFERROR(MATCH(AA100,NUMBERS,0)-1,0))</f>
        <v>44</v>
      </c>
      <c r="BA100" s="24">
        <f>IF($F100="","",IFERROR(MATCH(AB100,NUMBERS,0)-1,0))</f>
        <v>14</v>
      </c>
      <c r="BB100" s="24">
        <f>IF($F100="","",IFERROR(MATCH(AC100,NUMBERS,0)-1,0))</f>
        <v>34</v>
      </c>
      <c r="BC100" s="24">
        <f>IF($F100="","",IFERROR(MATCH(AD100,NUMBERS,0)-1,0))</f>
        <v>19</v>
      </c>
      <c r="BD100" s="24">
        <f>IF($F100="","",IFERROR(MATCH(AE100,NUMBERS,0)-1,0))</f>
        <v>2</v>
      </c>
      <c r="BE100" s="24">
        <f>IF($F100="","",IFERROR(MATCH(AF100,NUMBERS,0)-1,0))</f>
        <v>60</v>
      </c>
      <c r="BF100" s="24">
        <f>IF($F100="","",IFERROR(MATCH(AG100,NUMBERS,0)-1,0))</f>
        <v>77</v>
      </c>
      <c r="BG100" s="24">
        <f>IF($F100="","",IFERROR(MATCH(AH100,NUMBERS,0)-1,0))</f>
        <v>26</v>
      </c>
      <c r="BH100" s="24">
        <f>IF($F100="","",IFERROR(MATCH(AI100,NUMBERS,0)-1,0))</f>
        <v>0</v>
      </c>
      <c r="BI100" s="24">
        <f>IF($F100="","",IFERROR(MATCH(AJ100,NUMBERS,0)-1,0))</f>
        <v>57</v>
      </c>
      <c r="BJ100" s="24">
        <f>IF($F100="","",IFERROR(MATCH(AK100,NUMBERS,0)-1,0))</f>
        <v>67</v>
      </c>
      <c r="BK100" s="15">
        <f t="shared" si="52"/>
        <v>82</v>
      </c>
      <c r="BL100" s="15" t="str">
        <f t="shared" si="53"/>
        <v/>
      </c>
      <c r="BM100" s="15">
        <f t="shared" si="54"/>
        <v>72</v>
      </c>
      <c r="BN100" s="15">
        <f t="shared" si="55"/>
        <v>60</v>
      </c>
      <c r="BO100" s="15" t="str">
        <f t="shared" si="48"/>
        <v/>
      </c>
      <c r="BP100" s="15">
        <f t="shared" si="56"/>
        <v>77</v>
      </c>
      <c r="BQ100" s="15" t="str">
        <f t="shared" si="57"/>
        <v/>
      </c>
      <c r="BR100" s="15" t="str">
        <f t="shared" si="58"/>
        <v/>
      </c>
      <c r="BS100" s="15">
        <f t="shared" si="59"/>
        <v>82</v>
      </c>
      <c r="BT100" s="15" t="str">
        <f t="shared" si="60"/>
        <v/>
      </c>
      <c r="BU100">
        <f t="shared" si="49"/>
        <v>1</v>
      </c>
    </row>
    <row r="101" spans="1:73" x14ac:dyDescent="0.3">
      <c r="A101">
        <f t="shared" si="50"/>
        <v>278</v>
      </c>
      <c r="B101">
        <f t="shared" ref="B101:B105" si="63">IFERROR(FIND(",",NUMB,$A101+1),"")</f>
        <v>281</v>
      </c>
      <c r="C101" t="str">
        <f>IF(D101&lt;($C$3+1),IFERROR(VALUE(SUBSTITUTE(MID(NUMB,A101,B101-A101),",","")),""),"")</f>
        <v/>
      </c>
      <c r="D101">
        <v>97</v>
      </c>
      <c r="F101">
        <f t="shared" si="51"/>
        <v>97</v>
      </c>
      <c r="G101">
        <f t="shared" si="62"/>
        <v>580</v>
      </c>
      <c r="H101" s="14" t="str" cm="1">
        <f t="array" ref="H101">IFERROR(INDEX(INPLIST,$G101),"")</f>
        <v>40 57 61 28 85</v>
      </c>
      <c r="I101" s="14" t="str" cm="1">
        <f t="array" ref="I101">IFERROR(INDEX(INPLIST,$G101+COLUMN()-COLUMN($H$4)),"")</f>
        <v>54 96 20 99 69</v>
      </c>
      <c r="J101" s="14" t="str" cm="1">
        <f t="array" ref="J101">IFERROR(INDEX(INPLIST,$G101+COLUMN()-COLUMN($H$4)),"")</f>
        <v>83 33 91  2 93</v>
      </c>
      <c r="K101" s="14" t="str" cm="1">
        <f t="array" ref="K101">IFERROR(INDEX(INPLIST,$G101+COLUMN()-COLUMN($H$4)),"")</f>
        <v>92 30 53 12 16</v>
      </c>
      <c r="L101" s="14" t="str" cm="1">
        <f t="array" ref="L101">IFERROR(INDEX(INPLIST,$G101+COLUMN()-COLUMN($H$4)),"")</f>
        <v>35 73 58 65 98</v>
      </c>
      <c r="M101">
        <f t="shared" si="43"/>
        <v>40</v>
      </c>
      <c r="N101">
        <f t="shared" si="43"/>
        <v>57</v>
      </c>
      <c r="O101">
        <f t="shared" si="43"/>
        <v>61</v>
      </c>
      <c r="P101">
        <f t="shared" si="43"/>
        <v>28</v>
      </c>
      <c r="Q101">
        <f t="shared" si="43"/>
        <v>85</v>
      </c>
      <c r="R101">
        <f t="shared" si="44"/>
        <v>54</v>
      </c>
      <c r="S101">
        <f t="shared" si="44"/>
        <v>96</v>
      </c>
      <c r="T101">
        <f t="shared" si="44"/>
        <v>20</v>
      </c>
      <c r="U101">
        <f t="shared" si="44"/>
        <v>99</v>
      </c>
      <c r="V101">
        <f t="shared" si="44"/>
        <v>69</v>
      </c>
      <c r="W101">
        <f t="shared" si="45"/>
        <v>83</v>
      </c>
      <c r="X101">
        <f t="shared" si="45"/>
        <v>33</v>
      </c>
      <c r="Y101">
        <f t="shared" si="45"/>
        <v>91</v>
      </c>
      <c r="Z101">
        <f t="shared" si="45"/>
        <v>2</v>
      </c>
      <c r="AA101">
        <f t="shared" si="45"/>
        <v>93</v>
      </c>
      <c r="AB101">
        <f t="shared" si="46"/>
        <v>92</v>
      </c>
      <c r="AC101">
        <f t="shared" si="46"/>
        <v>30</v>
      </c>
      <c r="AD101">
        <f t="shared" si="46"/>
        <v>53</v>
      </c>
      <c r="AE101">
        <f t="shared" si="46"/>
        <v>12</v>
      </c>
      <c r="AF101" s="25">
        <f t="shared" si="46"/>
        <v>16</v>
      </c>
      <c r="AG101" s="25">
        <f t="shared" si="47"/>
        <v>35</v>
      </c>
      <c r="AH101" s="25">
        <f t="shared" si="47"/>
        <v>73</v>
      </c>
      <c r="AI101" s="25">
        <f t="shared" si="47"/>
        <v>58</v>
      </c>
      <c r="AJ101" s="25">
        <f t="shared" si="47"/>
        <v>65</v>
      </c>
      <c r="AK101" s="25">
        <f t="shared" si="47"/>
        <v>98</v>
      </c>
      <c r="AL101" s="24">
        <f>IF($F101="","",IFERROR(MATCH(M101,NUMBERS,0)-1,0))</f>
        <v>27</v>
      </c>
      <c r="AM101" s="24">
        <f>IF($F101="","",IFERROR(MATCH(N101,NUMBERS,0)-1,0))</f>
        <v>23</v>
      </c>
      <c r="AN101" s="24">
        <f>IF($F101="","",IFERROR(MATCH(O101,NUMBERS,0)-1,0))</f>
        <v>34</v>
      </c>
      <c r="AO101" s="24">
        <f>IF($F101="","",IFERROR(MATCH(P101,NUMBERS,0)-1,0))</f>
        <v>6</v>
      </c>
      <c r="AP101" s="24">
        <f>IF($F101="","",IFERROR(MATCH(Q101,NUMBERS,0)-1,0))</f>
        <v>44</v>
      </c>
      <c r="AQ101" s="24">
        <f>IF($F101="","",IFERROR(MATCH(R101,NUMBERS,0)-1,0))</f>
        <v>24</v>
      </c>
      <c r="AR101" s="24">
        <f>IF($F101="","",IFERROR(MATCH(S101,NUMBERS,0)-1,0))</f>
        <v>10</v>
      </c>
      <c r="AS101" s="24">
        <f>IF($F101="","",IFERROR(MATCH(T101,NUMBERS,0)-1,0))</f>
        <v>57</v>
      </c>
      <c r="AT101" s="24">
        <f>IF($F101="","",IFERROR(MATCH(U101,NUMBERS,0)-1,0))</f>
        <v>39</v>
      </c>
      <c r="AU101" s="24">
        <f>IF($F101="","",IFERROR(MATCH(V101,NUMBERS,0)-1,0))</f>
        <v>47</v>
      </c>
      <c r="AV101" s="24">
        <f>IF($F101="","",IFERROR(MATCH(W101,NUMBERS,0)-1,0))</f>
        <v>0</v>
      </c>
      <c r="AW101" s="24">
        <f>IF($F101="","",IFERROR(MATCH(X101,NUMBERS,0)-1,0))</f>
        <v>81</v>
      </c>
      <c r="AX101" s="24">
        <f>IF($F101="","",IFERROR(MATCH(Y101,NUMBERS,0)-1,0))</f>
        <v>35</v>
      </c>
      <c r="AY101" s="24">
        <f>IF($F101="","",IFERROR(MATCH(Z101,NUMBERS,0)-1,0))</f>
        <v>53</v>
      </c>
      <c r="AZ101" s="24">
        <f>IF($F101="","",IFERROR(MATCH(AA101,NUMBERS,0)-1,0))</f>
        <v>4</v>
      </c>
      <c r="BA101" s="24">
        <f>IF($F101="","",IFERROR(MATCH(AB101,NUMBERS,0)-1,0))</f>
        <v>74</v>
      </c>
      <c r="BB101" s="24">
        <f>IF($F101="","",IFERROR(MATCH(AC101,NUMBERS,0)-1,0))</f>
        <v>82</v>
      </c>
      <c r="BC101" s="24">
        <f>IF($F101="","",IFERROR(MATCH(AD101,NUMBERS,0)-1,0))</f>
        <v>66</v>
      </c>
      <c r="BD101" s="24">
        <f>IF($F101="","",IFERROR(MATCH(AE101,NUMBERS,0)-1,0))</f>
        <v>0</v>
      </c>
      <c r="BE101" s="24">
        <f>IF($F101="","",IFERROR(MATCH(AF101,NUMBERS,0)-1,0))</f>
        <v>65</v>
      </c>
      <c r="BF101" s="24">
        <f>IF($F101="","",IFERROR(MATCH(AG101,NUMBERS,0)-1,0))</f>
        <v>0</v>
      </c>
      <c r="BG101" s="24">
        <f>IF($F101="","",IFERROR(MATCH(AH101,NUMBERS,0)-1,0))</f>
        <v>0</v>
      </c>
      <c r="BH101" s="24">
        <f>IF($F101="","",IFERROR(MATCH(AI101,NUMBERS,0)-1,0))</f>
        <v>0</v>
      </c>
      <c r="BI101" s="24">
        <f>IF($F101="","",IFERROR(MATCH(AJ101,NUMBERS,0)-1,0))</f>
        <v>0</v>
      </c>
      <c r="BJ101" s="24">
        <f>IF($F101="","",IFERROR(MATCH(AK101,NUMBERS,0)-1,0))</f>
        <v>3</v>
      </c>
      <c r="BK101" s="15">
        <f t="shared" si="52"/>
        <v>44</v>
      </c>
      <c r="BL101" s="15">
        <f t="shared" si="53"/>
        <v>57</v>
      </c>
      <c r="BM101" s="15" t="str">
        <f t="shared" si="54"/>
        <v/>
      </c>
      <c r="BN101" s="15" t="str">
        <f t="shared" si="55"/>
        <v/>
      </c>
      <c r="BO101" s="15" t="str">
        <f t="shared" si="48"/>
        <v/>
      </c>
      <c r="BP101" s="15" t="str">
        <f t="shared" si="56"/>
        <v/>
      </c>
      <c r="BQ101" s="15" t="str">
        <f t="shared" si="57"/>
        <v/>
      </c>
      <c r="BR101" s="15" t="str">
        <f t="shared" si="58"/>
        <v/>
      </c>
      <c r="BS101" s="15" t="str">
        <f t="shared" si="59"/>
        <v/>
      </c>
      <c r="BT101" s="15">
        <f t="shared" si="60"/>
        <v>65</v>
      </c>
      <c r="BU101">
        <f t="shared" si="49"/>
        <v>1</v>
      </c>
    </row>
    <row r="102" spans="1:73" x14ac:dyDescent="0.3">
      <c r="A102">
        <f t="shared" si="50"/>
        <v>281</v>
      </c>
      <c r="B102">
        <f t="shared" si="63"/>
        <v>284</v>
      </c>
      <c r="C102" t="str">
        <f>IF(D102&lt;($C$3+1),IFERROR(VALUE(SUBSTITUTE(MID(NUMB,A102,B102-A102),",","")),""),"")</f>
        <v/>
      </c>
      <c r="D102">
        <v>98</v>
      </c>
      <c r="F102">
        <f t="shared" si="51"/>
        <v>98</v>
      </c>
      <c r="G102">
        <f t="shared" si="62"/>
        <v>586</v>
      </c>
      <c r="H102" s="14" t="str" cm="1">
        <f t="array" ref="H102">IFERROR(INDEX(INPLIST,$G102),"")</f>
        <v>60  3 95 59 52</v>
      </c>
      <c r="I102" s="14" t="str" cm="1">
        <f t="array" ref="I102">IFERROR(INDEX(INPLIST,$G102+COLUMN()-COLUMN($H$4)),"")</f>
        <v>75 89 91 96 92</v>
      </c>
      <c r="J102" s="14" t="str" cm="1">
        <f t="array" ref="J102">IFERROR(INDEX(INPLIST,$G102+COLUMN()-COLUMN($H$4)),"")</f>
        <v>66  8 34 45 21</v>
      </c>
      <c r="K102" s="14" t="str" cm="1">
        <f t="array" ref="K102">IFERROR(INDEX(INPLIST,$G102+COLUMN()-COLUMN($H$4)),"")</f>
        <v xml:space="preserve"> 6 39  2 50 55</v>
      </c>
      <c r="L102" s="14" t="str" cm="1">
        <f t="array" ref="L102">IFERROR(INDEX(INPLIST,$G102+COLUMN()-COLUMN($H$4)),"")</f>
        <v>19 26 86 12 94</v>
      </c>
      <c r="M102">
        <f t="shared" si="43"/>
        <v>60</v>
      </c>
      <c r="N102">
        <f t="shared" si="43"/>
        <v>3</v>
      </c>
      <c r="O102">
        <f t="shared" si="43"/>
        <v>95</v>
      </c>
      <c r="P102">
        <f t="shared" si="43"/>
        <v>59</v>
      </c>
      <c r="Q102">
        <f t="shared" si="43"/>
        <v>52</v>
      </c>
      <c r="R102">
        <f t="shared" si="44"/>
        <v>75</v>
      </c>
      <c r="S102">
        <f t="shared" si="44"/>
        <v>89</v>
      </c>
      <c r="T102">
        <f t="shared" si="44"/>
        <v>91</v>
      </c>
      <c r="U102">
        <f t="shared" si="44"/>
        <v>96</v>
      </c>
      <c r="V102">
        <f t="shared" si="44"/>
        <v>92</v>
      </c>
      <c r="W102">
        <f t="shared" si="45"/>
        <v>66</v>
      </c>
      <c r="X102">
        <f t="shared" si="45"/>
        <v>8</v>
      </c>
      <c r="Y102">
        <f t="shared" si="45"/>
        <v>34</v>
      </c>
      <c r="Z102">
        <f t="shared" si="45"/>
        <v>45</v>
      </c>
      <c r="AA102">
        <f t="shared" si="45"/>
        <v>21</v>
      </c>
      <c r="AB102">
        <f t="shared" si="46"/>
        <v>6</v>
      </c>
      <c r="AC102">
        <f t="shared" si="46"/>
        <v>39</v>
      </c>
      <c r="AD102">
        <f t="shared" si="46"/>
        <v>2</v>
      </c>
      <c r="AE102">
        <f t="shared" si="46"/>
        <v>50</v>
      </c>
      <c r="AF102" s="25">
        <f t="shared" si="46"/>
        <v>55</v>
      </c>
      <c r="AG102" s="25">
        <f t="shared" si="47"/>
        <v>19</v>
      </c>
      <c r="AH102" s="25">
        <f t="shared" si="47"/>
        <v>26</v>
      </c>
      <c r="AI102" s="25">
        <f t="shared" si="47"/>
        <v>86</v>
      </c>
      <c r="AJ102" s="25">
        <f t="shared" si="47"/>
        <v>12</v>
      </c>
      <c r="AK102" s="25">
        <f t="shared" si="47"/>
        <v>94</v>
      </c>
      <c r="AL102" s="24">
        <f>IF($F102="","",IFERROR(MATCH(M102,NUMBERS,0)-1,0))</f>
        <v>50</v>
      </c>
      <c r="AM102" s="24">
        <f>IF($F102="","",IFERROR(MATCH(N102,NUMBERS,0)-1,0))</f>
        <v>0</v>
      </c>
      <c r="AN102" s="24">
        <f>IF($F102="","",IFERROR(MATCH(O102,NUMBERS,0)-1,0))</f>
        <v>54</v>
      </c>
      <c r="AO102" s="24">
        <f>IF($F102="","",IFERROR(MATCH(P102,NUMBERS,0)-1,0))</f>
        <v>46</v>
      </c>
      <c r="AP102" s="24">
        <f>IF($F102="","",IFERROR(MATCH(Q102,NUMBERS,0)-1,0))</f>
        <v>0</v>
      </c>
      <c r="AQ102" s="24">
        <f>IF($F102="","",IFERROR(MATCH(R102,NUMBERS,0)-1,0))</f>
        <v>80</v>
      </c>
      <c r="AR102" s="24">
        <f>IF($F102="","",IFERROR(MATCH(S102,NUMBERS,0)-1,0))</f>
        <v>69</v>
      </c>
      <c r="AS102" s="24">
        <f>IF($F102="","",IFERROR(MATCH(T102,NUMBERS,0)-1,0))</f>
        <v>35</v>
      </c>
      <c r="AT102" s="24">
        <f>IF($F102="","",IFERROR(MATCH(U102,NUMBERS,0)-1,0))</f>
        <v>10</v>
      </c>
      <c r="AU102" s="24">
        <f>IF($F102="","",IFERROR(MATCH(V102,NUMBERS,0)-1,0))</f>
        <v>74</v>
      </c>
      <c r="AV102" s="24">
        <f>IF($F102="","",IFERROR(MATCH(W102,NUMBERS,0)-1,0))</f>
        <v>19</v>
      </c>
      <c r="AW102" s="24">
        <f>IF($F102="","",IFERROR(MATCH(X102,NUMBERS,0)-1,0))</f>
        <v>59</v>
      </c>
      <c r="AX102" s="24">
        <f>IF($F102="","",IFERROR(MATCH(Y102,NUMBERS,0)-1,0))</f>
        <v>15</v>
      </c>
      <c r="AY102" s="24">
        <f>IF($F102="","",IFERROR(MATCH(Z102,NUMBERS,0)-1,0))</f>
        <v>0</v>
      </c>
      <c r="AZ102" s="24">
        <f>IF($F102="","",IFERROR(MATCH(AA102,NUMBERS,0)-1,0))</f>
        <v>49</v>
      </c>
      <c r="BA102" s="24">
        <f>IF($F102="","",IFERROR(MATCH(AB102,NUMBERS,0)-1,0))</f>
        <v>20</v>
      </c>
      <c r="BB102" s="24">
        <f>IF($F102="","",IFERROR(MATCH(AC102,NUMBERS,0)-1,0))</f>
        <v>0</v>
      </c>
      <c r="BC102" s="24">
        <f>IF($F102="","",IFERROR(MATCH(AD102,NUMBERS,0)-1,0))</f>
        <v>53</v>
      </c>
      <c r="BD102" s="24">
        <f>IF($F102="","",IFERROR(MATCH(AE102,NUMBERS,0)-1,0))</f>
        <v>0</v>
      </c>
      <c r="BE102" s="24">
        <f>IF($F102="","",IFERROR(MATCH(AF102,NUMBERS,0)-1,0))</f>
        <v>2</v>
      </c>
      <c r="BF102" s="24">
        <f>IF($F102="","",IFERROR(MATCH(AG102,NUMBERS,0)-1,0))</f>
        <v>9</v>
      </c>
      <c r="BG102" s="24">
        <f>IF($F102="","",IFERROR(MATCH(AH102,NUMBERS,0)-1,0))</f>
        <v>48</v>
      </c>
      <c r="BH102" s="24">
        <f>IF($F102="","",IFERROR(MATCH(AI102,NUMBERS,0)-1,0))</f>
        <v>72</v>
      </c>
      <c r="BI102" s="24">
        <f>IF($F102="","",IFERROR(MATCH(AJ102,NUMBERS,0)-1,0))</f>
        <v>0</v>
      </c>
      <c r="BJ102" s="24">
        <f>IF($F102="","",IFERROR(MATCH(AK102,NUMBERS,0)-1,0))</f>
        <v>43</v>
      </c>
      <c r="BK102" s="15" t="str">
        <f t="shared" si="52"/>
        <v/>
      </c>
      <c r="BL102" s="15">
        <f t="shared" si="53"/>
        <v>80</v>
      </c>
      <c r="BM102" s="15" t="str">
        <f t="shared" si="54"/>
        <v/>
      </c>
      <c r="BN102" s="15" t="str">
        <f t="shared" si="55"/>
        <v/>
      </c>
      <c r="BO102" s="15" t="str">
        <f t="shared" si="48"/>
        <v/>
      </c>
      <c r="BP102" s="15">
        <f t="shared" si="56"/>
        <v>80</v>
      </c>
      <c r="BQ102" s="15" t="str">
        <f t="shared" si="57"/>
        <v/>
      </c>
      <c r="BR102" s="15">
        <f t="shared" si="58"/>
        <v>72</v>
      </c>
      <c r="BS102" s="15" t="str">
        <f t="shared" si="59"/>
        <v/>
      </c>
      <c r="BT102" s="15" t="str">
        <f t="shared" si="60"/>
        <v/>
      </c>
      <c r="BU102">
        <f t="shared" si="49"/>
        <v>1</v>
      </c>
    </row>
    <row r="103" spans="1:73" x14ac:dyDescent="0.3">
      <c r="A103">
        <f t="shared" si="50"/>
        <v>284</v>
      </c>
      <c r="B103">
        <f t="shared" si="63"/>
        <v>287</v>
      </c>
      <c r="C103" t="str">
        <f>IF(D103&lt;($C$3+1),IFERROR(VALUE(SUBSTITUTE(MID(NUMB,A103,B103-A103),",","")),""),"")</f>
        <v/>
      </c>
      <c r="D103">
        <v>99</v>
      </c>
      <c r="F103">
        <f t="shared" si="51"/>
        <v>99</v>
      </c>
      <c r="G103">
        <f t="shared" si="62"/>
        <v>592</v>
      </c>
      <c r="H103" s="14" t="str" cm="1">
        <f t="array" ref="H103">IFERROR(INDEX(INPLIST,$G103),"")</f>
        <v>93 55 44 91  8</v>
      </c>
      <c r="I103" s="14" t="str" cm="1">
        <f t="array" ref="I103">IFERROR(INDEX(INPLIST,$G103+COLUMN()-COLUMN($H$4)),"")</f>
        <v>81 89 23 77 97</v>
      </c>
      <c r="J103" s="14" t="str" cm="1">
        <f t="array" ref="J103">IFERROR(INDEX(INPLIST,$G103+COLUMN()-COLUMN($H$4)),"")</f>
        <v xml:space="preserve"> 2 92  6 76 39</v>
      </c>
      <c r="K103" s="14" t="str" cm="1">
        <f t="array" ref="K103">IFERROR(INDEX(INPLIST,$G103+COLUMN()-COLUMN($H$4)),"")</f>
        <v>21  0 56 90 51</v>
      </c>
      <c r="L103" s="14" t="str" cm="1">
        <f t="array" ref="L103">IFERROR(INDEX(INPLIST,$G103+COLUMN()-COLUMN($H$4)),"")</f>
        <v>16 10  5 32 66</v>
      </c>
      <c r="M103">
        <f t="shared" si="43"/>
        <v>93</v>
      </c>
      <c r="N103">
        <f t="shared" si="43"/>
        <v>55</v>
      </c>
      <c r="O103">
        <f t="shared" si="43"/>
        <v>44</v>
      </c>
      <c r="P103">
        <f t="shared" si="43"/>
        <v>91</v>
      </c>
      <c r="Q103">
        <f t="shared" si="43"/>
        <v>8</v>
      </c>
      <c r="R103">
        <f t="shared" si="44"/>
        <v>81</v>
      </c>
      <c r="S103">
        <f t="shared" si="44"/>
        <v>89</v>
      </c>
      <c r="T103">
        <f t="shared" si="44"/>
        <v>23</v>
      </c>
      <c r="U103">
        <f t="shared" si="44"/>
        <v>77</v>
      </c>
      <c r="V103">
        <f t="shared" si="44"/>
        <v>97</v>
      </c>
      <c r="W103">
        <f t="shared" si="45"/>
        <v>2</v>
      </c>
      <c r="X103">
        <f t="shared" si="45"/>
        <v>92</v>
      </c>
      <c r="Y103">
        <f t="shared" si="45"/>
        <v>6</v>
      </c>
      <c r="Z103">
        <f t="shared" si="45"/>
        <v>76</v>
      </c>
      <c r="AA103">
        <f t="shared" si="45"/>
        <v>39</v>
      </c>
      <c r="AB103">
        <f t="shared" si="46"/>
        <v>21</v>
      </c>
      <c r="AC103">
        <f t="shared" si="46"/>
        <v>0</v>
      </c>
      <c r="AD103">
        <f t="shared" si="46"/>
        <v>56</v>
      </c>
      <c r="AE103">
        <f t="shared" si="46"/>
        <v>90</v>
      </c>
      <c r="AF103" s="25">
        <f t="shared" si="46"/>
        <v>51</v>
      </c>
      <c r="AG103" s="25">
        <f t="shared" si="47"/>
        <v>16</v>
      </c>
      <c r="AH103" s="25">
        <f t="shared" si="47"/>
        <v>10</v>
      </c>
      <c r="AI103" s="25">
        <f t="shared" si="47"/>
        <v>5</v>
      </c>
      <c r="AJ103" s="25">
        <f t="shared" si="47"/>
        <v>32</v>
      </c>
      <c r="AK103" s="25">
        <f t="shared" si="47"/>
        <v>66</v>
      </c>
      <c r="AL103" s="24">
        <f>IF($F103="","",IFERROR(MATCH(M103,NUMBERS,0)-1,0))</f>
        <v>4</v>
      </c>
      <c r="AM103" s="24">
        <f>IF($F103="","",IFERROR(MATCH(N103,NUMBERS,0)-1,0))</f>
        <v>2</v>
      </c>
      <c r="AN103" s="24">
        <f>IF($F103="","",IFERROR(MATCH(O103,NUMBERS,0)-1,0))</f>
        <v>62</v>
      </c>
      <c r="AO103" s="24">
        <f>IF($F103="","",IFERROR(MATCH(P103,NUMBERS,0)-1,0))</f>
        <v>35</v>
      </c>
      <c r="AP103" s="24">
        <f>IF($F103="","",IFERROR(MATCH(Q103,NUMBERS,0)-1,0))</f>
        <v>59</v>
      </c>
      <c r="AQ103" s="24">
        <f>IF($F103="","",IFERROR(MATCH(R103,NUMBERS,0)-1,0))</f>
        <v>83</v>
      </c>
      <c r="AR103" s="24">
        <f>IF($F103="","",IFERROR(MATCH(S103,NUMBERS,0)-1,0))</f>
        <v>69</v>
      </c>
      <c r="AS103" s="24">
        <f>IF($F103="","",IFERROR(MATCH(T103,NUMBERS,0)-1,0))</f>
        <v>0</v>
      </c>
      <c r="AT103" s="24">
        <f>IF($F103="","",IFERROR(MATCH(U103,NUMBERS,0)-1,0))</f>
        <v>76</v>
      </c>
      <c r="AU103" s="24">
        <f>IF($F103="","",IFERROR(MATCH(V103,NUMBERS,0)-1,0))</f>
        <v>31</v>
      </c>
      <c r="AV103" s="24">
        <f>IF($F103="","",IFERROR(MATCH(W103,NUMBERS,0)-1,0))</f>
        <v>53</v>
      </c>
      <c r="AW103" s="24">
        <f>IF($F103="","",IFERROR(MATCH(X103,NUMBERS,0)-1,0))</f>
        <v>74</v>
      </c>
      <c r="AX103" s="24">
        <f>IF($F103="","",IFERROR(MATCH(Y103,NUMBERS,0)-1,0))</f>
        <v>20</v>
      </c>
      <c r="AY103" s="24">
        <f>IF($F103="","",IFERROR(MATCH(Z103,NUMBERS,0)-1,0))</f>
        <v>13</v>
      </c>
      <c r="AZ103" s="24">
        <f>IF($F103="","",IFERROR(MATCH(AA103,NUMBERS,0)-1,0))</f>
        <v>0</v>
      </c>
      <c r="BA103" s="24">
        <f>IF($F103="","",IFERROR(MATCH(AB103,NUMBERS,0)-1,0))</f>
        <v>49</v>
      </c>
      <c r="BB103" s="24">
        <f>IF($F103="","",IFERROR(MATCH(AC103,NUMBERS,0)-1,0))</f>
        <v>51</v>
      </c>
      <c r="BC103" s="24">
        <f>IF($F103="","",IFERROR(MATCH(AD103,NUMBERS,0)-1,0))</f>
        <v>32</v>
      </c>
      <c r="BD103" s="24">
        <f>IF($F103="","",IFERROR(MATCH(AE103,NUMBERS,0)-1,0))</f>
        <v>25</v>
      </c>
      <c r="BE103" s="24">
        <f>IF($F103="","",IFERROR(MATCH(AF103,NUMBERS,0)-1,0))</f>
        <v>60</v>
      </c>
      <c r="BF103" s="24">
        <f>IF($F103="","",IFERROR(MATCH(AG103,NUMBERS,0)-1,0))</f>
        <v>65</v>
      </c>
      <c r="BG103" s="24">
        <f>IF($F103="","",IFERROR(MATCH(AH103,NUMBERS,0)-1,0))</f>
        <v>75</v>
      </c>
      <c r="BH103" s="24">
        <f>IF($F103="","",IFERROR(MATCH(AI103,NUMBERS,0)-1,0))</f>
        <v>42</v>
      </c>
      <c r="BI103" s="24">
        <f>IF($F103="","",IFERROR(MATCH(AJ103,NUMBERS,0)-1,0))</f>
        <v>68</v>
      </c>
      <c r="BJ103" s="24">
        <f>IF($F103="","",IFERROR(MATCH(AK103,NUMBERS,0)-1,0))</f>
        <v>19</v>
      </c>
      <c r="BK103" s="15">
        <f t="shared" si="52"/>
        <v>62</v>
      </c>
      <c r="BL103" s="15" t="str">
        <f t="shared" si="53"/>
        <v/>
      </c>
      <c r="BM103" s="15" t="str">
        <f t="shared" si="54"/>
        <v/>
      </c>
      <c r="BN103" s="15">
        <f t="shared" si="55"/>
        <v>60</v>
      </c>
      <c r="BO103" s="15">
        <f t="shared" si="48"/>
        <v>75</v>
      </c>
      <c r="BP103" s="15">
        <f t="shared" si="56"/>
        <v>83</v>
      </c>
      <c r="BQ103" s="15">
        <f t="shared" si="57"/>
        <v>75</v>
      </c>
      <c r="BR103" s="15" t="str">
        <f t="shared" si="58"/>
        <v/>
      </c>
      <c r="BS103" s="15">
        <f t="shared" si="59"/>
        <v>76</v>
      </c>
      <c r="BT103" s="15" t="str">
        <f t="shared" si="60"/>
        <v/>
      </c>
      <c r="BU103">
        <f t="shared" si="49"/>
        <v>1</v>
      </c>
    </row>
    <row r="104" spans="1:73" x14ac:dyDescent="0.3">
      <c r="A104">
        <f t="shared" si="50"/>
        <v>287</v>
      </c>
      <c r="B104" t="str">
        <f t="shared" si="63"/>
        <v/>
      </c>
      <c r="C104" t="str">
        <f>IF(D104&lt;($C$3+1),IFERROR(VALUE(SUBSTITUTE(MID(NUMB,A104,B104-A104),",","")),""),"")</f>
        <v/>
      </c>
      <c r="D104">
        <v>100</v>
      </c>
      <c r="F104">
        <f t="shared" si="51"/>
        <v>100</v>
      </c>
      <c r="G104">
        <f t="shared" si="62"/>
        <v>598</v>
      </c>
      <c r="H104" s="14" t="str" cm="1">
        <f t="array" ref="H104">IFERROR(INDEX(INPLIST,$G104),"")</f>
        <v xml:space="preserve"> 4 62 54 89 43</v>
      </c>
      <c r="I104" s="14" t="str" cm="1">
        <f t="array" ref="I104">IFERROR(INDEX(INPLIST,$G104+COLUMN()-COLUMN($H$4)),"")</f>
        <v>75 22 13 10 68</v>
      </c>
      <c r="J104" s="14" t="str" cm="1">
        <f t="array" ref="J104">IFERROR(INDEX(INPLIST,$G104+COLUMN()-COLUMN($H$4)),"")</f>
        <v>91 71 69 56 96</v>
      </c>
      <c r="K104" s="14" t="str" cm="1">
        <f t="array" ref="K104">IFERROR(INDEX(INPLIST,$G104+COLUMN()-COLUMN($H$4)),"")</f>
        <v>55 12 53 21 39</v>
      </c>
      <c r="L104" s="14" t="str" cm="1">
        <f t="array" ref="L104">IFERROR(INDEX(INPLIST,$G104+COLUMN()-COLUMN($H$4)),"")</f>
        <v>19  5 51 70  3</v>
      </c>
      <c r="M104">
        <f t="shared" si="43"/>
        <v>4</v>
      </c>
      <c r="N104">
        <f t="shared" si="43"/>
        <v>62</v>
      </c>
      <c r="O104">
        <f t="shared" si="43"/>
        <v>54</v>
      </c>
      <c r="P104">
        <f t="shared" si="43"/>
        <v>89</v>
      </c>
      <c r="Q104">
        <f t="shared" si="43"/>
        <v>43</v>
      </c>
      <c r="R104">
        <f t="shared" si="44"/>
        <v>75</v>
      </c>
      <c r="S104">
        <f t="shared" si="44"/>
        <v>22</v>
      </c>
      <c r="T104">
        <f t="shared" si="44"/>
        <v>13</v>
      </c>
      <c r="U104">
        <f t="shared" si="44"/>
        <v>10</v>
      </c>
      <c r="V104">
        <f t="shared" si="44"/>
        <v>68</v>
      </c>
      <c r="W104">
        <f t="shared" si="45"/>
        <v>91</v>
      </c>
      <c r="X104">
        <f t="shared" si="45"/>
        <v>71</v>
      </c>
      <c r="Y104">
        <f t="shared" si="45"/>
        <v>69</v>
      </c>
      <c r="Z104">
        <f t="shared" si="45"/>
        <v>56</v>
      </c>
      <c r="AA104">
        <f t="shared" si="45"/>
        <v>96</v>
      </c>
      <c r="AB104">
        <f t="shared" si="46"/>
        <v>55</v>
      </c>
      <c r="AC104">
        <f t="shared" si="46"/>
        <v>12</v>
      </c>
      <c r="AD104">
        <f t="shared" si="46"/>
        <v>53</v>
      </c>
      <c r="AE104">
        <f t="shared" si="46"/>
        <v>21</v>
      </c>
      <c r="AF104" s="25">
        <f t="shared" si="46"/>
        <v>39</v>
      </c>
      <c r="AG104" s="25">
        <f t="shared" si="47"/>
        <v>19</v>
      </c>
      <c r="AH104" s="25">
        <f t="shared" si="47"/>
        <v>5</v>
      </c>
      <c r="AI104" s="25">
        <f t="shared" si="47"/>
        <v>51</v>
      </c>
      <c r="AJ104" s="25">
        <f t="shared" si="47"/>
        <v>70</v>
      </c>
      <c r="AK104" s="25">
        <f t="shared" si="47"/>
        <v>3</v>
      </c>
      <c r="AL104" s="24">
        <f>IF($F104="","",IFERROR(MATCH(M104,NUMBERS,0)-1,0))</f>
        <v>16</v>
      </c>
      <c r="AM104" s="24">
        <f>IF($F104="","",IFERROR(MATCH(N104,NUMBERS,0)-1,0))</f>
        <v>1</v>
      </c>
      <c r="AN104" s="24">
        <f>IF($F104="","",IFERROR(MATCH(O104,NUMBERS,0)-1,0))</f>
        <v>24</v>
      </c>
      <c r="AO104" s="24">
        <f>IF($F104="","",IFERROR(MATCH(P104,NUMBERS,0)-1,0))</f>
        <v>69</v>
      </c>
      <c r="AP104" s="24">
        <f>IF($F104="","",IFERROR(MATCH(Q104,NUMBERS,0)-1,0))</f>
        <v>79</v>
      </c>
      <c r="AQ104" s="24">
        <f>IF($F104="","",IFERROR(MATCH(R104,NUMBERS,0)-1,0))</f>
        <v>80</v>
      </c>
      <c r="AR104" s="24">
        <f>IF($F104="","",IFERROR(MATCH(S104,NUMBERS,0)-1,0))</f>
        <v>64</v>
      </c>
      <c r="AS104" s="24">
        <f>IF($F104="","",IFERROR(MATCH(T104,NUMBERS,0)-1,0))</f>
        <v>0</v>
      </c>
      <c r="AT104" s="24">
        <f>IF($F104="","",IFERROR(MATCH(U104,NUMBERS,0)-1,0))</f>
        <v>75</v>
      </c>
      <c r="AU104" s="24">
        <f>IF($F104="","",IFERROR(MATCH(V104,NUMBERS,0)-1,0))</f>
        <v>77</v>
      </c>
      <c r="AV104" s="24">
        <f>IF($F104="","",IFERROR(MATCH(W104,NUMBERS,0)-1,0))</f>
        <v>35</v>
      </c>
      <c r="AW104" s="24">
        <f>IF($F104="","",IFERROR(MATCH(X104,NUMBERS,0)-1,0))</f>
        <v>38</v>
      </c>
      <c r="AX104" s="24">
        <f>IF($F104="","",IFERROR(MATCH(Y104,NUMBERS,0)-1,0))</f>
        <v>47</v>
      </c>
      <c r="AY104" s="24">
        <f>IF($F104="","",IFERROR(MATCH(Z104,NUMBERS,0)-1,0))</f>
        <v>32</v>
      </c>
      <c r="AZ104" s="24">
        <f>IF($F104="","",IFERROR(MATCH(AA104,NUMBERS,0)-1,0))</f>
        <v>10</v>
      </c>
      <c r="BA104" s="24">
        <f>IF($F104="","",IFERROR(MATCH(AB104,NUMBERS,0)-1,0))</f>
        <v>2</v>
      </c>
      <c r="BB104" s="24">
        <f>IF($F104="","",IFERROR(MATCH(AC104,NUMBERS,0)-1,0))</f>
        <v>0</v>
      </c>
      <c r="BC104" s="24">
        <f>IF($F104="","",IFERROR(MATCH(AD104,NUMBERS,0)-1,0))</f>
        <v>66</v>
      </c>
      <c r="BD104" s="24">
        <f>IF($F104="","",IFERROR(MATCH(AE104,NUMBERS,0)-1,0))</f>
        <v>49</v>
      </c>
      <c r="BE104" s="24">
        <f>IF($F104="","",IFERROR(MATCH(AF104,NUMBERS,0)-1,0))</f>
        <v>0</v>
      </c>
      <c r="BF104" s="24">
        <f>IF($F104="","",IFERROR(MATCH(AG104,NUMBERS,0)-1,0))</f>
        <v>9</v>
      </c>
      <c r="BG104" s="24">
        <f>IF($F104="","",IFERROR(MATCH(AH104,NUMBERS,0)-1,0))</f>
        <v>42</v>
      </c>
      <c r="BH104" s="24">
        <f>IF($F104="","",IFERROR(MATCH(AI104,NUMBERS,0)-1,0))</f>
        <v>60</v>
      </c>
      <c r="BI104" s="24">
        <f>IF($F104="","",IFERROR(MATCH(AJ104,NUMBERS,0)-1,0))</f>
        <v>41</v>
      </c>
      <c r="BJ104" s="24">
        <f>IF($F104="","",IFERROR(MATCH(AK104,NUMBERS,0)-1,0))</f>
        <v>0</v>
      </c>
      <c r="BK104" s="15">
        <f t="shared" si="52"/>
        <v>79</v>
      </c>
      <c r="BL104" s="15" t="str">
        <f t="shared" si="53"/>
        <v/>
      </c>
      <c r="BM104" s="15">
        <f t="shared" si="54"/>
        <v>47</v>
      </c>
      <c r="BN104" s="15" t="str">
        <f t="shared" si="55"/>
        <v/>
      </c>
      <c r="BO104" s="15" t="str">
        <f t="shared" si="48"/>
        <v/>
      </c>
      <c r="BP104" s="15">
        <f t="shared" si="56"/>
        <v>80</v>
      </c>
      <c r="BQ104" s="15" t="str">
        <f t="shared" si="57"/>
        <v/>
      </c>
      <c r="BR104" s="15" t="str">
        <f t="shared" si="58"/>
        <v/>
      </c>
      <c r="BS104" s="15">
        <f t="shared" si="59"/>
        <v>75</v>
      </c>
      <c r="BT104" s="15" t="str">
        <f t="shared" si="60"/>
        <v/>
      </c>
      <c r="BU104">
        <f t="shared" si="49"/>
        <v>1</v>
      </c>
    </row>
    <row r="105" spans="1:73" x14ac:dyDescent="0.3">
      <c r="A105" t="str">
        <f t="shared" si="50"/>
        <v/>
      </c>
      <c r="B105" t="str">
        <f t="shared" si="63"/>
        <v/>
      </c>
      <c r="C105" t="str">
        <f>IF(D105&lt;($C$3+1),IFERROR(VALUE(SUBSTITUTE(MID(NUMB,A105,B105-A105),",","")),""),"")</f>
        <v/>
      </c>
      <c r="D105">
        <v>101</v>
      </c>
      <c r="F105" t="str">
        <f t="shared" si="51"/>
        <v/>
      </c>
      <c r="G105">
        <f t="shared" si="62"/>
        <v>604</v>
      </c>
      <c r="H105" s="14" t="str" cm="1">
        <f t="array" ref="H105">IFERROR(INDEX(INPLIST,$G105),"")</f>
        <v/>
      </c>
      <c r="I105" s="14" t="str" cm="1">
        <f t="array" ref="I105">IFERROR(INDEX(INPLIST,$G105+COLUMN()-COLUMN($H$4)),"")</f>
        <v/>
      </c>
      <c r="J105" s="14" t="str" cm="1">
        <f t="array" ref="J105">IFERROR(INDEX(INPLIST,$G105+COLUMN()-COLUMN($H$4)),"")</f>
        <v/>
      </c>
      <c r="K105" s="14" t="str" cm="1">
        <f t="array" ref="K105">IFERROR(INDEX(INPLIST,$G105+COLUMN()-COLUMN($H$4)),"")</f>
        <v/>
      </c>
      <c r="L105" s="14" t="str" cm="1">
        <f t="array" ref="L105">IFERROR(INDEX(INPLIST,$G105+COLUMN()-COLUMN($H$4)),"")</f>
        <v/>
      </c>
      <c r="M105" t="str">
        <f t="shared" si="43"/>
        <v/>
      </c>
      <c r="N105" t="str">
        <f t="shared" si="43"/>
        <v/>
      </c>
      <c r="O105" t="str">
        <f t="shared" si="43"/>
        <v/>
      </c>
      <c r="P105" t="str">
        <f t="shared" si="43"/>
        <v/>
      </c>
      <c r="Q105" t="str">
        <f t="shared" si="43"/>
        <v/>
      </c>
      <c r="R105" t="str">
        <f t="shared" si="44"/>
        <v/>
      </c>
      <c r="S105" t="str">
        <f t="shared" si="44"/>
        <v/>
      </c>
      <c r="T105" t="str">
        <f t="shared" si="44"/>
        <v/>
      </c>
      <c r="U105" t="str">
        <f t="shared" si="44"/>
        <v/>
      </c>
      <c r="V105" t="str">
        <f t="shared" si="44"/>
        <v/>
      </c>
      <c r="W105" t="str">
        <f t="shared" si="45"/>
        <v/>
      </c>
      <c r="X105" t="str">
        <f t="shared" si="45"/>
        <v/>
      </c>
      <c r="Y105" t="str">
        <f t="shared" si="45"/>
        <v/>
      </c>
      <c r="Z105" t="str">
        <f t="shared" si="45"/>
        <v/>
      </c>
      <c r="AA105" t="str">
        <f t="shared" si="45"/>
        <v/>
      </c>
      <c r="AB105" t="str">
        <f t="shared" si="46"/>
        <v/>
      </c>
      <c r="AC105" t="str">
        <f t="shared" si="46"/>
        <v/>
      </c>
      <c r="AD105" t="str">
        <f t="shared" si="46"/>
        <v/>
      </c>
      <c r="AE105" t="str">
        <f t="shared" si="46"/>
        <v/>
      </c>
      <c r="AF105" s="25" t="str">
        <f t="shared" si="46"/>
        <v/>
      </c>
      <c r="AG105" s="25" t="str">
        <f t="shared" si="47"/>
        <v/>
      </c>
      <c r="AH105" s="25" t="str">
        <f t="shared" si="47"/>
        <v/>
      </c>
      <c r="AI105" s="25" t="str">
        <f t="shared" si="47"/>
        <v/>
      </c>
      <c r="AJ105" s="25" t="str">
        <f t="shared" si="47"/>
        <v/>
      </c>
      <c r="AK105" s="25" t="str">
        <f t="shared" si="47"/>
        <v/>
      </c>
      <c r="AL105" s="24" t="str">
        <f>IF($F105="","",IFERROR(MATCH(M105,NUMBERS,0)-1,0))</f>
        <v/>
      </c>
      <c r="AM105" s="24" t="str">
        <f>IF($F105="","",IFERROR(MATCH(N105,NUMBERS,0)-1,0))</f>
        <v/>
      </c>
      <c r="AN105" s="24" t="str">
        <f>IF($F105="","",IFERROR(MATCH(O105,NUMBERS,0)-1,0))</f>
        <v/>
      </c>
      <c r="AO105" s="24" t="str">
        <f>IF($F105="","",IFERROR(MATCH(P105,NUMBERS,0)-1,0))</f>
        <v/>
      </c>
      <c r="AP105" s="24" t="str">
        <f>IF($F105="","",IFERROR(MATCH(Q105,NUMBERS,0)-1,0))</f>
        <v/>
      </c>
      <c r="AQ105" s="24" t="str">
        <f>IF($F105="","",IFERROR(MATCH(R105,NUMBERS,0)-1,0))</f>
        <v/>
      </c>
      <c r="AR105" s="24" t="str">
        <f>IF($F105="","",IFERROR(MATCH(S105,NUMBERS,0)-1,0))</f>
        <v/>
      </c>
      <c r="AS105" s="24" t="str">
        <f>IF($F105="","",IFERROR(MATCH(T105,NUMBERS,0)-1,0))</f>
        <v/>
      </c>
      <c r="AT105" s="24" t="str">
        <f>IF($F105="","",IFERROR(MATCH(U105,NUMBERS,0)-1,0))</f>
        <v/>
      </c>
      <c r="AU105" s="24" t="str">
        <f>IF($F105="","",IFERROR(MATCH(V105,NUMBERS,0)-1,0))</f>
        <v/>
      </c>
      <c r="AV105" s="24" t="str">
        <f>IF($F105="","",IFERROR(MATCH(W105,NUMBERS,0)-1,0))</f>
        <v/>
      </c>
      <c r="AW105" s="24" t="str">
        <f>IF($F105="","",IFERROR(MATCH(X105,NUMBERS,0)-1,0))</f>
        <v/>
      </c>
      <c r="AX105" s="24" t="str">
        <f>IF($F105="","",IFERROR(MATCH(Y105,NUMBERS,0)-1,0))</f>
        <v/>
      </c>
      <c r="AY105" s="24" t="str">
        <f>IF($F105="","",IFERROR(MATCH(Z105,NUMBERS,0)-1,0))</f>
        <v/>
      </c>
      <c r="AZ105" s="24" t="str">
        <f>IF($F105="","",IFERROR(MATCH(AA105,NUMBERS,0)-1,0))</f>
        <v/>
      </c>
      <c r="BA105" s="24" t="str">
        <f>IF($F105="","",IFERROR(MATCH(AB105,NUMBERS,0)-1,0))</f>
        <v/>
      </c>
      <c r="BB105" s="24" t="str">
        <f>IF($F105="","",IFERROR(MATCH(AC105,NUMBERS,0)-1,0))</f>
        <v/>
      </c>
      <c r="BC105" s="24" t="str">
        <f>IF($F105="","",IFERROR(MATCH(AD105,NUMBERS,0)-1,0))</f>
        <v/>
      </c>
      <c r="BD105" s="24" t="str">
        <f>IF($F105="","",IFERROR(MATCH(AE105,NUMBERS,0)-1,0))</f>
        <v/>
      </c>
      <c r="BE105" s="24" t="str">
        <f>IF($F105="","",IFERROR(MATCH(AF105,NUMBERS,0)-1,0))</f>
        <v/>
      </c>
      <c r="BF105" s="24" t="str">
        <f>IF($F105="","",IFERROR(MATCH(AG105,NUMBERS,0)-1,0))</f>
        <v/>
      </c>
      <c r="BG105" s="24" t="str">
        <f>IF($F105="","",IFERROR(MATCH(AH105,NUMBERS,0)-1,0))</f>
        <v/>
      </c>
      <c r="BH105" s="24" t="str">
        <f>IF($F105="","",IFERROR(MATCH(AI105,NUMBERS,0)-1,0))</f>
        <v/>
      </c>
      <c r="BI105" s="24" t="str">
        <f>IF($F105="","",IFERROR(MATCH(AJ105,NUMBERS,0)-1,0))</f>
        <v/>
      </c>
      <c r="BJ105" s="24" t="str">
        <f>IF($F105="","",IFERROR(MATCH(AK105,NUMBERS,0)-1,0))</f>
        <v/>
      </c>
      <c r="BK105" s="15" t="str">
        <f t="shared" si="52"/>
        <v/>
      </c>
      <c r="BL105" s="15" t="str">
        <f t="shared" si="53"/>
        <v/>
      </c>
      <c r="BM105" s="15" t="str">
        <f t="shared" si="54"/>
        <v/>
      </c>
      <c r="BN105" s="15" t="str">
        <f t="shared" si="55"/>
        <v/>
      </c>
      <c r="BO105" s="15" t="str">
        <f t="shared" si="48"/>
        <v/>
      </c>
      <c r="BP105" s="15" t="str">
        <f t="shared" si="56"/>
        <v/>
      </c>
      <c r="BQ105" s="15" t="str">
        <f t="shared" si="57"/>
        <v/>
      </c>
      <c r="BR105" s="15" t="str">
        <f t="shared" si="58"/>
        <v/>
      </c>
      <c r="BS105" s="15" t="str">
        <f t="shared" si="59"/>
        <v/>
      </c>
      <c r="BT105" s="15" t="str">
        <f t="shared" si="60"/>
        <v/>
      </c>
      <c r="BU105">
        <f t="shared" si="49"/>
        <v>0</v>
      </c>
    </row>
    <row r="106" spans="1:73" x14ac:dyDescent="0.3">
      <c r="F106" t="str">
        <f t="shared" si="51"/>
        <v/>
      </c>
      <c r="L106" s="14" t="str" cm="1">
        <f t="array" ref="L106">IFERROR(INDEX(INPLIST,$G106+COLUMN()-COLUMN($H$4)),"")</f>
        <v>10 83 98 12 33</v>
      </c>
      <c r="AG106" s="25" t="str">
        <f t="shared" si="47"/>
        <v/>
      </c>
      <c r="AH106" s="25" t="str">
        <f t="shared" si="47"/>
        <v/>
      </c>
      <c r="AI106" s="25" t="str">
        <f t="shared" si="47"/>
        <v/>
      </c>
      <c r="AJ106" s="25" t="str">
        <f t="shared" si="47"/>
        <v/>
      </c>
      <c r="AK106" s="25" t="str">
        <f t="shared" si="47"/>
        <v/>
      </c>
      <c r="AL106" s="24" t="str">
        <f>IF($F106="","",IFERROR(MATCH(M106,NUMBERS,0)-1,0))</f>
        <v/>
      </c>
      <c r="AM106" s="24" t="str">
        <f>IF($F106="","",IFERROR(MATCH(N106,NUMBERS,0)-1,0))</f>
        <v/>
      </c>
      <c r="AN106" s="24" t="str">
        <f>IF($F106="","",IFERROR(MATCH(O106,NUMBERS,0)-1,0))</f>
        <v/>
      </c>
      <c r="AO106" s="24" t="str">
        <f>IF($F106="","",IFERROR(MATCH(P106,NUMBERS,0)-1,0))</f>
        <v/>
      </c>
      <c r="AP106" s="24" t="str">
        <f>IF($F106="","",IFERROR(MATCH(Q106,NUMBERS,0)-1,0))</f>
        <v/>
      </c>
      <c r="AQ106" s="24" t="str">
        <f>IF($F106="","",IFERROR(MATCH(R106,NUMBERS,0)-1,0))</f>
        <v/>
      </c>
      <c r="AR106" s="24" t="str">
        <f>IF($F106="","",IFERROR(MATCH(S106,NUMBERS,0)-1,0))</f>
        <v/>
      </c>
      <c r="AS106" s="24" t="str">
        <f>IF($F106="","",IFERROR(MATCH(T106,NUMBERS,0)-1,0))</f>
        <v/>
      </c>
      <c r="AT106" s="24" t="str">
        <f>IF($F106="","",IFERROR(MATCH(U106,NUMBERS,0)-1,0))</f>
        <v/>
      </c>
      <c r="AU106" s="24" t="str">
        <f>IF($F106="","",IFERROR(MATCH(V106,NUMBERS,0)-1,0))</f>
        <v/>
      </c>
      <c r="AV106" s="24" t="str">
        <f>IF($F106="","",IFERROR(MATCH(W106,NUMBERS,0)-1,0))</f>
        <v/>
      </c>
      <c r="AW106" s="24" t="str">
        <f>IF($F106="","",IFERROR(MATCH(X106,NUMBERS,0)-1,0))</f>
        <v/>
      </c>
      <c r="AX106" s="24" t="str">
        <f>IF($F106="","",IFERROR(MATCH(Y106,NUMBERS,0)-1,0))</f>
        <v/>
      </c>
      <c r="AY106" s="24" t="str">
        <f>IF($F106="","",IFERROR(MATCH(Z106,NUMBERS,0)-1,0))</f>
        <v/>
      </c>
      <c r="AZ106" s="24" t="str">
        <f>IF($F106="","",IFERROR(MATCH(AA106,NUMBERS,0)-1,0))</f>
        <v/>
      </c>
      <c r="BA106" s="24" t="str">
        <f>IF($F106="","",IFERROR(MATCH(AB106,NUMBERS,0)-1,0))</f>
        <v/>
      </c>
      <c r="BB106" s="24" t="str">
        <f>IF($F106="","",IFERROR(MATCH(AC106,NUMBERS,0)-1,0))</f>
        <v/>
      </c>
      <c r="BC106" s="24" t="str">
        <f>IF($F106="","",IFERROR(MATCH(AD106,NUMBERS,0)-1,0))</f>
        <v/>
      </c>
      <c r="BD106" s="24" t="str">
        <f>IF($F106="","",IFERROR(MATCH(AE106,NUMBERS,0)-1,0))</f>
        <v/>
      </c>
      <c r="BE106" s="24" t="str">
        <f>IF($F106="","",IFERROR(MATCH(AF106,NUMBERS,0)-1,0))</f>
        <v/>
      </c>
      <c r="BF106" s="24" t="str">
        <f>IF($F106="","",IFERROR(MATCH(AG106,NUMBERS,0)-1,0))</f>
        <v/>
      </c>
      <c r="BG106" s="24" t="str">
        <f>IF($F106="","",IFERROR(MATCH(AH106,NUMBERS,0)-1,0))</f>
        <v/>
      </c>
      <c r="BH106" s="24" t="str">
        <f>IF($F106="","",IFERROR(MATCH(AI106,NUMBERS,0)-1,0))</f>
        <v/>
      </c>
      <c r="BI106" s="24" t="str">
        <f>IF($F106="","",IFERROR(MATCH(AJ106,NUMBERS,0)-1,0))</f>
        <v/>
      </c>
      <c r="BJ106" s="24" t="str">
        <f>IF($F106="","",IFERROR(MATCH(AK106,NUMBERS,0)-1,0))</f>
        <v/>
      </c>
      <c r="BK106" s="15" t="str">
        <f t="shared" si="52"/>
        <v/>
      </c>
      <c r="BL106" s="15" t="str">
        <f t="shared" si="53"/>
        <v/>
      </c>
      <c r="BM106" s="15" t="str">
        <f t="shared" si="54"/>
        <v/>
      </c>
      <c r="BN106" s="15" t="str">
        <f t="shared" si="55"/>
        <v/>
      </c>
      <c r="BO106" s="15" t="str">
        <f t="shared" si="48"/>
        <v/>
      </c>
      <c r="BP106" s="15" t="str">
        <f t="shared" si="56"/>
        <v/>
      </c>
      <c r="BQ106" s="15" t="str">
        <f t="shared" si="57"/>
        <v/>
      </c>
      <c r="BR106" s="15" t="str">
        <f t="shared" si="58"/>
        <v/>
      </c>
      <c r="BS106" s="15" t="str">
        <f t="shared" si="59"/>
        <v/>
      </c>
      <c r="BT106" s="15" t="str">
        <f t="shared" si="60"/>
        <v/>
      </c>
      <c r="BU106">
        <f t="shared" si="49"/>
        <v>0</v>
      </c>
    </row>
  </sheetData>
  <mergeCells count="2">
    <mergeCell ref="BK2:BO2"/>
    <mergeCell ref="BP2:BT2"/>
  </mergeCells>
  <phoneticPr fontId="2" type="noConversion"/>
  <dataValidations disablePrompts="1" count="1">
    <dataValidation type="list" allowBlank="1" showInputMessage="1" showErrorMessage="1" sqref="F3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588B-AFDB-4201-BE34-D68D6F34C75B}">
  <sheetPr>
    <tabColor theme="5" tint="0.59999389629810485"/>
  </sheetPr>
  <dimension ref="A1:BD17"/>
  <sheetViews>
    <sheetView workbookViewId="0">
      <selection activeCell="V22" sqref="V22"/>
    </sheetView>
  </sheetViews>
  <sheetFormatPr defaultRowHeight="14.4" x14ac:dyDescent="0.3"/>
  <cols>
    <col min="2" max="2" width="7.21875" bestFit="1" customWidth="1"/>
    <col min="3" max="51" width="2.88671875" customWidth="1"/>
    <col min="52" max="53" width="3" bestFit="1" customWidth="1"/>
  </cols>
  <sheetData>
    <row r="1" spans="1:56" x14ac:dyDescent="0.3">
      <c r="A1" t="s">
        <v>563</v>
      </c>
    </row>
    <row r="2" spans="1:56" x14ac:dyDescent="0.3">
      <c r="A2" t="s">
        <v>569</v>
      </c>
      <c r="C2" s="29">
        <v>78</v>
      </c>
      <c r="D2" s="29">
        <v>18</v>
      </c>
      <c r="E2" s="29">
        <v>42</v>
      </c>
      <c r="F2" s="29">
        <v>48</v>
      </c>
      <c r="G2" s="29">
        <v>14</v>
      </c>
      <c r="H2">
        <v>4</v>
      </c>
      <c r="I2">
        <v>95</v>
      </c>
      <c r="J2">
        <v>87</v>
      </c>
      <c r="K2">
        <v>64</v>
      </c>
      <c r="L2">
        <v>32</v>
      </c>
      <c r="M2" s="29">
        <v>13</v>
      </c>
      <c r="N2" s="29">
        <v>10</v>
      </c>
      <c r="O2" s="29">
        <v>72</v>
      </c>
      <c r="P2" s="29">
        <v>90</v>
      </c>
      <c r="Q2" s="29">
        <v>46</v>
      </c>
      <c r="R2">
        <v>68</v>
      </c>
      <c r="S2">
        <v>16</v>
      </c>
      <c r="T2">
        <v>57</v>
      </c>
      <c r="U2">
        <v>80</v>
      </c>
      <c r="V2" s="25">
        <v>77</v>
      </c>
      <c r="W2" s="30">
        <v>50</v>
      </c>
      <c r="X2" s="30">
        <v>69</v>
      </c>
      <c r="Y2" s="30">
        <v>5</v>
      </c>
      <c r="Z2" s="30">
        <v>63</v>
      </c>
      <c r="AA2" s="30">
        <v>96</v>
      </c>
      <c r="AB2" s="24">
        <v>8</v>
      </c>
      <c r="AC2" s="24">
        <v>17</v>
      </c>
      <c r="AD2" s="24">
        <v>12</v>
      </c>
      <c r="AE2" s="24">
        <v>5</v>
      </c>
      <c r="AF2" s="24">
        <v>21</v>
      </c>
      <c r="AG2" s="31">
        <v>16</v>
      </c>
      <c r="AH2" s="31">
        <v>0</v>
      </c>
      <c r="AI2" s="31">
        <v>0</v>
      </c>
      <c r="AJ2" s="31">
        <v>0</v>
      </c>
      <c r="AK2" s="31">
        <v>0</v>
      </c>
      <c r="AL2" s="24">
        <v>0</v>
      </c>
      <c r="AM2" s="24">
        <v>0</v>
      </c>
      <c r="AN2" s="24">
        <v>0</v>
      </c>
      <c r="AO2" s="24">
        <v>0</v>
      </c>
      <c r="AP2" s="24">
        <v>0</v>
      </c>
      <c r="AQ2" s="31">
        <v>0</v>
      </c>
      <c r="AR2" s="31">
        <v>0</v>
      </c>
      <c r="AS2" s="31">
        <v>0</v>
      </c>
      <c r="AT2" s="31">
        <v>18</v>
      </c>
      <c r="AU2" s="31">
        <v>0</v>
      </c>
      <c r="AV2" s="24">
        <v>0</v>
      </c>
      <c r="AW2" s="24">
        <v>0</v>
      </c>
      <c r="AX2" s="24">
        <v>0</v>
      </c>
      <c r="AY2" s="24">
        <v>0</v>
      </c>
      <c r="AZ2" s="24">
        <v>10</v>
      </c>
      <c r="BA2" s="37">
        <v>21</v>
      </c>
      <c r="BB2" t="s">
        <v>570</v>
      </c>
      <c r="BC2" t="s">
        <v>570</v>
      </c>
      <c r="BD2" t="s">
        <v>570</v>
      </c>
    </row>
    <row r="3" spans="1:56" x14ac:dyDescent="0.3">
      <c r="A3" t="s">
        <v>564</v>
      </c>
    </row>
    <row r="4" spans="1:56" x14ac:dyDescent="0.3">
      <c r="A4">
        <v>14</v>
      </c>
    </row>
    <row r="6" spans="1:56" x14ac:dyDescent="0.3">
      <c r="C6" s="2">
        <f>C2</f>
        <v>78</v>
      </c>
      <c r="D6" s="2">
        <f t="shared" ref="D6:G6" si="0">D2</f>
        <v>18</v>
      </c>
      <c r="E6" s="2">
        <f t="shared" si="0"/>
        <v>42</v>
      </c>
      <c r="F6" s="2">
        <f t="shared" si="0"/>
        <v>48</v>
      </c>
      <c r="G6" s="2">
        <f t="shared" si="0"/>
        <v>14</v>
      </c>
      <c r="J6" s="32">
        <f>AB2</f>
        <v>8</v>
      </c>
      <c r="K6">
        <f>AC2</f>
        <v>17</v>
      </c>
      <c r="L6">
        <f>AD2</f>
        <v>12</v>
      </c>
      <c r="M6">
        <f>AE2</f>
        <v>5</v>
      </c>
      <c r="N6">
        <f>AF2</f>
        <v>21</v>
      </c>
      <c r="Q6">
        <f>IF(J6=0,C6,0)</f>
        <v>0</v>
      </c>
      <c r="R6">
        <f t="shared" ref="R6:U6" si="1">IF(K6=0,D6,0)</f>
        <v>0</v>
      </c>
      <c r="S6">
        <f t="shared" si="1"/>
        <v>0</v>
      </c>
      <c r="T6">
        <f t="shared" si="1"/>
        <v>0</v>
      </c>
      <c r="U6">
        <f t="shared" si="1"/>
        <v>0</v>
      </c>
    </row>
    <row r="7" spans="1:56" x14ac:dyDescent="0.3">
      <c r="B7" s="2"/>
      <c r="C7" s="2">
        <f>H2</f>
        <v>4</v>
      </c>
      <c r="D7" s="2">
        <f t="shared" ref="D7:G7" si="2">I2</f>
        <v>95</v>
      </c>
      <c r="E7" s="2">
        <f t="shared" si="2"/>
        <v>87</v>
      </c>
      <c r="F7" s="2">
        <f t="shared" si="2"/>
        <v>64</v>
      </c>
      <c r="G7" s="2">
        <f t="shared" si="2"/>
        <v>32</v>
      </c>
      <c r="J7" s="32">
        <f>AG2</f>
        <v>16</v>
      </c>
      <c r="K7" s="32">
        <f t="shared" ref="K7:N7" si="3">AH2</f>
        <v>0</v>
      </c>
      <c r="L7" s="32">
        <f t="shared" si="3"/>
        <v>0</v>
      </c>
      <c r="M7" s="32">
        <f t="shared" si="3"/>
        <v>0</v>
      </c>
      <c r="N7" s="32">
        <f t="shared" si="3"/>
        <v>0</v>
      </c>
      <c r="Q7">
        <f t="shared" ref="Q7:Q10" si="4">IF(J7=0,C7,0)</f>
        <v>0</v>
      </c>
      <c r="R7">
        <f t="shared" ref="R7:R10" si="5">IF(K7=0,D7,0)</f>
        <v>95</v>
      </c>
      <c r="S7">
        <f t="shared" ref="S7:S10" si="6">IF(L7=0,E7,0)</f>
        <v>87</v>
      </c>
      <c r="T7">
        <f t="shared" ref="T7:T10" si="7">IF(M7=0,F7,0)</f>
        <v>64</v>
      </c>
      <c r="U7">
        <f t="shared" ref="U7:U10" si="8">IF(N7=0,G7,0)</f>
        <v>32</v>
      </c>
    </row>
    <row r="8" spans="1:56" x14ac:dyDescent="0.3">
      <c r="B8" s="2"/>
      <c r="C8" s="2">
        <f>M2</f>
        <v>13</v>
      </c>
      <c r="D8" s="2">
        <f t="shared" ref="D8:G8" si="9">N2</f>
        <v>10</v>
      </c>
      <c r="E8" s="2">
        <f t="shared" si="9"/>
        <v>72</v>
      </c>
      <c r="F8" s="2">
        <f t="shared" si="9"/>
        <v>90</v>
      </c>
      <c r="G8" s="2">
        <f t="shared" si="9"/>
        <v>46</v>
      </c>
      <c r="J8" s="32">
        <f>AL2</f>
        <v>0</v>
      </c>
      <c r="K8" s="32">
        <f t="shared" ref="K8:N8" si="10">AM2</f>
        <v>0</v>
      </c>
      <c r="L8" s="32">
        <f t="shared" si="10"/>
        <v>0</v>
      </c>
      <c r="M8" s="32">
        <f t="shared" si="10"/>
        <v>0</v>
      </c>
      <c r="N8" s="32">
        <f t="shared" si="10"/>
        <v>0</v>
      </c>
      <c r="Q8">
        <f t="shared" si="4"/>
        <v>13</v>
      </c>
      <c r="R8">
        <f t="shared" si="5"/>
        <v>10</v>
      </c>
      <c r="S8">
        <f t="shared" si="6"/>
        <v>72</v>
      </c>
      <c r="T8">
        <f t="shared" si="7"/>
        <v>90</v>
      </c>
      <c r="U8">
        <f t="shared" si="8"/>
        <v>46</v>
      </c>
    </row>
    <row r="9" spans="1:56" x14ac:dyDescent="0.3">
      <c r="B9" s="2"/>
      <c r="C9" s="2">
        <f>R2</f>
        <v>68</v>
      </c>
      <c r="D9" s="2">
        <f t="shared" ref="D9:G9" si="11">S2</f>
        <v>16</v>
      </c>
      <c r="E9" s="2">
        <f t="shared" si="11"/>
        <v>57</v>
      </c>
      <c r="F9" s="2">
        <f t="shared" si="11"/>
        <v>80</v>
      </c>
      <c r="G9" s="2">
        <f t="shared" si="11"/>
        <v>77</v>
      </c>
      <c r="J9" s="32">
        <f>AQ2</f>
        <v>0</v>
      </c>
      <c r="K9" s="32">
        <f t="shared" ref="K9:N9" si="12">AR2</f>
        <v>0</v>
      </c>
      <c r="L9" s="32">
        <f t="shared" si="12"/>
        <v>0</v>
      </c>
      <c r="M9" s="32">
        <f t="shared" si="12"/>
        <v>18</v>
      </c>
      <c r="N9" s="32">
        <f t="shared" si="12"/>
        <v>0</v>
      </c>
      <c r="Q9">
        <f t="shared" si="4"/>
        <v>68</v>
      </c>
      <c r="R9">
        <f t="shared" si="5"/>
        <v>16</v>
      </c>
      <c r="S9">
        <f t="shared" si="6"/>
        <v>57</v>
      </c>
      <c r="T9">
        <f t="shared" si="7"/>
        <v>0</v>
      </c>
      <c r="U9">
        <f t="shared" si="8"/>
        <v>77</v>
      </c>
    </row>
    <row r="10" spans="1:56" x14ac:dyDescent="0.3">
      <c r="B10" s="2"/>
      <c r="C10" s="2">
        <f>W2</f>
        <v>50</v>
      </c>
      <c r="D10" s="2">
        <f t="shared" ref="D10:G10" si="13">X2</f>
        <v>69</v>
      </c>
      <c r="E10" s="2">
        <f t="shared" si="13"/>
        <v>5</v>
      </c>
      <c r="F10" s="2">
        <f t="shared" si="13"/>
        <v>63</v>
      </c>
      <c r="G10" s="2">
        <f t="shared" si="13"/>
        <v>96</v>
      </c>
      <c r="J10" s="32">
        <f>AV2</f>
        <v>0</v>
      </c>
      <c r="K10" s="32">
        <f t="shared" ref="K10:N10" si="14">AW2</f>
        <v>0</v>
      </c>
      <c r="L10" s="32">
        <f t="shared" si="14"/>
        <v>0</v>
      </c>
      <c r="M10" s="32">
        <f t="shared" si="14"/>
        <v>0</v>
      </c>
      <c r="N10" s="32">
        <f t="shared" si="14"/>
        <v>10</v>
      </c>
      <c r="Q10">
        <f t="shared" si="4"/>
        <v>50</v>
      </c>
      <c r="R10">
        <f t="shared" si="5"/>
        <v>69</v>
      </c>
      <c r="S10">
        <f t="shared" si="6"/>
        <v>5</v>
      </c>
      <c r="T10">
        <f t="shared" si="7"/>
        <v>63</v>
      </c>
      <c r="U10">
        <f t="shared" si="8"/>
        <v>0</v>
      </c>
    </row>
    <row r="12" spans="1:56" x14ac:dyDescent="0.3">
      <c r="A12" t="s">
        <v>565</v>
      </c>
      <c r="B12">
        <f>SUM(Q6:U10)</f>
        <v>914</v>
      </c>
    </row>
    <row r="13" spans="1:56" x14ac:dyDescent="0.3">
      <c r="A13" t="s">
        <v>4</v>
      </c>
      <c r="B13">
        <f>B12*A4</f>
        <v>12796</v>
      </c>
    </row>
    <row r="16" spans="1:56" x14ac:dyDescent="0.3">
      <c r="A16">
        <v>10178</v>
      </c>
      <c r="B16" t="s">
        <v>566</v>
      </c>
    </row>
    <row r="17" spans="1:2" x14ac:dyDescent="0.3">
      <c r="A17">
        <v>13272</v>
      </c>
      <c r="B17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F833-D1C4-4871-A3DC-6BC43526632B}">
  <sheetPr>
    <tabColor theme="5" tint="0.59999389629810485"/>
  </sheetPr>
  <dimension ref="A1:BE17"/>
  <sheetViews>
    <sheetView workbookViewId="0">
      <selection activeCell="B13" sqref="B13"/>
    </sheetView>
  </sheetViews>
  <sheetFormatPr defaultRowHeight="14.4" x14ac:dyDescent="0.3"/>
  <cols>
    <col min="2" max="2" width="7.21875" bestFit="1" customWidth="1"/>
    <col min="3" max="51" width="2.88671875" customWidth="1"/>
    <col min="52" max="53" width="3" bestFit="1" customWidth="1"/>
  </cols>
  <sheetData>
    <row r="1" spans="1:57" x14ac:dyDescent="0.3">
      <c r="A1" t="s">
        <v>563</v>
      </c>
    </row>
    <row r="2" spans="1:57" x14ac:dyDescent="0.3">
      <c r="A2" t="s">
        <v>569</v>
      </c>
      <c r="C2" s="29">
        <v>6</v>
      </c>
      <c r="D2" s="29">
        <v>73</v>
      </c>
      <c r="E2" s="29">
        <v>93</v>
      </c>
      <c r="F2" s="29">
        <v>67</v>
      </c>
      <c r="G2" s="29">
        <v>18</v>
      </c>
      <c r="H2">
        <v>29</v>
      </c>
      <c r="I2">
        <v>33</v>
      </c>
      <c r="J2">
        <v>94</v>
      </c>
      <c r="K2">
        <v>24</v>
      </c>
      <c r="L2">
        <v>34</v>
      </c>
      <c r="M2" s="29">
        <v>57</v>
      </c>
      <c r="N2" s="29">
        <v>96</v>
      </c>
      <c r="O2" s="29">
        <v>27</v>
      </c>
      <c r="P2" s="29">
        <v>37</v>
      </c>
      <c r="Q2" s="29">
        <v>60</v>
      </c>
      <c r="R2">
        <v>92</v>
      </c>
      <c r="S2">
        <v>88</v>
      </c>
      <c r="T2">
        <v>81</v>
      </c>
      <c r="U2">
        <v>12</v>
      </c>
      <c r="V2" s="25">
        <v>16</v>
      </c>
      <c r="W2" s="30">
        <v>49</v>
      </c>
      <c r="X2" s="30">
        <v>98</v>
      </c>
      <c r="Y2" s="30">
        <v>30</v>
      </c>
      <c r="Z2" s="30">
        <v>10</v>
      </c>
      <c r="AA2" s="30">
        <v>72</v>
      </c>
      <c r="AB2" s="24">
        <v>20</v>
      </c>
      <c r="AC2" s="24">
        <v>0</v>
      </c>
      <c r="AD2" s="24">
        <v>4</v>
      </c>
      <c r="AE2" s="24">
        <v>70</v>
      </c>
      <c r="AF2" s="24">
        <v>17</v>
      </c>
      <c r="AG2" s="31">
        <v>0</v>
      </c>
      <c r="AH2" s="31">
        <v>81</v>
      </c>
      <c r="AI2" s="31">
        <v>43</v>
      </c>
      <c r="AJ2" s="31">
        <v>58</v>
      </c>
      <c r="AK2" s="31">
        <v>15</v>
      </c>
      <c r="AL2" s="24">
        <v>23</v>
      </c>
      <c r="AM2" s="24">
        <v>10</v>
      </c>
      <c r="AN2" s="24">
        <v>26</v>
      </c>
      <c r="AO2" s="24">
        <v>0</v>
      </c>
      <c r="AP2" s="24">
        <v>50</v>
      </c>
      <c r="AQ2" s="31">
        <v>74</v>
      </c>
      <c r="AR2" s="31">
        <v>63</v>
      </c>
      <c r="AS2" s="31">
        <v>83</v>
      </c>
      <c r="AT2" s="31">
        <v>0</v>
      </c>
      <c r="AU2" s="31">
        <v>65</v>
      </c>
      <c r="AV2" s="24">
        <v>45</v>
      </c>
      <c r="AW2" s="24">
        <v>3</v>
      </c>
      <c r="AX2" s="24">
        <v>82</v>
      </c>
      <c r="AY2" s="24">
        <v>75</v>
      </c>
      <c r="AZ2" s="24">
        <v>0</v>
      </c>
      <c r="BA2" s="37" t="s">
        <v>570</v>
      </c>
      <c r="BB2" t="s">
        <v>570</v>
      </c>
      <c r="BC2" t="s">
        <v>570</v>
      </c>
      <c r="BD2" t="s">
        <v>570</v>
      </c>
      <c r="BE2" t="s">
        <v>570</v>
      </c>
    </row>
    <row r="3" spans="1:57" x14ac:dyDescent="0.3">
      <c r="A3" t="s">
        <v>564</v>
      </c>
    </row>
    <row r="4" spans="1:57" x14ac:dyDescent="0.3">
      <c r="A4">
        <v>81</v>
      </c>
    </row>
    <row r="6" spans="1:57" x14ac:dyDescent="0.3">
      <c r="C6" s="2">
        <f>C2</f>
        <v>6</v>
      </c>
      <c r="D6" s="2">
        <f t="shared" ref="D6:G6" si="0">D2</f>
        <v>73</v>
      </c>
      <c r="E6" s="2">
        <f t="shared" si="0"/>
        <v>93</v>
      </c>
      <c r="F6" s="2">
        <f t="shared" si="0"/>
        <v>67</v>
      </c>
      <c r="G6" s="2">
        <f t="shared" si="0"/>
        <v>18</v>
      </c>
      <c r="J6" s="32">
        <f>AB2</f>
        <v>20</v>
      </c>
      <c r="K6">
        <f>AC2</f>
        <v>0</v>
      </c>
      <c r="L6">
        <f>AD2</f>
        <v>4</v>
      </c>
      <c r="M6">
        <f>AE2</f>
        <v>70</v>
      </c>
      <c r="N6">
        <f>AF2</f>
        <v>17</v>
      </c>
      <c r="Q6">
        <f>IF(J6=0,C6,0)</f>
        <v>0</v>
      </c>
      <c r="R6">
        <f t="shared" ref="R6:U10" si="1">IF(K6=0,D6,0)</f>
        <v>73</v>
      </c>
      <c r="S6">
        <f t="shared" si="1"/>
        <v>0</v>
      </c>
      <c r="T6">
        <f t="shared" si="1"/>
        <v>0</v>
      </c>
      <c r="U6">
        <f t="shared" si="1"/>
        <v>0</v>
      </c>
    </row>
    <row r="7" spans="1:57" x14ac:dyDescent="0.3">
      <c r="B7" s="2"/>
      <c r="C7" s="2">
        <f>H2</f>
        <v>29</v>
      </c>
      <c r="D7" s="2">
        <f t="shared" ref="D7:G7" si="2">I2</f>
        <v>33</v>
      </c>
      <c r="E7" s="2">
        <f t="shared" si="2"/>
        <v>94</v>
      </c>
      <c r="F7" s="2">
        <f t="shared" si="2"/>
        <v>24</v>
      </c>
      <c r="G7" s="2">
        <f t="shared" si="2"/>
        <v>34</v>
      </c>
      <c r="J7" s="32">
        <f>AG2</f>
        <v>0</v>
      </c>
      <c r="K7" s="32">
        <f t="shared" ref="K7:N7" si="3">AH2</f>
        <v>81</v>
      </c>
      <c r="L7" s="32">
        <f t="shared" si="3"/>
        <v>43</v>
      </c>
      <c r="M7" s="32">
        <f t="shared" si="3"/>
        <v>58</v>
      </c>
      <c r="N7" s="32">
        <f t="shared" si="3"/>
        <v>15</v>
      </c>
      <c r="Q7">
        <f t="shared" ref="Q7:Q10" si="4">IF(J7=0,C7,0)</f>
        <v>29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</row>
    <row r="8" spans="1:57" x14ac:dyDescent="0.3">
      <c r="B8" s="2"/>
      <c r="C8" s="2">
        <f>M2</f>
        <v>57</v>
      </c>
      <c r="D8" s="2">
        <f t="shared" ref="D8:G8" si="5">N2</f>
        <v>96</v>
      </c>
      <c r="E8" s="2">
        <f t="shared" si="5"/>
        <v>27</v>
      </c>
      <c r="F8" s="2">
        <f t="shared" si="5"/>
        <v>37</v>
      </c>
      <c r="G8" s="2">
        <f t="shared" si="5"/>
        <v>60</v>
      </c>
      <c r="J8" s="32">
        <f>AL2</f>
        <v>23</v>
      </c>
      <c r="K8" s="32">
        <f t="shared" ref="K8:N8" si="6">AM2</f>
        <v>10</v>
      </c>
      <c r="L8" s="32">
        <f t="shared" si="6"/>
        <v>26</v>
      </c>
      <c r="M8" s="32">
        <f t="shared" si="6"/>
        <v>0</v>
      </c>
      <c r="N8" s="32">
        <f t="shared" si="6"/>
        <v>50</v>
      </c>
      <c r="Q8">
        <f t="shared" si="4"/>
        <v>0</v>
      </c>
      <c r="R8">
        <f t="shared" si="1"/>
        <v>0</v>
      </c>
      <c r="S8">
        <f t="shared" si="1"/>
        <v>0</v>
      </c>
      <c r="T8">
        <f t="shared" si="1"/>
        <v>37</v>
      </c>
      <c r="U8">
        <f t="shared" si="1"/>
        <v>0</v>
      </c>
    </row>
    <row r="9" spans="1:57" x14ac:dyDescent="0.3">
      <c r="B9" s="2"/>
      <c r="C9" s="2">
        <f>R2</f>
        <v>92</v>
      </c>
      <c r="D9" s="2">
        <f t="shared" ref="D9:G9" si="7">S2</f>
        <v>88</v>
      </c>
      <c r="E9" s="2">
        <f t="shared" si="7"/>
        <v>81</v>
      </c>
      <c r="F9" s="2">
        <f t="shared" si="7"/>
        <v>12</v>
      </c>
      <c r="G9" s="2">
        <f t="shared" si="7"/>
        <v>16</v>
      </c>
      <c r="J9" s="32">
        <f>AQ2</f>
        <v>74</v>
      </c>
      <c r="K9" s="32">
        <f t="shared" ref="K9:N9" si="8">AR2</f>
        <v>63</v>
      </c>
      <c r="L9" s="32">
        <f t="shared" si="8"/>
        <v>83</v>
      </c>
      <c r="M9" s="32">
        <f t="shared" si="8"/>
        <v>0</v>
      </c>
      <c r="N9" s="32">
        <f t="shared" si="8"/>
        <v>65</v>
      </c>
      <c r="Q9">
        <f t="shared" si="4"/>
        <v>0</v>
      </c>
      <c r="R9">
        <f t="shared" si="1"/>
        <v>0</v>
      </c>
      <c r="S9">
        <f t="shared" si="1"/>
        <v>0</v>
      </c>
      <c r="T9">
        <f t="shared" si="1"/>
        <v>12</v>
      </c>
      <c r="U9">
        <f t="shared" si="1"/>
        <v>0</v>
      </c>
    </row>
    <row r="10" spans="1:57" x14ac:dyDescent="0.3">
      <c r="B10" s="2"/>
      <c r="C10" s="2">
        <f>W2</f>
        <v>49</v>
      </c>
      <c r="D10" s="2">
        <f t="shared" ref="D10:G10" si="9">X2</f>
        <v>98</v>
      </c>
      <c r="E10" s="2">
        <f t="shared" si="9"/>
        <v>30</v>
      </c>
      <c r="F10" s="2">
        <f t="shared" si="9"/>
        <v>10</v>
      </c>
      <c r="G10" s="2">
        <f t="shared" si="9"/>
        <v>72</v>
      </c>
      <c r="J10" s="32">
        <f>AV2</f>
        <v>45</v>
      </c>
      <c r="K10" s="32">
        <f t="shared" ref="K10:N10" si="10">AW2</f>
        <v>3</v>
      </c>
      <c r="L10" s="32">
        <f t="shared" si="10"/>
        <v>82</v>
      </c>
      <c r="M10" s="32">
        <f t="shared" si="10"/>
        <v>75</v>
      </c>
      <c r="N10" s="32">
        <f t="shared" si="10"/>
        <v>0</v>
      </c>
      <c r="Q10">
        <f t="shared" si="4"/>
        <v>0</v>
      </c>
      <c r="R10">
        <f t="shared" si="1"/>
        <v>0</v>
      </c>
      <c r="S10">
        <f t="shared" si="1"/>
        <v>0</v>
      </c>
      <c r="T10">
        <f t="shared" si="1"/>
        <v>0</v>
      </c>
      <c r="U10">
        <f t="shared" si="1"/>
        <v>72</v>
      </c>
    </row>
    <row r="12" spans="1:57" x14ac:dyDescent="0.3">
      <c r="A12" t="s">
        <v>565</v>
      </c>
      <c r="B12">
        <f>SUM(Q6:U10)</f>
        <v>223</v>
      </c>
    </row>
    <row r="13" spans="1:57" x14ac:dyDescent="0.3">
      <c r="A13" t="s">
        <v>4</v>
      </c>
      <c r="B13">
        <f>B12*A4</f>
        <v>18063</v>
      </c>
    </row>
    <row r="16" spans="1:57" x14ac:dyDescent="0.3">
      <c r="A16">
        <v>6669</v>
      </c>
      <c r="B16" t="s">
        <v>566</v>
      </c>
    </row>
    <row r="17" spans="1:2" x14ac:dyDescent="0.3">
      <c r="A17">
        <v>6890</v>
      </c>
      <c r="B17" t="s">
        <v>566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Explain</vt:lpstr>
      <vt:lpstr>day04Test</vt:lpstr>
      <vt:lpstr>day04</vt:lpstr>
      <vt:lpstr>Work02</vt:lpstr>
      <vt:lpstr>Input</vt:lpstr>
      <vt:lpstr>MAIN</vt:lpstr>
      <vt:lpstr>calc winning number1</vt:lpstr>
      <vt:lpstr>calc winning number2</vt:lpstr>
      <vt:lpstr>INPLIST</vt:lpstr>
      <vt:lpstr>INPUT_SELECTOR</vt:lpstr>
      <vt:lpstr>NUMB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Morelli Massimo</cp:lastModifiedBy>
  <dcterms:created xsi:type="dcterms:W3CDTF">2021-12-03T05:21:45Z</dcterms:created>
  <dcterms:modified xsi:type="dcterms:W3CDTF">2021-12-04T13:56:37Z</dcterms:modified>
</cp:coreProperties>
</file>