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emacs-home\quicklisp\local-projects\advent2022\excel-solutions\"/>
    </mc:Choice>
  </mc:AlternateContent>
  <xr:revisionPtr revIDLastSave="0" documentId="13_ncr:1_{B84E5DE1-71A9-4F58-8CB9-A188A3588772}" xr6:coauthVersionLast="47" xr6:coauthVersionMax="47" xr10:uidLastSave="{00000000-0000-0000-0000-000000000000}"/>
  <bookViews>
    <workbookView xWindow="-108" yWindow="-108" windowWidth="23256" windowHeight="12720" activeTab="7" xr2:uid="{4AE1822A-1D2D-43FC-B459-10296C7DB420}"/>
  </bookViews>
  <sheets>
    <sheet name="Explain" sheetId="10" r:id="rId1"/>
    <sheet name="day10Test" sheetId="3" r:id="rId2"/>
    <sheet name="day10" sheetId="4" r:id="rId3"/>
    <sheet name="Work02" sheetId="5" state="hidden" r:id="rId4"/>
    <sheet name="Input" sheetId="6" r:id="rId5"/>
    <sheet name="Tables" sheetId="11" r:id="rId6"/>
    <sheet name="MAIN" sheetId="7" r:id="rId7"/>
    <sheet name="Monitor" sheetId="12" r:id="rId8"/>
  </sheets>
  <definedNames>
    <definedName name="_xlnm._FilterDatabase" localSheetId="6" hidden="1">MAIN!$A$4:$K$4</definedName>
    <definedName name="_xlnm._FilterDatabase" localSheetId="3" hidden="1">Work02!$A$9:$Z$1010</definedName>
    <definedName name="ExternalData_1" localSheetId="2" hidden="1">'day10'!$A$1:$A$513</definedName>
    <definedName name="ExternalData_1" localSheetId="1" hidden="1">day10Test!$A$1:$A$147</definedName>
    <definedName name="INPUT_SELECTOR">Input!$B$1</definedName>
    <definedName name="INPUT_START">Input!$A$5</definedName>
    <definedName name="MONITOR">MAIN!$M$4:$P$286</definedName>
    <definedName name="TAB">MAIN!$A$4:$V$305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2" l="1" a="1"/>
  <c r="C3" i="12" s="1"/>
  <c r="F6" i="7" a="1"/>
  <c r="F6" i="7" s="1"/>
  <c r="M6" i="7" s="1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C1" i="4"/>
  <c r="B1" i="6"/>
  <c r="A1265" i="6" s="1"/>
  <c r="A10" i="5"/>
  <c r="X3" i="5"/>
  <c r="R1" i="5"/>
  <c r="N6" i="7" l="1"/>
  <c r="O6" i="7" s="1"/>
  <c r="J6" i="7"/>
  <c r="A2027" i="6"/>
  <c r="A2482" i="6"/>
  <c r="A2418" i="6"/>
  <c r="A2334" i="6"/>
  <c r="A2249" i="6"/>
  <c r="A2155" i="6"/>
  <c r="A1899" i="6"/>
  <c r="A1500" i="6"/>
  <c r="A2498" i="6"/>
  <c r="A2434" i="6"/>
  <c r="A2355" i="6"/>
  <c r="A2270" i="6"/>
  <c r="A2185" i="6"/>
  <c r="A2059" i="6"/>
  <c r="A1931" i="6"/>
  <c r="A1756" i="6"/>
  <c r="A2490" i="6"/>
  <c r="A2426" i="6"/>
  <c r="A2345" i="6"/>
  <c r="A2259" i="6"/>
  <c r="A2171" i="6"/>
  <c r="A2043" i="6"/>
  <c r="A1915" i="6"/>
  <c r="A1628" i="6"/>
  <c r="A2474" i="6"/>
  <c r="A2409" i="6"/>
  <c r="A2323" i="6"/>
  <c r="A2238" i="6"/>
  <c r="A2139" i="6"/>
  <c r="A2011" i="6"/>
  <c r="A1883" i="6"/>
  <c r="A1372" i="6"/>
  <c r="A2466" i="6"/>
  <c r="A2398" i="6"/>
  <c r="A2313" i="6"/>
  <c r="A2227" i="6"/>
  <c r="A2123" i="6"/>
  <c r="A1995" i="6"/>
  <c r="A1866" i="6"/>
  <c r="A1009" i="6"/>
  <c r="A2458" i="6"/>
  <c r="A2387" i="6"/>
  <c r="A2302" i="6"/>
  <c r="A2217" i="6"/>
  <c r="A2107" i="6"/>
  <c r="A1979" i="6"/>
  <c r="A1848" i="6"/>
  <c r="A2450" i="6"/>
  <c r="A2377" i="6"/>
  <c r="A2291" i="6"/>
  <c r="A2206" i="6"/>
  <c r="A2091" i="6"/>
  <c r="A1963" i="6"/>
  <c r="A1829" i="6"/>
  <c r="A2442" i="6"/>
  <c r="A2366" i="6"/>
  <c r="A2281" i="6"/>
  <c r="A2195" i="6"/>
  <c r="A2075" i="6"/>
  <c r="A1947" i="6"/>
  <c r="A1811" i="6"/>
  <c r="A2497" i="6"/>
  <c r="A2489" i="6"/>
  <c r="A2481" i="6"/>
  <c r="A2473" i="6"/>
  <c r="A2465" i="6"/>
  <c r="A2457" i="6"/>
  <c r="A2449" i="6"/>
  <c r="A2441" i="6"/>
  <c r="A2433" i="6"/>
  <c r="A2425" i="6"/>
  <c r="A2417" i="6"/>
  <c r="A2407" i="6"/>
  <c r="A2397" i="6"/>
  <c r="A2386" i="6"/>
  <c r="A2375" i="6"/>
  <c r="A2365" i="6"/>
  <c r="A2354" i="6"/>
  <c r="A2343" i="6"/>
  <c r="A2333" i="6"/>
  <c r="A2322" i="6"/>
  <c r="A2311" i="6"/>
  <c r="A2301" i="6"/>
  <c r="A2290" i="6"/>
  <c r="A2279" i="6"/>
  <c r="A2269" i="6"/>
  <c r="A2258" i="6"/>
  <c r="A2247" i="6"/>
  <c r="A2237" i="6"/>
  <c r="A2226" i="6"/>
  <c r="A2215" i="6"/>
  <c r="A2205" i="6"/>
  <c r="A2194" i="6"/>
  <c r="A2183" i="6"/>
  <c r="A2169" i="6"/>
  <c r="A2153" i="6"/>
  <c r="A2137" i="6"/>
  <c r="A2121" i="6"/>
  <c r="A2105" i="6"/>
  <c r="A2089" i="6"/>
  <c r="A2073" i="6"/>
  <c r="A2057" i="6"/>
  <c r="A2041" i="6"/>
  <c r="A2025" i="6"/>
  <c r="A2009" i="6"/>
  <c r="A1993" i="6"/>
  <c r="A1977" i="6"/>
  <c r="A1961" i="6"/>
  <c r="A1945" i="6"/>
  <c r="A1929" i="6"/>
  <c r="A1913" i="6"/>
  <c r="A1897" i="6"/>
  <c r="A1881" i="6"/>
  <c r="A1864" i="6"/>
  <c r="A1845" i="6"/>
  <c r="A1827" i="6"/>
  <c r="A1809" i="6"/>
  <c r="A1740" i="6"/>
  <c r="A1612" i="6"/>
  <c r="A1484" i="6"/>
  <c r="A1356" i="6"/>
  <c r="A881" i="6"/>
  <c r="A2504" i="6"/>
  <c r="A2496" i="6"/>
  <c r="A2488" i="6"/>
  <c r="A2480" i="6"/>
  <c r="A2472" i="6"/>
  <c r="A2464" i="6"/>
  <c r="A2456" i="6"/>
  <c r="A2448" i="6"/>
  <c r="A2440" i="6"/>
  <c r="A2432" i="6"/>
  <c r="A2424" i="6"/>
  <c r="A2416" i="6"/>
  <c r="A2406" i="6"/>
  <c r="A2395" i="6"/>
  <c r="A2385" i="6"/>
  <c r="A2374" i="6"/>
  <c r="A2363" i="6"/>
  <c r="A2353" i="6"/>
  <c r="A2342" i="6"/>
  <c r="A2331" i="6"/>
  <c r="A2321" i="6"/>
  <c r="A2310" i="6"/>
  <c r="A2299" i="6"/>
  <c r="A2289" i="6"/>
  <c r="A2278" i="6"/>
  <c r="A2267" i="6"/>
  <c r="A2257" i="6"/>
  <c r="A2246" i="6"/>
  <c r="A2235" i="6"/>
  <c r="A2225" i="6"/>
  <c r="A2214" i="6"/>
  <c r="A2203" i="6"/>
  <c r="A2193" i="6"/>
  <c r="A2182" i="6"/>
  <c r="A2167" i="6"/>
  <c r="A2151" i="6"/>
  <c r="A2135" i="6"/>
  <c r="A2119" i="6"/>
  <c r="A2103" i="6"/>
  <c r="A2087" i="6"/>
  <c r="A2071" i="6"/>
  <c r="A2055" i="6"/>
  <c r="A2039" i="6"/>
  <c r="A2023" i="6"/>
  <c r="A2007" i="6"/>
  <c r="A1991" i="6"/>
  <c r="A1975" i="6"/>
  <c r="A1959" i="6"/>
  <c r="A1943" i="6"/>
  <c r="A1927" i="6"/>
  <c r="A1911" i="6"/>
  <c r="A1895" i="6"/>
  <c r="A1879" i="6"/>
  <c r="A1861" i="6"/>
  <c r="A1843" i="6"/>
  <c r="A1825" i="6"/>
  <c r="A1805" i="6"/>
  <c r="A1724" i="6"/>
  <c r="A1596" i="6"/>
  <c r="A1468" i="6"/>
  <c r="A1340" i="6"/>
  <c r="A753" i="6"/>
  <c r="A2503" i="6"/>
  <c r="A2495" i="6"/>
  <c r="A2487" i="6"/>
  <c r="A2479" i="6"/>
  <c r="A2471" i="6"/>
  <c r="A2463" i="6"/>
  <c r="A2455" i="6"/>
  <c r="A2447" i="6"/>
  <c r="A2439" i="6"/>
  <c r="A2431" i="6"/>
  <c r="A2423" i="6"/>
  <c r="A2415" i="6"/>
  <c r="A2405" i="6"/>
  <c r="A2394" i="6"/>
  <c r="A2383" i="6"/>
  <c r="A2373" i="6"/>
  <c r="A2362" i="6"/>
  <c r="A2351" i="6"/>
  <c r="A2341" i="6"/>
  <c r="A2330" i="6"/>
  <c r="A2319" i="6"/>
  <c r="A2309" i="6"/>
  <c r="A2298" i="6"/>
  <c r="A2287" i="6"/>
  <c r="A2277" i="6"/>
  <c r="A2266" i="6"/>
  <c r="A2255" i="6"/>
  <c r="A2245" i="6"/>
  <c r="A2234" i="6"/>
  <c r="A2223" i="6"/>
  <c r="A2213" i="6"/>
  <c r="A2202" i="6"/>
  <c r="A2191" i="6"/>
  <c r="A2181" i="6"/>
  <c r="A2166" i="6"/>
  <c r="A2150" i="6"/>
  <c r="A2134" i="6"/>
  <c r="A2118" i="6"/>
  <c r="A2102" i="6"/>
  <c r="A2086" i="6"/>
  <c r="A2070" i="6"/>
  <c r="A2054" i="6"/>
  <c r="A2038" i="6"/>
  <c r="A2022" i="6"/>
  <c r="A2006" i="6"/>
  <c r="A1990" i="6"/>
  <c r="A1974" i="6"/>
  <c r="A1958" i="6"/>
  <c r="A1942" i="6"/>
  <c r="A1926" i="6"/>
  <c r="A1910" i="6"/>
  <c r="A1894" i="6"/>
  <c r="A1878" i="6"/>
  <c r="A1860" i="6"/>
  <c r="A1842" i="6"/>
  <c r="A1824" i="6"/>
  <c r="A1804" i="6"/>
  <c r="A1716" i="6"/>
  <c r="A1588" i="6"/>
  <c r="A1460" i="6"/>
  <c r="A1332" i="6"/>
  <c r="A689" i="6"/>
  <c r="A2502" i="6"/>
  <c r="A2494" i="6"/>
  <c r="A2486" i="6"/>
  <c r="A2478" i="6"/>
  <c r="A2470" i="6"/>
  <c r="A2462" i="6"/>
  <c r="A2454" i="6"/>
  <c r="A2446" i="6"/>
  <c r="A2438" i="6"/>
  <c r="A2430" i="6"/>
  <c r="A2422" i="6"/>
  <c r="A2414" i="6"/>
  <c r="A2403" i="6"/>
  <c r="A2393" i="6"/>
  <c r="A2382" i="6"/>
  <c r="A2371" i="6"/>
  <c r="A2361" i="6"/>
  <c r="A2350" i="6"/>
  <c r="A2339" i="6"/>
  <c r="A2329" i="6"/>
  <c r="A2318" i="6"/>
  <c r="A2307" i="6"/>
  <c r="A2297" i="6"/>
  <c r="A2286" i="6"/>
  <c r="A2275" i="6"/>
  <c r="A2265" i="6"/>
  <c r="A2254" i="6"/>
  <c r="A2243" i="6"/>
  <c r="A2233" i="6"/>
  <c r="A2222" i="6"/>
  <c r="A2211" i="6"/>
  <c r="A2201" i="6"/>
  <c r="A2190" i="6"/>
  <c r="A2179" i="6"/>
  <c r="A2163" i="6"/>
  <c r="A2147" i="6"/>
  <c r="A2131" i="6"/>
  <c r="A2115" i="6"/>
  <c r="A2099" i="6"/>
  <c r="A2083" i="6"/>
  <c r="A2067" i="6"/>
  <c r="A2051" i="6"/>
  <c r="A2035" i="6"/>
  <c r="A2019" i="6"/>
  <c r="A2003" i="6"/>
  <c r="A1987" i="6"/>
  <c r="A1971" i="6"/>
  <c r="A1955" i="6"/>
  <c r="A1939" i="6"/>
  <c r="A1923" i="6"/>
  <c r="A1907" i="6"/>
  <c r="A1891" i="6"/>
  <c r="A1875" i="6"/>
  <c r="A1857" i="6"/>
  <c r="A1839" i="6"/>
  <c r="A1820" i="6"/>
  <c r="A1801" i="6"/>
  <c r="A1692" i="6"/>
  <c r="A1564" i="6"/>
  <c r="A1436" i="6"/>
  <c r="A1308" i="6"/>
  <c r="A2501" i="6"/>
  <c r="A2493" i="6"/>
  <c r="A2485" i="6"/>
  <c r="A2477" i="6"/>
  <c r="A2469" i="6"/>
  <c r="A2461" i="6"/>
  <c r="A2453" i="6"/>
  <c r="A2445" i="6"/>
  <c r="A2437" i="6"/>
  <c r="A2429" i="6"/>
  <c r="A2421" i="6"/>
  <c r="A2413" i="6"/>
  <c r="A2402" i="6"/>
  <c r="A2391" i="6"/>
  <c r="A2381" i="6"/>
  <c r="A2370" i="6"/>
  <c r="A2359" i="6"/>
  <c r="A2349" i="6"/>
  <c r="A2338" i="6"/>
  <c r="A2327" i="6"/>
  <c r="A2317" i="6"/>
  <c r="A2306" i="6"/>
  <c r="A2295" i="6"/>
  <c r="A2285" i="6"/>
  <c r="A2274" i="6"/>
  <c r="A2263" i="6"/>
  <c r="A2253" i="6"/>
  <c r="A2242" i="6"/>
  <c r="A2231" i="6"/>
  <c r="A2221" i="6"/>
  <c r="A2210" i="6"/>
  <c r="A2199" i="6"/>
  <c r="A2189" i="6"/>
  <c r="A2177" i="6"/>
  <c r="A2161" i="6"/>
  <c r="A2145" i="6"/>
  <c r="A2129" i="6"/>
  <c r="A2113" i="6"/>
  <c r="A2097" i="6"/>
  <c r="A2081" i="6"/>
  <c r="A2065" i="6"/>
  <c r="A2049" i="6"/>
  <c r="A2033" i="6"/>
  <c r="A2017" i="6"/>
  <c r="A2001" i="6"/>
  <c r="A1985" i="6"/>
  <c r="A1969" i="6"/>
  <c r="A1953" i="6"/>
  <c r="A1937" i="6"/>
  <c r="A1921" i="6"/>
  <c r="A1905" i="6"/>
  <c r="A1889" i="6"/>
  <c r="A1873" i="6"/>
  <c r="A1855" i="6"/>
  <c r="A1836" i="6"/>
  <c r="A1818" i="6"/>
  <c r="A1797" i="6"/>
  <c r="A1676" i="6"/>
  <c r="A1548" i="6"/>
  <c r="A1420" i="6"/>
  <c r="A1292" i="6"/>
  <c r="A2500" i="6"/>
  <c r="A2492" i="6"/>
  <c r="A2484" i="6"/>
  <c r="A2476" i="6"/>
  <c r="A2468" i="6"/>
  <c r="A2460" i="6"/>
  <c r="A2452" i="6"/>
  <c r="A2444" i="6"/>
  <c r="A2436" i="6"/>
  <c r="A2428" i="6"/>
  <c r="A2420" i="6"/>
  <c r="A2411" i="6"/>
  <c r="A2401" i="6"/>
  <c r="A2390" i="6"/>
  <c r="A2379" i="6"/>
  <c r="A2369" i="6"/>
  <c r="A2358" i="6"/>
  <c r="A2347" i="6"/>
  <c r="A2337" i="6"/>
  <c r="A2326" i="6"/>
  <c r="A2315" i="6"/>
  <c r="A2305" i="6"/>
  <c r="A2294" i="6"/>
  <c r="A2283" i="6"/>
  <c r="A2273" i="6"/>
  <c r="A2262" i="6"/>
  <c r="A2251" i="6"/>
  <c r="A2241" i="6"/>
  <c r="A2230" i="6"/>
  <c r="A2219" i="6"/>
  <c r="A2209" i="6"/>
  <c r="A2198" i="6"/>
  <c r="A2187" i="6"/>
  <c r="A2175" i="6"/>
  <c r="A2159" i="6"/>
  <c r="A2143" i="6"/>
  <c r="A2127" i="6"/>
  <c r="A2111" i="6"/>
  <c r="A2095" i="6"/>
  <c r="A2079" i="6"/>
  <c r="A2063" i="6"/>
  <c r="A2047" i="6"/>
  <c r="A2031" i="6"/>
  <c r="A2015" i="6"/>
  <c r="A1999" i="6"/>
  <c r="A1983" i="6"/>
  <c r="A1967" i="6"/>
  <c r="A1951" i="6"/>
  <c r="A1935" i="6"/>
  <c r="A1919" i="6"/>
  <c r="A1903" i="6"/>
  <c r="A1887" i="6"/>
  <c r="A1871" i="6"/>
  <c r="A1852" i="6"/>
  <c r="A1834" i="6"/>
  <c r="A1816" i="6"/>
  <c r="A1788" i="6"/>
  <c r="A1660" i="6"/>
  <c r="A1532" i="6"/>
  <c r="A1404" i="6"/>
  <c r="A9" i="6"/>
  <c r="C10" i="7" s="1"/>
  <c r="D10" i="7" s="1"/>
  <c r="A17" i="6"/>
  <c r="C18" i="7" s="1"/>
  <c r="D18" i="7" s="1"/>
  <c r="A25" i="6"/>
  <c r="C26" i="7" s="1"/>
  <c r="E26" i="7" s="1"/>
  <c r="A33" i="6"/>
  <c r="C34" i="7" s="1"/>
  <c r="E34" i="7" s="1"/>
  <c r="A41" i="6"/>
  <c r="C42" i="7" s="1"/>
  <c r="E42" i="7" s="1"/>
  <c r="A49" i="6"/>
  <c r="C50" i="7" s="1"/>
  <c r="E50" i="7" s="1"/>
  <c r="A57" i="6"/>
  <c r="C58" i="7" s="1"/>
  <c r="E58" i="7" s="1"/>
  <c r="A65" i="6"/>
  <c r="C66" i="7" s="1"/>
  <c r="E66" i="7" s="1"/>
  <c r="A73" i="6"/>
  <c r="C74" i="7" s="1"/>
  <c r="E74" i="7" s="1"/>
  <c r="A81" i="6"/>
  <c r="C82" i="7" s="1"/>
  <c r="E82" i="7" s="1"/>
  <c r="A89" i="6"/>
  <c r="C90" i="7" s="1"/>
  <c r="D90" i="7" s="1"/>
  <c r="A97" i="6"/>
  <c r="C98" i="7" s="1"/>
  <c r="E98" i="7" s="1"/>
  <c r="A105" i="6"/>
  <c r="C106" i="7" s="1"/>
  <c r="E106" i="7" s="1"/>
  <c r="A113" i="6"/>
  <c r="C114" i="7" s="1"/>
  <c r="E114" i="7" s="1"/>
  <c r="A121" i="6"/>
  <c r="C122" i="7" s="1"/>
  <c r="E122" i="7" s="1"/>
  <c r="A129" i="6"/>
  <c r="C130" i="7" s="1"/>
  <c r="E130" i="7" s="1"/>
  <c r="A137" i="6"/>
  <c r="C138" i="7" s="1"/>
  <c r="E138" i="7" s="1"/>
  <c r="A145" i="6"/>
  <c r="C146" i="7" s="1"/>
  <c r="E146" i="7" s="1"/>
  <c r="A153" i="6"/>
  <c r="C154" i="7" s="1"/>
  <c r="E154" i="7" s="1"/>
  <c r="A161" i="6"/>
  <c r="A169" i="6"/>
  <c r="A177" i="6"/>
  <c r="A185" i="6"/>
  <c r="A193" i="6"/>
  <c r="A201" i="6"/>
  <c r="A209" i="6"/>
  <c r="A217" i="6"/>
  <c r="A225" i="6"/>
  <c r="A233" i="6"/>
  <c r="A241" i="6"/>
  <c r="A249" i="6"/>
  <c r="A257" i="6"/>
  <c r="A265" i="6"/>
  <c r="A273" i="6"/>
  <c r="A281" i="6"/>
  <c r="A289" i="6"/>
  <c r="A297" i="6"/>
  <c r="A305" i="6"/>
  <c r="A313" i="6"/>
  <c r="A321" i="6"/>
  <c r="A329" i="6"/>
  <c r="A337" i="6"/>
  <c r="A345" i="6"/>
  <c r="A353" i="6"/>
  <c r="A361" i="6"/>
  <c r="A369" i="6"/>
  <c r="A377" i="6"/>
  <c r="A385" i="6"/>
  <c r="A393" i="6"/>
  <c r="A401" i="6"/>
  <c r="A409" i="6"/>
  <c r="A417" i="6"/>
  <c r="A425" i="6"/>
  <c r="A433" i="6"/>
  <c r="A441" i="6"/>
  <c r="A449" i="6"/>
  <c r="A457" i="6"/>
  <c r="A465" i="6"/>
  <c r="A473" i="6"/>
  <c r="A481" i="6"/>
  <c r="A489" i="6"/>
  <c r="A497" i="6"/>
  <c r="A505" i="6"/>
  <c r="A513" i="6"/>
  <c r="A521" i="6"/>
  <c r="A529" i="6"/>
  <c r="A537" i="6"/>
  <c r="A545" i="6"/>
  <c r="A553" i="6"/>
  <c r="A561" i="6"/>
  <c r="A569" i="6"/>
  <c r="A577" i="6"/>
  <c r="A585" i="6"/>
  <c r="A593" i="6"/>
  <c r="A601" i="6"/>
  <c r="A609" i="6"/>
  <c r="A617" i="6"/>
  <c r="A625" i="6"/>
  <c r="A633" i="6"/>
  <c r="A641" i="6"/>
  <c r="A649" i="6"/>
  <c r="A657" i="6"/>
  <c r="A665" i="6"/>
  <c r="A673" i="6"/>
  <c r="A681" i="6"/>
  <c r="A10" i="6"/>
  <c r="C11" i="7" s="1"/>
  <c r="D11" i="7" s="1"/>
  <c r="A18" i="6"/>
  <c r="C19" i="7" s="1"/>
  <c r="D19" i="7" s="1"/>
  <c r="A26" i="6"/>
  <c r="C27" i="7" s="1"/>
  <c r="E27" i="7" s="1"/>
  <c r="A34" i="6"/>
  <c r="C35" i="7" s="1"/>
  <c r="E35" i="7" s="1"/>
  <c r="A42" i="6"/>
  <c r="C43" i="7" s="1"/>
  <c r="E43" i="7" s="1"/>
  <c r="A50" i="6"/>
  <c r="C51" i="7" s="1"/>
  <c r="E51" i="7" s="1"/>
  <c r="A58" i="6"/>
  <c r="C59" i="7" s="1"/>
  <c r="E59" i="7" s="1"/>
  <c r="A66" i="6"/>
  <c r="C67" i="7" s="1"/>
  <c r="E67" i="7" s="1"/>
  <c r="A74" i="6"/>
  <c r="C75" i="7" s="1"/>
  <c r="E75" i="7" s="1"/>
  <c r="A82" i="6"/>
  <c r="C83" i="7" s="1"/>
  <c r="E83" i="7" s="1"/>
  <c r="A90" i="6"/>
  <c r="C91" i="7" s="1"/>
  <c r="E91" i="7" s="1"/>
  <c r="A98" i="6"/>
  <c r="C99" i="7" s="1"/>
  <c r="E99" i="7" s="1"/>
  <c r="A106" i="6"/>
  <c r="C107" i="7" s="1"/>
  <c r="E107" i="7" s="1"/>
  <c r="A114" i="6"/>
  <c r="C115" i="7" s="1"/>
  <c r="E115" i="7" s="1"/>
  <c r="A122" i="6"/>
  <c r="C123" i="7" s="1"/>
  <c r="E123" i="7" s="1"/>
  <c r="A130" i="6"/>
  <c r="C131" i="7" s="1"/>
  <c r="E131" i="7" s="1"/>
  <c r="A138" i="6"/>
  <c r="C139" i="7" s="1"/>
  <c r="E139" i="7" s="1"/>
  <c r="A146" i="6"/>
  <c r="C147" i="7" s="1"/>
  <c r="E147" i="7" s="1"/>
  <c r="A154" i="6"/>
  <c r="C155" i="7" s="1"/>
  <c r="E155" i="7" s="1"/>
  <c r="A162" i="6"/>
  <c r="A170" i="6"/>
  <c r="A178" i="6"/>
  <c r="A186" i="6"/>
  <c r="A194" i="6"/>
  <c r="A202" i="6"/>
  <c r="A210" i="6"/>
  <c r="A218" i="6"/>
  <c r="A226" i="6"/>
  <c r="A234" i="6"/>
  <c r="A242" i="6"/>
  <c r="A250" i="6"/>
  <c r="A258" i="6"/>
  <c r="A266" i="6"/>
  <c r="A274" i="6"/>
  <c r="A282" i="6"/>
  <c r="A290" i="6"/>
  <c r="A298" i="6"/>
  <c r="A306" i="6"/>
  <c r="A314" i="6"/>
  <c r="A322" i="6"/>
  <c r="A330" i="6"/>
  <c r="A338" i="6"/>
  <c r="A346" i="6"/>
  <c r="A354" i="6"/>
  <c r="A362" i="6"/>
  <c r="A370" i="6"/>
  <c r="A378" i="6"/>
  <c r="A386" i="6"/>
  <c r="A394" i="6"/>
  <c r="A402" i="6"/>
  <c r="A410" i="6"/>
  <c r="A418" i="6"/>
  <c r="A426" i="6"/>
  <c r="A434" i="6"/>
  <c r="A442" i="6"/>
  <c r="A450" i="6"/>
  <c r="A458" i="6"/>
  <c r="A466" i="6"/>
  <c r="A474" i="6"/>
  <c r="A482" i="6"/>
  <c r="A490" i="6"/>
  <c r="A498" i="6"/>
  <c r="A506" i="6"/>
  <c r="A514" i="6"/>
  <c r="A522" i="6"/>
  <c r="A530" i="6"/>
  <c r="A538" i="6"/>
  <c r="A546" i="6"/>
  <c r="A554" i="6"/>
  <c r="A562" i="6"/>
  <c r="A570" i="6"/>
  <c r="A578" i="6"/>
  <c r="A586" i="6"/>
  <c r="A594" i="6"/>
  <c r="A602" i="6"/>
  <c r="A610" i="6"/>
  <c r="A618" i="6"/>
  <c r="A626" i="6"/>
  <c r="A634" i="6"/>
  <c r="A642" i="6"/>
  <c r="A650" i="6"/>
  <c r="A658" i="6"/>
  <c r="A666" i="6"/>
  <c r="A674" i="6"/>
  <c r="A682" i="6"/>
  <c r="A11" i="6"/>
  <c r="C12" i="7" s="1"/>
  <c r="D12" i="7" s="1"/>
  <c r="A19" i="6"/>
  <c r="C20" i="7" s="1"/>
  <c r="D20" i="7" s="1"/>
  <c r="A27" i="6"/>
  <c r="C28" i="7" s="1"/>
  <c r="E28" i="7" s="1"/>
  <c r="A35" i="6"/>
  <c r="C36" i="7" s="1"/>
  <c r="D36" i="7" s="1"/>
  <c r="A43" i="6"/>
  <c r="C44" i="7" s="1"/>
  <c r="D44" i="7" s="1"/>
  <c r="A51" i="6"/>
  <c r="C52" i="7" s="1"/>
  <c r="D52" i="7" s="1"/>
  <c r="A59" i="6"/>
  <c r="C60" i="7" s="1"/>
  <c r="D60" i="7" s="1"/>
  <c r="A67" i="6"/>
  <c r="C68" i="7" s="1"/>
  <c r="D68" i="7" s="1"/>
  <c r="A75" i="6"/>
  <c r="C76" i="7" s="1"/>
  <c r="D76" i="7" s="1"/>
  <c r="A83" i="6"/>
  <c r="C84" i="7" s="1"/>
  <c r="D84" i="7" s="1"/>
  <c r="A91" i="6"/>
  <c r="C92" i="7" s="1"/>
  <c r="D92" i="7" s="1"/>
  <c r="A99" i="6"/>
  <c r="C100" i="7" s="1"/>
  <c r="D100" i="7" s="1"/>
  <c r="A107" i="6"/>
  <c r="C108" i="7" s="1"/>
  <c r="D108" i="7" s="1"/>
  <c r="A115" i="6"/>
  <c r="C116" i="7" s="1"/>
  <c r="D116" i="7" s="1"/>
  <c r="A123" i="6"/>
  <c r="C124" i="7" s="1"/>
  <c r="D124" i="7" s="1"/>
  <c r="A131" i="6"/>
  <c r="C132" i="7" s="1"/>
  <c r="D132" i="7" s="1"/>
  <c r="A139" i="6"/>
  <c r="C140" i="7" s="1"/>
  <c r="D140" i="7" s="1"/>
  <c r="A147" i="6"/>
  <c r="C148" i="7" s="1"/>
  <c r="D148" i="7" s="1"/>
  <c r="A155" i="6"/>
  <c r="C156" i="7" s="1"/>
  <c r="D156" i="7" s="1"/>
  <c r="A163" i="6"/>
  <c r="A171" i="6"/>
  <c r="A179" i="6"/>
  <c r="A187" i="6"/>
  <c r="A195" i="6"/>
  <c r="A203" i="6"/>
  <c r="A211" i="6"/>
  <c r="A219" i="6"/>
  <c r="A227" i="6"/>
  <c r="A235" i="6"/>
  <c r="A243" i="6"/>
  <c r="A251" i="6"/>
  <c r="A259" i="6"/>
  <c r="A267" i="6"/>
  <c r="A275" i="6"/>
  <c r="A283" i="6"/>
  <c r="A291" i="6"/>
  <c r="A299" i="6"/>
  <c r="A307" i="6"/>
  <c r="A315" i="6"/>
  <c r="A323" i="6"/>
  <c r="A331" i="6"/>
  <c r="A339" i="6"/>
  <c r="A347" i="6"/>
  <c r="A355" i="6"/>
  <c r="A363" i="6"/>
  <c r="A371" i="6"/>
  <c r="A379" i="6"/>
  <c r="A387" i="6"/>
  <c r="A395" i="6"/>
  <c r="A403" i="6"/>
  <c r="A411" i="6"/>
  <c r="A419" i="6"/>
  <c r="A427" i="6"/>
  <c r="A435" i="6"/>
  <c r="A443" i="6"/>
  <c r="A451" i="6"/>
  <c r="A459" i="6"/>
  <c r="A467" i="6"/>
  <c r="A475" i="6"/>
  <c r="A483" i="6"/>
  <c r="A491" i="6"/>
  <c r="A499" i="6"/>
  <c r="A507" i="6"/>
  <c r="A515" i="6"/>
  <c r="A523" i="6"/>
  <c r="A531" i="6"/>
  <c r="A539" i="6"/>
  <c r="A547" i="6"/>
  <c r="A555" i="6"/>
  <c r="A563" i="6"/>
  <c r="A571" i="6"/>
  <c r="A579" i="6"/>
  <c r="A587" i="6"/>
  <c r="A595" i="6"/>
  <c r="A603" i="6"/>
  <c r="A611" i="6"/>
  <c r="A619" i="6"/>
  <c r="A627" i="6"/>
  <c r="A635" i="6"/>
  <c r="A643" i="6"/>
  <c r="A651" i="6"/>
  <c r="A659" i="6"/>
  <c r="A667" i="6"/>
  <c r="A675" i="6"/>
  <c r="A683" i="6"/>
  <c r="A12" i="6"/>
  <c r="C13" i="7" s="1"/>
  <c r="D13" i="7" s="1"/>
  <c r="A20" i="6"/>
  <c r="C21" i="7" s="1"/>
  <c r="E21" i="7" s="1"/>
  <c r="A28" i="6"/>
  <c r="C29" i="7" s="1"/>
  <c r="E29" i="7" s="1"/>
  <c r="A36" i="6"/>
  <c r="C37" i="7" s="1"/>
  <c r="D37" i="7" s="1"/>
  <c r="A44" i="6"/>
  <c r="C45" i="7" s="1"/>
  <c r="D45" i="7" s="1"/>
  <c r="A52" i="6"/>
  <c r="C53" i="7" s="1"/>
  <c r="D53" i="7" s="1"/>
  <c r="A60" i="6"/>
  <c r="C61" i="7" s="1"/>
  <c r="D61" i="7" s="1"/>
  <c r="A68" i="6"/>
  <c r="C69" i="7" s="1"/>
  <c r="D69" i="7" s="1"/>
  <c r="A76" i="6"/>
  <c r="C77" i="7" s="1"/>
  <c r="D77" i="7" s="1"/>
  <c r="A84" i="6"/>
  <c r="C85" i="7" s="1"/>
  <c r="D85" i="7" s="1"/>
  <c r="A92" i="6"/>
  <c r="C93" i="7" s="1"/>
  <c r="D93" i="7" s="1"/>
  <c r="A100" i="6"/>
  <c r="C101" i="7" s="1"/>
  <c r="D101" i="7" s="1"/>
  <c r="A108" i="6"/>
  <c r="C109" i="7" s="1"/>
  <c r="D109" i="7" s="1"/>
  <c r="A116" i="6"/>
  <c r="C117" i="7" s="1"/>
  <c r="D117" i="7" s="1"/>
  <c r="A124" i="6"/>
  <c r="C125" i="7" s="1"/>
  <c r="D125" i="7" s="1"/>
  <c r="A132" i="6"/>
  <c r="C133" i="7" s="1"/>
  <c r="D133" i="7" s="1"/>
  <c r="A140" i="6"/>
  <c r="C141" i="7" s="1"/>
  <c r="D141" i="7" s="1"/>
  <c r="A148" i="6"/>
  <c r="C149" i="7" s="1"/>
  <c r="D149" i="7" s="1"/>
  <c r="A156" i="6"/>
  <c r="C157" i="7" s="1"/>
  <c r="D157" i="7" s="1"/>
  <c r="A164" i="6"/>
  <c r="A172" i="6"/>
  <c r="A180" i="6"/>
  <c r="A188" i="6"/>
  <c r="A196" i="6"/>
  <c r="A204" i="6"/>
  <c r="A212" i="6"/>
  <c r="A220" i="6"/>
  <c r="A228" i="6"/>
  <c r="A236" i="6"/>
  <c r="A244" i="6"/>
  <c r="A252" i="6"/>
  <c r="A260" i="6"/>
  <c r="A268" i="6"/>
  <c r="A276" i="6"/>
  <c r="A284" i="6"/>
  <c r="A292" i="6"/>
  <c r="A300" i="6"/>
  <c r="A308" i="6"/>
  <c r="A316" i="6"/>
  <c r="A324" i="6"/>
  <c r="A332" i="6"/>
  <c r="A340" i="6"/>
  <c r="A348" i="6"/>
  <c r="A356" i="6"/>
  <c r="A364" i="6"/>
  <c r="A372" i="6"/>
  <c r="A380" i="6"/>
  <c r="A388" i="6"/>
  <c r="A396" i="6"/>
  <c r="A404" i="6"/>
  <c r="A412" i="6"/>
  <c r="A420" i="6"/>
  <c r="A428" i="6"/>
  <c r="A436" i="6"/>
  <c r="A444" i="6"/>
  <c r="A452" i="6"/>
  <c r="A460" i="6"/>
  <c r="A468" i="6"/>
  <c r="A476" i="6"/>
  <c r="A484" i="6"/>
  <c r="A492" i="6"/>
  <c r="A500" i="6"/>
  <c r="A508" i="6"/>
  <c r="A516" i="6"/>
  <c r="A524" i="6"/>
  <c r="A532" i="6"/>
  <c r="A540" i="6"/>
  <c r="A548" i="6"/>
  <c r="A556" i="6"/>
  <c r="A564" i="6"/>
  <c r="A572" i="6"/>
  <c r="A580" i="6"/>
  <c r="A588" i="6"/>
  <c r="A596" i="6"/>
  <c r="A604" i="6"/>
  <c r="A612" i="6"/>
  <c r="A620" i="6"/>
  <c r="A628" i="6"/>
  <c r="A636" i="6"/>
  <c r="A644" i="6"/>
  <c r="A652" i="6"/>
  <c r="A660" i="6"/>
  <c r="A668" i="6"/>
  <c r="A676" i="6"/>
  <c r="A684" i="6"/>
  <c r="A13" i="6"/>
  <c r="C14" i="7" s="1"/>
  <c r="E14" i="7" s="1"/>
  <c r="A21" i="6"/>
  <c r="C22" i="7" s="1"/>
  <c r="D22" i="7" s="1"/>
  <c r="A29" i="6"/>
  <c r="C30" i="7" s="1"/>
  <c r="D30" i="7" s="1"/>
  <c r="A37" i="6"/>
  <c r="C38" i="7" s="1"/>
  <c r="D38" i="7" s="1"/>
  <c r="A45" i="6"/>
  <c r="C46" i="7" s="1"/>
  <c r="D46" i="7" s="1"/>
  <c r="A53" i="6"/>
  <c r="C54" i="7" s="1"/>
  <c r="D54" i="7" s="1"/>
  <c r="A61" i="6"/>
  <c r="C62" i="7" s="1"/>
  <c r="D62" i="7" s="1"/>
  <c r="A69" i="6"/>
  <c r="C70" i="7" s="1"/>
  <c r="D70" i="7" s="1"/>
  <c r="A77" i="6"/>
  <c r="C78" i="7" s="1"/>
  <c r="D78" i="7" s="1"/>
  <c r="A85" i="6"/>
  <c r="C86" i="7" s="1"/>
  <c r="D86" i="7" s="1"/>
  <c r="A93" i="6"/>
  <c r="C94" i="7" s="1"/>
  <c r="D94" i="7" s="1"/>
  <c r="A101" i="6"/>
  <c r="C102" i="7" s="1"/>
  <c r="D102" i="7" s="1"/>
  <c r="A109" i="6"/>
  <c r="C110" i="7" s="1"/>
  <c r="D110" i="7" s="1"/>
  <c r="A117" i="6"/>
  <c r="C118" i="7" s="1"/>
  <c r="D118" i="7" s="1"/>
  <c r="A125" i="6"/>
  <c r="C126" i="7" s="1"/>
  <c r="D126" i="7" s="1"/>
  <c r="A133" i="6"/>
  <c r="C134" i="7" s="1"/>
  <c r="D134" i="7" s="1"/>
  <c r="A141" i="6"/>
  <c r="C142" i="7" s="1"/>
  <c r="D142" i="7" s="1"/>
  <c r="A149" i="6"/>
  <c r="C150" i="7" s="1"/>
  <c r="D150" i="7" s="1"/>
  <c r="A157" i="6"/>
  <c r="A165" i="6"/>
  <c r="A173" i="6"/>
  <c r="A181" i="6"/>
  <c r="A189" i="6"/>
  <c r="A197" i="6"/>
  <c r="A205" i="6"/>
  <c r="A213" i="6"/>
  <c r="A221" i="6"/>
  <c r="A229" i="6"/>
  <c r="A237" i="6"/>
  <c r="A245" i="6"/>
  <c r="A253" i="6"/>
  <c r="A261" i="6"/>
  <c r="A269" i="6"/>
  <c r="A277" i="6"/>
  <c r="A285" i="6"/>
  <c r="A293" i="6"/>
  <c r="A301" i="6"/>
  <c r="A309" i="6"/>
  <c r="A317" i="6"/>
  <c r="A325" i="6"/>
  <c r="A333" i="6"/>
  <c r="A341" i="6"/>
  <c r="A349" i="6"/>
  <c r="A357" i="6"/>
  <c r="A365" i="6"/>
  <c r="A373" i="6"/>
  <c r="A381" i="6"/>
  <c r="A389" i="6"/>
  <c r="A397" i="6"/>
  <c r="A405" i="6"/>
  <c r="A413" i="6"/>
  <c r="A421" i="6"/>
  <c r="A429" i="6"/>
  <c r="A437" i="6"/>
  <c r="A445" i="6"/>
  <c r="A453" i="6"/>
  <c r="A461" i="6"/>
  <c r="A469" i="6"/>
  <c r="A477" i="6"/>
  <c r="A485" i="6"/>
  <c r="A493" i="6"/>
  <c r="A501" i="6"/>
  <c r="A509" i="6"/>
  <c r="A517" i="6"/>
  <c r="A525" i="6"/>
  <c r="A533" i="6"/>
  <c r="A541" i="6"/>
  <c r="A549" i="6"/>
  <c r="A557" i="6"/>
  <c r="A565" i="6"/>
  <c r="A573" i="6"/>
  <c r="A581" i="6"/>
  <c r="A589" i="6"/>
  <c r="A597" i="6"/>
  <c r="A605" i="6"/>
  <c r="A613" i="6"/>
  <c r="A621" i="6"/>
  <c r="A629" i="6"/>
  <c r="A637" i="6"/>
  <c r="A645" i="6"/>
  <c r="A653" i="6"/>
  <c r="A661" i="6"/>
  <c r="A669" i="6"/>
  <c r="A677" i="6"/>
  <c r="A7" i="6"/>
  <c r="C8" i="7" s="1"/>
  <c r="A15" i="6"/>
  <c r="C16" i="7" s="1"/>
  <c r="E16" i="7" s="1"/>
  <c r="A23" i="6"/>
  <c r="C24" i="7" s="1"/>
  <c r="D24" i="7" s="1"/>
  <c r="A31" i="6"/>
  <c r="C32" i="7" s="1"/>
  <c r="D32" i="7" s="1"/>
  <c r="A39" i="6"/>
  <c r="C40" i="7" s="1"/>
  <c r="D40" i="7" s="1"/>
  <c r="A47" i="6"/>
  <c r="C48" i="7" s="1"/>
  <c r="D48" i="7" s="1"/>
  <c r="A55" i="6"/>
  <c r="C56" i="7" s="1"/>
  <c r="D56" i="7" s="1"/>
  <c r="A63" i="6"/>
  <c r="C64" i="7" s="1"/>
  <c r="D64" i="7" s="1"/>
  <c r="A71" i="6"/>
  <c r="C72" i="7" s="1"/>
  <c r="D72" i="7" s="1"/>
  <c r="A79" i="6"/>
  <c r="C80" i="7" s="1"/>
  <c r="D80" i="7" s="1"/>
  <c r="A87" i="6"/>
  <c r="C88" i="7" s="1"/>
  <c r="D88" i="7" s="1"/>
  <c r="A95" i="6"/>
  <c r="C96" i="7" s="1"/>
  <c r="D96" i="7" s="1"/>
  <c r="A103" i="6"/>
  <c r="C104" i="7" s="1"/>
  <c r="D104" i="7" s="1"/>
  <c r="A111" i="6"/>
  <c r="C112" i="7" s="1"/>
  <c r="D112" i="7" s="1"/>
  <c r="A119" i="6"/>
  <c r="C120" i="7" s="1"/>
  <c r="D120" i="7" s="1"/>
  <c r="A127" i="6"/>
  <c r="C128" i="7" s="1"/>
  <c r="D128" i="7" s="1"/>
  <c r="A135" i="6"/>
  <c r="C136" i="7" s="1"/>
  <c r="D136" i="7" s="1"/>
  <c r="A143" i="6"/>
  <c r="C144" i="7" s="1"/>
  <c r="D144" i="7" s="1"/>
  <c r="A151" i="6"/>
  <c r="C152" i="7" s="1"/>
  <c r="D152" i="7" s="1"/>
  <c r="A159" i="6"/>
  <c r="A167" i="6"/>
  <c r="A175" i="6"/>
  <c r="A183" i="6"/>
  <c r="A191" i="6"/>
  <c r="A199" i="6"/>
  <c r="A207" i="6"/>
  <c r="A215" i="6"/>
  <c r="A223" i="6"/>
  <c r="A231" i="6"/>
  <c r="A239" i="6"/>
  <c r="A247" i="6"/>
  <c r="A255" i="6"/>
  <c r="A263" i="6"/>
  <c r="A271" i="6"/>
  <c r="A279" i="6"/>
  <c r="A287" i="6"/>
  <c r="A295" i="6"/>
  <c r="A303" i="6"/>
  <c r="A311" i="6"/>
  <c r="A319" i="6"/>
  <c r="A327" i="6"/>
  <c r="A335" i="6"/>
  <c r="A343" i="6"/>
  <c r="A351" i="6"/>
  <c r="A359" i="6"/>
  <c r="A367" i="6"/>
  <c r="A375" i="6"/>
  <c r="A383" i="6"/>
  <c r="A391" i="6"/>
  <c r="A399" i="6"/>
  <c r="A407" i="6"/>
  <c r="A415" i="6"/>
  <c r="A423" i="6"/>
  <c r="A431" i="6"/>
  <c r="A439" i="6"/>
  <c r="A447" i="6"/>
  <c r="A455" i="6"/>
  <c r="A463" i="6"/>
  <c r="A471" i="6"/>
  <c r="A479" i="6"/>
  <c r="A487" i="6"/>
  <c r="A495" i="6"/>
  <c r="A503" i="6"/>
  <c r="A511" i="6"/>
  <c r="A519" i="6"/>
  <c r="A527" i="6"/>
  <c r="A535" i="6"/>
  <c r="A543" i="6"/>
  <c r="A551" i="6"/>
  <c r="A559" i="6"/>
  <c r="A567" i="6"/>
  <c r="A575" i="6"/>
  <c r="A583" i="6"/>
  <c r="A591" i="6"/>
  <c r="A599" i="6"/>
  <c r="A607" i="6"/>
  <c r="A615" i="6"/>
  <c r="A623" i="6"/>
  <c r="A631" i="6"/>
  <c r="A639" i="6"/>
  <c r="A647" i="6"/>
  <c r="A655" i="6"/>
  <c r="A663" i="6"/>
  <c r="A671" i="6"/>
  <c r="A679" i="6"/>
  <c r="A8" i="6"/>
  <c r="C9" i="7" s="1"/>
  <c r="D9" i="7" s="1"/>
  <c r="A16" i="6"/>
  <c r="C17" i="7" s="1"/>
  <c r="D17" i="7" s="1"/>
  <c r="A24" i="6"/>
  <c r="C25" i="7" s="1"/>
  <c r="D25" i="7" s="1"/>
  <c r="A32" i="6"/>
  <c r="C33" i="7" s="1"/>
  <c r="D33" i="7" s="1"/>
  <c r="A40" i="6"/>
  <c r="C41" i="7" s="1"/>
  <c r="D41" i="7" s="1"/>
  <c r="A48" i="6"/>
  <c r="C49" i="7" s="1"/>
  <c r="D49" i="7" s="1"/>
  <c r="A56" i="6"/>
  <c r="C57" i="7" s="1"/>
  <c r="D57" i="7" s="1"/>
  <c r="A64" i="6"/>
  <c r="C65" i="7" s="1"/>
  <c r="D65" i="7" s="1"/>
  <c r="A72" i="6"/>
  <c r="C73" i="7" s="1"/>
  <c r="D73" i="7" s="1"/>
  <c r="A80" i="6"/>
  <c r="C81" i="7" s="1"/>
  <c r="D81" i="7" s="1"/>
  <c r="A88" i="6"/>
  <c r="C89" i="7" s="1"/>
  <c r="D89" i="7" s="1"/>
  <c r="A96" i="6"/>
  <c r="C97" i="7" s="1"/>
  <c r="D97" i="7" s="1"/>
  <c r="A104" i="6"/>
  <c r="C105" i="7" s="1"/>
  <c r="D105" i="7" s="1"/>
  <c r="A112" i="6"/>
  <c r="C113" i="7" s="1"/>
  <c r="D113" i="7" s="1"/>
  <c r="A120" i="6"/>
  <c r="C121" i="7" s="1"/>
  <c r="D121" i="7" s="1"/>
  <c r="A128" i="6"/>
  <c r="C129" i="7" s="1"/>
  <c r="D129" i="7" s="1"/>
  <c r="A136" i="6"/>
  <c r="C137" i="7" s="1"/>
  <c r="D137" i="7" s="1"/>
  <c r="A144" i="6"/>
  <c r="C145" i="7" s="1"/>
  <c r="D145" i="7" s="1"/>
  <c r="A152" i="6"/>
  <c r="C153" i="7" s="1"/>
  <c r="D153" i="7" s="1"/>
  <c r="A160" i="6"/>
  <c r="A168" i="6"/>
  <c r="A176" i="6"/>
  <c r="A184" i="6"/>
  <c r="A192" i="6"/>
  <c r="A200" i="6"/>
  <c r="A208" i="6"/>
  <c r="A216" i="6"/>
  <c r="A224" i="6"/>
  <c r="A232" i="6"/>
  <c r="A240" i="6"/>
  <c r="A248" i="6"/>
  <c r="A256" i="6"/>
  <c r="A264" i="6"/>
  <c r="A272" i="6"/>
  <c r="A280" i="6"/>
  <c r="A288" i="6"/>
  <c r="A296" i="6"/>
  <c r="A304" i="6"/>
  <c r="A312" i="6"/>
  <c r="A320" i="6"/>
  <c r="A328" i="6"/>
  <c r="A336" i="6"/>
  <c r="A344" i="6"/>
  <c r="A352" i="6"/>
  <c r="A360" i="6"/>
  <c r="A368" i="6"/>
  <c r="A376" i="6"/>
  <c r="A384" i="6"/>
  <c r="A392" i="6"/>
  <c r="A400" i="6"/>
  <c r="A408" i="6"/>
  <c r="A416" i="6"/>
  <c r="A424" i="6"/>
  <c r="A432" i="6"/>
  <c r="A440" i="6"/>
  <c r="A448" i="6"/>
  <c r="A456" i="6"/>
  <c r="A464" i="6"/>
  <c r="A472" i="6"/>
  <c r="A480" i="6"/>
  <c r="A488" i="6"/>
  <c r="A496" i="6"/>
  <c r="A504" i="6"/>
  <c r="A512" i="6"/>
  <c r="A520" i="6"/>
  <c r="A528" i="6"/>
  <c r="A536" i="6"/>
  <c r="A544" i="6"/>
  <c r="A552" i="6"/>
  <c r="A560" i="6"/>
  <c r="A568" i="6"/>
  <c r="A576" i="6"/>
  <c r="A584" i="6"/>
  <c r="A592" i="6"/>
  <c r="A600" i="6"/>
  <c r="A608" i="6"/>
  <c r="A616" i="6"/>
  <c r="A624" i="6"/>
  <c r="A632" i="6"/>
  <c r="A640" i="6"/>
  <c r="A648" i="6"/>
  <c r="A656" i="6"/>
  <c r="A664" i="6"/>
  <c r="A672" i="6"/>
  <c r="A680" i="6"/>
  <c r="A38" i="6"/>
  <c r="C39" i="7" s="1"/>
  <c r="D39" i="7" s="1"/>
  <c r="A102" i="6"/>
  <c r="C103" i="7" s="1"/>
  <c r="D103" i="7" s="1"/>
  <c r="A166" i="6"/>
  <c r="A230" i="6"/>
  <c r="A294" i="6"/>
  <c r="A358" i="6"/>
  <c r="A422" i="6"/>
  <c r="A486" i="6"/>
  <c r="A550" i="6"/>
  <c r="A614" i="6"/>
  <c r="A678" i="6"/>
  <c r="A692" i="6"/>
  <c r="A700" i="6"/>
  <c r="A708" i="6"/>
  <c r="A716" i="6"/>
  <c r="A724" i="6"/>
  <c r="A732" i="6"/>
  <c r="A740" i="6"/>
  <c r="A748" i="6"/>
  <c r="A756" i="6"/>
  <c r="A764" i="6"/>
  <c r="A772" i="6"/>
  <c r="A780" i="6"/>
  <c r="A788" i="6"/>
  <c r="A796" i="6"/>
  <c r="A804" i="6"/>
  <c r="A812" i="6"/>
  <c r="A820" i="6"/>
  <c r="A828" i="6"/>
  <c r="A836" i="6"/>
  <c r="A844" i="6"/>
  <c r="A852" i="6"/>
  <c r="A860" i="6"/>
  <c r="A868" i="6"/>
  <c r="A876" i="6"/>
  <c r="A884" i="6"/>
  <c r="A892" i="6"/>
  <c r="A900" i="6"/>
  <c r="A908" i="6"/>
  <c r="A916" i="6"/>
  <c r="A924" i="6"/>
  <c r="A932" i="6"/>
  <c r="A940" i="6"/>
  <c r="A948" i="6"/>
  <c r="A956" i="6"/>
  <c r="A964" i="6"/>
  <c r="A972" i="6"/>
  <c r="A980" i="6"/>
  <c r="A988" i="6"/>
  <c r="A996" i="6"/>
  <c r="A1004" i="6"/>
  <c r="A1012" i="6"/>
  <c r="A1020" i="6"/>
  <c r="A1028" i="6"/>
  <c r="A1036" i="6"/>
  <c r="A1044" i="6"/>
  <c r="A1052" i="6"/>
  <c r="A1060" i="6"/>
  <c r="A1068" i="6"/>
  <c r="A1076" i="6"/>
  <c r="A1084" i="6"/>
  <c r="A1092" i="6"/>
  <c r="A1100" i="6"/>
  <c r="A1108" i="6"/>
  <c r="A1116" i="6"/>
  <c r="A1124" i="6"/>
  <c r="A1132" i="6"/>
  <c r="A1140" i="6"/>
  <c r="A1148" i="6"/>
  <c r="A1156" i="6"/>
  <c r="A1164" i="6"/>
  <c r="A1172" i="6"/>
  <c r="A1180" i="6"/>
  <c r="A1188" i="6"/>
  <c r="A1196" i="6"/>
  <c r="A1204" i="6"/>
  <c r="A1212" i="6"/>
  <c r="A1220" i="6"/>
  <c r="A1228" i="6"/>
  <c r="A1236" i="6"/>
  <c r="A1244" i="6"/>
  <c r="A1252" i="6"/>
  <c r="A1260" i="6"/>
  <c r="A1268" i="6"/>
  <c r="A1276" i="6"/>
  <c r="A46" i="6"/>
  <c r="C47" i="7" s="1"/>
  <c r="D47" i="7" s="1"/>
  <c r="A110" i="6"/>
  <c r="C111" i="7" s="1"/>
  <c r="D111" i="7" s="1"/>
  <c r="A174" i="6"/>
  <c r="A238" i="6"/>
  <c r="A302" i="6"/>
  <c r="A366" i="6"/>
  <c r="A430" i="6"/>
  <c r="A494" i="6"/>
  <c r="A558" i="6"/>
  <c r="A622" i="6"/>
  <c r="A685" i="6"/>
  <c r="A693" i="6"/>
  <c r="A701" i="6"/>
  <c r="A709" i="6"/>
  <c r="A717" i="6"/>
  <c r="A725" i="6"/>
  <c r="A733" i="6"/>
  <c r="A741" i="6"/>
  <c r="A749" i="6"/>
  <c r="A757" i="6"/>
  <c r="A765" i="6"/>
  <c r="A773" i="6"/>
  <c r="A781" i="6"/>
  <c r="A789" i="6"/>
  <c r="A797" i="6"/>
  <c r="A805" i="6"/>
  <c r="A813" i="6"/>
  <c r="A821" i="6"/>
  <c r="A829" i="6"/>
  <c r="A837" i="6"/>
  <c r="A845" i="6"/>
  <c r="A853" i="6"/>
  <c r="A861" i="6"/>
  <c r="A869" i="6"/>
  <c r="A877" i="6"/>
  <c r="A885" i="6"/>
  <c r="A893" i="6"/>
  <c r="A901" i="6"/>
  <c r="A909" i="6"/>
  <c r="A917" i="6"/>
  <c r="A925" i="6"/>
  <c r="A933" i="6"/>
  <c r="A941" i="6"/>
  <c r="A949" i="6"/>
  <c r="A957" i="6"/>
  <c r="A965" i="6"/>
  <c r="A973" i="6"/>
  <c r="A981" i="6"/>
  <c r="A989" i="6"/>
  <c r="A997" i="6"/>
  <c r="A1005" i="6"/>
  <c r="A1013" i="6"/>
  <c r="A1021" i="6"/>
  <c r="A1029" i="6"/>
  <c r="A1037" i="6"/>
  <c r="A1045" i="6"/>
  <c r="A1053" i="6"/>
  <c r="A1061" i="6"/>
  <c r="A1069" i="6"/>
  <c r="A1077" i="6"/>
  <c r="A1085" i="6"/>
  <c r="A1093" i="6"/>
  <c r="A1101" i="6"/>
  <c r="A1109" i="6"/>
  <c r="A1117" i="6"/>
  <c r="A1125" i="6"/>
  <c r="A1133" i="6"/>
  <c r="A1141" i="6"/>
  <c r="A1149" i="6"/>
  <c r="A1157" i="6"/>
  <c r="A1165" i="6"/>
  <c r="A1173" i="6"/>
  <c r="A1181" i="6"/>
  <c r="A1189" i="6"/>
  <c r="A1197" i="6"/>
  <c r="A1205" i="6"/>
  <c r="A1213" i="6"/>
  <c r="A1221" i="6"/>
  <c r="A1229" i="6"/>
  <c r="A1237" i="6"/>
  <c r="A1245" i="6"/>
  <c r="A1253" i="6"/>
  <c r="A1261" i="6"/>
  <c r="A1269" i="6"/>
  <c r="A54" i="6"/>
  <c r="C55" i="7" s="1"/>
  <c r="D55" i="7" s="1"/>
  <c r="A118" i="6"/>
  <c r="C119" i="7" s="1"/>
  <c r="D119" i="7" s="1"/>
  <c r="A182" i="6"/>
  <c r="A246" i="6"/>
  <c r="A310" i="6"/>
  <c r="A374" i="6"/>
  <c r="A438" i="6"/>
  <c r="A502" i="6"/>
  <c r="A566" i="6"/>
  <c r="A630" i="6"/>
  <c r="A686" i="6"/>
  <c r="A694" i="6"/>
  <c r="A702" i="6"/>
  <c r="A710" i="6"/>
  <c r="A718" i="6"/>
  <c r="A726" i="6"/>
  <c r="A734" i="6"/>
  <c r="A742" i="6"/>
  <c r="A750" i="6"/>
  <c r="A758" i="6"/>
  <c r="A766" i="6"/>
  <c r="A774" i="6"/>
  <c r="A782" i="6"/>
  <c r="A790" i="6"/>
  <c r="A798" i="6"/>
  <c r="A806" i="6"/>
  <c r="A814" i="6"/>
  <c r="A822" i="6"/>
  <c r="A830" i="6"/>
  <c r="A838" i="6"/>
  <c r="A846" i="6"/>
  <c r="A854" i="6"/>
  <c r="A862" i="6"/>
  <c r="A870" i="6"/>
  <c r="A878" i="6"/>
  <c r="A886" i="6"/>
  <c r="A894" i="6"/>
  <c r="A902" i="6"/>
  <c r="A910" i="6"/>
  <c r="A918" i="6"/>
  <c r="A926" i="6"/>
  <c r="A934" i="6"/>
  <c r="A942" i="6"/>
  <c r="A950" i="6"/>
  <c r="A958" i="6"/>
  <c r="A966" i="6"/>
  <c r="A974" i="6"/>
  <c r="A982" i="6"/>
  <c r="A990" i="6"/>
  <c r="A998" i="6"/>
  <c r="A1006" i="6"/>
  <c r="A1014" i="6"/>
  <c r="A1022" i="6"/>
  <c r="A1030" i="6"/>
  <c r="A1038" i="6"/>
  <c r="A1046" i="6"/>
  <c r="A1054" i="6"/>
  <c r="A1062" i="6"/>
  <c r="A1070" i="6"/>
  <c r="A1078" i="6"/>
  <c r="A1086" i="6"/>
  <c r="A1094" i="6"/>
  <c r="A1102" i="6"/>
  <c r="A1110" i="6"/>
  <c r="A1118" i="6"/>
  <c r="A1126" i="6"/>
  <c r="A1134" i="6"/>
  <c r="A1142" i="6"/>
  <c r="A1150" i="6"/>
  <c r="A1158" i="6"/>
  <c r="A1166" i="6"/>
  <c r="A1174" i="6"/>
  <c r="A1182" i="6"/>
  <c r="A1190" i="6"/>
  <c r="A1198" i="6"/>
  <c r="A1206" i="6"/>
  <c r="A1214" i="6"/>
  <c r="A1222" i="6"/>
  <c r="A1230" i="6"/>
  <c r="A1238" i="6"/>
  <c r="A1246" i="6"/>
  <c r="A1254" i="6"/>
  <c r="A1262" i="6"/>
  <c r="A1270" i="6"/>
  <c r="A62" i="6"/>
  <c r="C63" i="7" s="1"/>
  <c r="D63" i="7" s="1"/>
  <c r="A126" i="6"/>
  <c r="C127" i="7" s="1"/>
  <c r="D127" i="7" s="1"/>
  <c r="A190" i="6"/>
  <c r="A254" i="6"/>
  <c r="A318" i="6"/>
  <c r="A382" i="6"/>
  <c r="A446" i="6"/>
  <c r="A510" i="6"/>
  <c r="A574" i="6"/>
  <c r="A638" i="6"/>
  <c r="A687" i="6"/>
  <c r="A695" i="6"/>
  <c r="A703" i="6"/>
  <c r="A711" i="6"/>
  <c r="A719" i="6"/>
  <c r="A727" i="6"/>
  <c r="A735" i="6"/>
  <c r="A743" i="6"/>
  <c r="A751" i="6"/>
  <c r="A759" i="6"/>
  <c r="A767" i="6"/>
  <c r="A775" i="6"/>
  <c r="A783" i="6"/>
  <c r="A791" i="6"/>
  <c r="A799" i="6"/>
  <c r="A807" i="6"/>
  <c r="A815" i="6"/>
  <c r="A823" i="6"/>
  <c r="A831" i="6"/>
  <c r="A839" i="6"/>
  <c r="A847" i="6"/>
  <c r="A855" i="6"/>
  <c r="A863" i="6"/>
  <c r="A871" i="6"/>
  <c r="A879" i="6"/>
  <c r="A887" i="6"/>
  <c r="A895" i="6"/>
  <c r="A903" i="6"/>
  <c r="A911" i="6"/>
  <c r="A919" i="6"/>
  <c r="A927" i="6"/>
  <c r="A935" i="6"/>
  <c r="A943" i="6"/>
  <c r="A951" i="6"/>
  <c r="A959" i="6"/>
  <c r="A967" i="6"/>
  <c r="A975" i="6"/>
  <c r="A983" i="6"/>
  <c r="A991" i="6"/>
  <c r="A999" i="6"/>
  <c r="A1007" i="6"/>
  <c r="A1015" i="6"/>
  <c r="A1023" i="6"/>
  <c r="A1031" i="6"/>
  <c r="A1039" i="6"/>
  <c r="A1047" i="6"/>
  <c r="A1055" i="6"/>
  <c r="A1063" i="6"/>
  <c r="A1071" i="6"/>
  <c r="A1079" i="6"/>
  <c r="A1087" i="6"/>
  <c r="A1095" i="6"/>
  <c r="A1103" i="6"/>
  <c r="A1111" i="6"/>
  <c r="A1119" i="6"/>
  <c r="A1127" i="6"/>
  <c r="A1135" i="6"/>
  <c r="A1143" i="6"/>
  <c r="A1151" i="6"/>
  <c r="A1159" i="6"/>
  <c r="A1167" i="6"/>
  <c r="A1175" i="6"/>
  <c r="A1183" i="6"/>
  <c r="A1191" i="6"/>
  <c r="A1199" i="6"/>
  <c r="A1207" i="6"/>
  <c r="A1215" i="6"/>
  <c r="A1223" i="6"/>
  <c r="A1231" i="6"/>
  <c r="A1239" i="6"/>
  <c r="A1247" i="6"/>
  <c r="A1255" i="6"/>
  <c r="A1263" i="6"/>
  <c r="A1271" i="6"/>
  <c r="A1279" i="6"/>
  <c r="A6" i="6"/>
  <c r="C7" i="7" s="1"/>
  <c r="A70" i="6"/>
  <c r="C71" i="7" s="1"/>
  <c r="D71" i="7" s="1"/>
  <c r="A134" i="6"/>
  <c r="C135" i="7" s="1"/>
  <c r="D135" i="7" s="1"/>
  <c r="A198" i="6"/>
  <c r="A262" i="6"/>
  <c r="A326" i="6"/>
  <c r="A390" i="6"/>
  <c r="A454" i="6"/>
  <c r="A518" i="6"/>
  <c r="A582" i="6"/>
  <c r="A646" i="6"/>
  <c r="A688" i="6"/>
  <c r="A696" i="6"/>
  <c r="A704" i="6"/>
  <c r="A712" i="6"/>
  <c r="A720" i="6"/>
  <c r="A728" i="6"/>
  <c r="A736" i="6"/>
  <c r="A744" i="6"/>
  <c r="A752" i="6"/>
  <c r="A760" i="6"/>
  <c r="A768" i="6"/>
  <c r="A776" i="6"/>
  <c r="A784" i="6"/>
  <c r="A792" i="6"/>
  <c r="A800" i="6"/>
  <c r="A808" i="6"/>
  <c r="A816" i="6"/>
  <c r="A824" i="6"/>
  <c r="A832" i="6"/>
  <c r="A840" i="6"/>
  <c r="A848" i="6"/>
  <c r="A856" i="6"/>
  <c r="A864" i="6"/>
  <c r="A872" i="6"/>
  <c r="A880" i="6"/>
  <c r="A888" i="6"/>
  <c r="A896" i="6"/>
  <c r="A904" i="6"/>
  <c r="A912" i="6"/>
  <c r="A920" i="6"/>
  <c r="A928" i="6"/>
  <c r="A936" i="6"/>
  <c r="A944" i="6"/>
  <c r="A952" i="6"/>
  <c r="A960" i="6"/>
  <c r="A968" i="6"/>
  <c r="A976" i="6"/>
  <c r="A984" i="6"/>
  <c r="A992" i="6"/>
  <c r="A1000" i="6"/>
  <c r="A1008" i="6"/>
  <c r="A1016" i="6"/>
  <c r="A1024" i="6"/>
  <c r="A1032" i="6"/>
  <c r="A1040" i="6"/>
  <c r="A1048" i="6"/>
  <c r="A1056" i="6"/>
  <c r="A1064" i="6"/>
  <c r="A1072" i="6"/>
  <c r="A1080" i="6"/>
  <c r="A1088" i="6"/>
  <c r="A1096" i="6"/>
  <c r="A1104" i="6"/>
  <c r="A1112" i="6"/>
  <c r="A1120" i="6"/>
  <c r="A1128" i="6"/>
  <c r="A1136" i="6"/>
  <c r="A1144" i="6"/>
  <c r="A1152" i="6"/>
  <c r="A1160" i="6"/>
  <c r="A1168" i="6"/>
  <c r="A1176" i="6"/>
  <c r="A1184" i="6"/>
  <c r="A1192" i="6"/>
  <c r="A1200" i="6"/>
  <c r="A1208" i="6"/>
  <c r="A1216" i="6"/>
  <c r="A1224" i="6"/>
  <c r="A1232" i="6"/>
  <c r="A1240" i="6"/>
  <c r="A1248" i="6"/>
  <c r="A1256" i="6"/>
  <c r="A1264" i="6"/>
  <c r="A1272" i="6"/>
  <c r="A22" i="6"/>
  <c r="C23" i="7" s="1"/>
  <c r="D23" i="7" s="1"/>
  <c r="A86" i="6"/>
  <c r="C87" i="7" s="1"/>
  <c r="D87" i="7" s="1"/>
  <c r="A150" i="6"/>
  <c r="C151" i="7" s="1"/>
  <c r="D151" i="7" s="1"/>
  <c r="A214" i="6"/>
  <c r="A278" i="6"/>
  <c r="A342" i="6"/>
  <c r="A406" i="6"/>
  <c r="A470" i="6"/>
  <c r="A534" i="6"/>
  <c r="A598" i="6"/>
  <c r="A662" i="6"/>
  <c r="A690" i="6"/>
  <c r="A698" i="6"/>
  <c r="A706" i="6"/>
  <c r="A714" i="6"/>
  <c r="A722" i="6"/>
  <c r="A730" i="6"/>
  <c r="A738" i="6"/>
  <c r="A746" i="6"/>
  <c r="A754" i="6"/>
  <c r="A762" i="6"/>
  <c r="A770" i="6"/>
  <c r="A778" i="6"/>
  <c r="A786" i="6"/>
  <c r="A794" i="6"/>
  <c r="A802" i="6"/>
  <c r="A810" i="6"/>
  <c r="A818" i="6"/>
  <c r="A826" i="6"/>
  <c r="A834" i="6"/>
  <c r="A842" i="6"/>
  <c r="A850" i="6"/>
  <c r="A858" i="6"/>
  <c r="A866" i="6"/>
  <c r="A874" i="6"/>
  <c r="A882" i="6"/>
  <c r="A890" i="6"/>
  <c r="A898" i="6"/>
  <c r="A906" i="6"/>
  <c r="A914" i="6"/>
  <c r="A922" i="6"/>
  <c r="A930" i="6"/>
  <c r="A938" i="6"/>
  <c r="A946" i="6"/>
  <c r="A954" i="6"/>
  <c r="A962" i="6"/>
  <c r="A970" i="6"/>
  <c r="A978" i="6"/>
  <c r="A986" i="6"/>
  <c r="A994" i="6"/>
  <c r="A1002" i="6"/>
  <c r="A1010" i="6"/>
  <c r="A1018" i="6"/>
  <c r="A1026" i="6"/>
  <c r="A1034" i="6"/>
  <c r="A1042" i="6"/>
  <c r="A1050" i="6"/>
  <c r="A1058" i="6"/>
  <c r="A1066" i="6"/>
  <c r="A1074" i="6"/>
  <c r="A1082" i="6"/>
  <c r="A1090" i="6"/>
  <c r="A1098" i="6"/>
  <c r="A1106" i="6"/>
  <c r="A1114" i="6"/>
  <c r="A1122" i="6"/>
  <c r="A1130" i="6"/>
  <c r="A1138" i="6"/>
  <c r="A1146" i="6"/>
  <c r="A1154" i="6"/>
  <c r="A1162" i="6"/>
  <c r="A1170" i="6"/>
  <c r="A1178" i="6"/>
  <c r="A1186" i="6"/>
  <c r="A1194" i="6"/>
  <c r="A1202" i="6"/>
  <c r="A1210" i="6"/>
  <c r="A1218" i="6"/>
  <c r="A1226" i="6"/>
  <c r="A1234" i="6"/>
  <c r="A1242" i="6"/>
  <c r="A1250" i="6"/>
  <c r="A1258" i="6"/>
  <c r="A1266" i="6"/>
  <c r="A1274" i="6"/>
  <c r="A30" i="6"/>
  <c r="C31" i="7" s="1"/>
  <c r="D31" i="7" s="1"/>
  <c r="A94" i="6"/>
  <c r="C95" i="7" s="1"/>
  <c r="D95" i="7" s="1"/>
  <c r="A158" i="6"/>
  <c r="A222" i="6"/>
  <c r="A286" i="6"/>
  <c r="A350" i="6"/>
  <c r="A414" i="6"/>
  <c r="A478" i="6"/>
  <c r="A542" i="6"/>
  <c r="A606" i="6"/>
  <c r="A670" i="6"/>
  <c r="A691" i="6"/>
  <c r="A699" i="6"/>
  <c r="A707" i="6"/>
  <c r="A715" i="6"/>
  <c r="A723" i="6"/>
  <c r="A731" i="6"/>
  <c r="A739" i="6"/>
  <c r="A747" i="6"/>
  <c r="A755" i="6"/>
  <c r="A763" i="6"/>
  <c r="A771" i="6"/>
  <c r="A779" i="6"/>
  <c r="A787" i="6"/>
  <c r="A795" i="6"/>
  <c r="A803" i="6"/>
  <c r="A811" i="6"/>
  <c r="A819" i="6"/>
  <c r="A827" i="6"/>
  <c r="A835" i="6"/>
  <c r="A843" i="6"/>
  <c r="A851" i="6"/>
  <c r="A859" i="6"/>
  <c r="A867" i="6"/>
  <c r="A875" i="6"/>
  <c r="A883" i="6"/>
  <c r="A891" i="6"/>
  <c r="A899" i="6"/>
  <c r="A907" i="6"/>
  <c r="A915" i="6"/>
  <c r="A923" i="6"/>
  <c r="A931" i="6"/>
  <c r="A939" i="6"/>
  <c r="A947" i="6"/>
  <c r="A955" i="6"/>
  <c r="A963" i="6"/>
  <c r="A971" i="6"/>
  <c r="A979" i="6"/>
  <c r="A987" i="6"/>
  <c r="A995" i="6"/>
  <c r="A1003" i="6"/>
  <c r="A1011" i="6"/>
  <c r="A1019" i="6"/>
  <c r="A1027" i="6"/>
  <c r="A1035" i="6"/>
  <c r="A1043" i="6"/>
  <c r="A1051" i="6"/>
  <c r="A1059" i="6"/>
  <c r="A1067" i="6"/>
  <c r="A1075" i="6"/>
  <c r="A1083" i="6"/>
  <c r="A1091" i="6"/>
  <c r="A1099" i="6"/>
  <c r="A1107" i="6"/>
  <c r="A1115" i="6"/>
  <c r="A1123" i="6"/>
  <c r="A1131" i="6"/>
  <c r="A1139" i="6"/>
  <c r="A1147" i="6"/>
  <c r="A1155" i="6"/>
  <c r="A1163" i="6"/>
  <c r="A1171" i="6"/>
  <c r="A1179" i="6"/>
  <c r="A1187" i="6"/>
  <c r="A1195" i="6"/>
  <c r="A1203" i="6"/>
  <c r="A1211" i="6"/>
  <c r="A1219" i="6"/>
  <c r="A1227" i="6"/>
  <c r="A1235" i="6"/>
  <c r="A1243" i="6"/>
  <c r="A1251" i="6"/>
  <c r="A1259" i="6"/>
  <c r="A1267" i="6"/>
  <c r="A1275" i="6"/>
  <c r="A270" i="6"/>
  <c r="A697" i="6"/>
  <c r="A761" i="6"/>
  <c r="A825" i="6"/>
  <c r="A889" i="6"/>
  <c r="A953" i="6"/>
  <c r="A1017" i="6"/>
  <c r="A1081" i="6"/>
  <c r="A1145" i="6"/>
  <c r="A1209" i="6"/>
  <c r="A1273" i="6"/>
  <c r="A1285" i="6"/>
  <c r="A1293" i="6"/>
  <c r="A1301" i="6"/>
  <c r="A1309" i="6"/>
  <c r="A1317" i="6"/>
  <c r="A1325" i="6"/>
  <c r="A1333" i="6"/>
  <c r="A1341" i="6"/>
  <c r="A1349" i="6"/>
  <c r="A1357" i="6"/>
  <c r="A1365" i="6"/>
  <c r="A1373" i="6"/>
  <c r="A1381" i="6"/>
  <c r="A1389" i="6"/>
  <c r="A1397" i="6"/>
  <c r="A1405" i="6"/>
  <c r="A1413" i="6"/>
  <c r="A1421" i="6"/>
  <c r="A1429" i="6"/>
  <c r="A1437" i="6"/>
  <c r="A1445" i="6"/>
  <c r="A1453" i="6"/>
  <c r="A1461" i="6"/>
  <c r="A1469" i="6"/>
  <c r="A1477" i="6"/>
  <c r="A1485" i="6"/>
  <c r="A1493" i="6"/>
  <c r="A1501" i="6"/>
  <c r="A1509" i="6"/>
  <c r="A1517" i="6"/>
  <c r="A1525" i="6"/>
  <c r="A1533" i="6"/>
  <c r="A1541" i="6"/>
  <c r="A1549" i="6"/>
  <c r="A1557" i="6"/>
  <c r="A1565" i="6"/>
  <c r="A1573" i="6"/>
  <c r="A1581" i="6"/>
  <c r="A1589" i="6"/>
  <c r="A1597" i="6"/>
  <c r="A1605" i="6"/>
  <c r="A1613" i="6"/>
  <c r="A1621" i="6"/>
  <c r="A1629" i="6"/>
  <c r="A1637" i="6"/>
  <c r="A1645" i="6"/>
  <c r="A1653" i="6"/>
  <c r="A1661" i="6"/>
  <c r="A1669" i="6"/>
  <c r="A1677" i="6"/>
  <c r="A1685" i="6"/>
  <c r="A1693" i="6"/>
  <c r="A1701" i="6"/>
  <c r="A1709" i="6"/>
  <c r="A1717" i="6"/>
  <c r="A1725" i="6"/>
  <c r="A1733" i="6"/>
  <c r="A1741" i="6"/>
  <c r="A1749" i="6"/>
  <c r="A1757" i="6"/>
  <c r="A1765" i="6"/>
  <c r="A1773" i="6"/>
  <c r="A1781" i="6"/>
  <c r="A1789" i="6"/>
  <c r="A334" i="6"/>
  <c r="A705" i="6"/>
  <c r="A769" i="6"/>
  <c r="A833" i="6"/>
  <c r="A897" i="6"/>
  <c r="A961" i="6"/>
  <c r="A1025" i="6"/>
  <c r="A1089" i="6"/>
  <c r="A1153" i="6"/>
  <c r="A1217" i="6"/>
  <c r="A1277" i="6"/>
  <c r="A1286" i="6"/>
  <c r="A1294" i="6"/>
  <c r="A1302" i="6"/>
  <c r="A1310" i="6"/>
  <c r="A1318" i="6"/>
  <c r="A1326" i="6"/>
  <c r="A1334" i="6"/>
  <c r="A1342" i="6"/>
  <c r="A1350" i="6"/>
  <c r="A1358" i="6"/>
  <c r="A1366" i="6"/>
  <c r="A1374" i="6"/>
  <c r="A1382" i="6"/>
  <c r="A1390" i="6"/>
  <c r="A1398" i="6"/>
  <c r="A1406" i="6"/>
  <c r="A1414" i="6"/>
  <c r="A1422" i="6"/>
  <c r="A1430" i="6"/>
  <c r="A1438" i="6"/>
  <c r="A1446" i="6"/>
  <c r="A1454" i="6"/>
  <c r="A1462" i="6"/>
  <c r="A1470" i="6"/>
  <c r="A1478" i="6"/>
  <c r="A1486" i="6"/>
  <c r="A1494" i="6"/>
  <c r="A1502" i="6"/>
  <c r="A1510" i="6"/>
  <c r="A1518" i="6"/>
  <c r="A1526" i="6"/>
  <c r="A1534" i="6"/>
  <c r="A1542" i="6"/>
  <c r="A1550" i="6"/>
  <c r="A1558" i="6"/>
  <c r="A1566" i="6"/>
  <c r="A1574" i="6"/>
  <c r="A1582" i="6"/>
  <c r="A1590" i="6"/>
  <c r="A1598" i="6"/>
  <c r="A1606" i="6"/>
  <c r="A1614" i="6"/>
  <c r="A1622" i="6"/>
  <c r="A1630" i="6"/>
  <c r="A1638" i="6"/>
  <c r="A1646" i="6"/>
  <c r="A1654" i="6"/>
  <c r="A1662" i="6"/>
  <c r="A1670" i="6"/>
  <c r="A1678" i="6"/>
  <c r="A1686" i="6"/>
  <c r="A1694" i="6"/>
  <c r="A1702" i="6"/>
  <c r="A1710" i="6"/>
  <c r="A1718" i="6"/>
  <c r="A1726" i="6"/>
  <c r="A1734" i="6"/>
  <c r="A1742" i="6"/>
  <c r="A1750" i="6"/>
  <c r="A1758" i="6"/>
  <c r="A1766" i="6"/>
  <c r="A1774" i="6"/>
  <c r="A1782" i="6"/>
  <c r="A1790" i="6"/>
  <c r="A1798" i="6"/>
  <c r="A1806" i="6"/>
  <c r="A1814" i="6"/>
  <c r="A1822" i="6"/>
  <c r="A1830" i="6"/>
  <c r="A1838" i="6"/>
  <c r="A1846" i="6"/>
  <c r="A1854" i="6"/>
  <c r="A1862" i="6"/>
  <c r="A1870" i="6"/>
  <c r="A398" i="6"/>
  <c r="A713" i="6"/>
  <c r="A777" i="6"/>
  <c r="A841" i="6"/>
  <c r="A905" i="6"/>
  <c r="A969" i="6"/>
  <c r="A1033" i="6"/>
  <c r="A1097" i="6"/>
  <c r="A1161" i="6"/>
  <c r="A1225" i="6"/>
  <c r="A1278" i="6"/>
  <c r="A1287" i="6"/>
  <c r="A1295" i="6"/>
  <c r="A1303" i="6"/>
  <c r="A1311" i="6"/>
  <c r="A1319" i="6"/>
  <c r="A1327" i="6"/>
  <c r="A1335" i="6"/>
  <c r="A1343" i="6"/>
  <c r="A1351" i="6"/>
  <c r="A1359" i="6"/>
  <c r="A1367" i="6"/>
  <c r="A1375" i="6"/>
  <c r="A1383" i="6"/>
  <c r="A1391" i="6"/>
  <c r="A1399" i="6"/>
  <c r="A1407" i="6"/>
  <c r="A1415" i="6"/>
  <c r="A1423" i="6"/>
  <c r="A1431" i="6"/>
  <c r="A1439" i="6"/>
  <c r="A1447" i="6"/>
  <c r="A1455" i="6"/>
  <c r="A1463" i="6"/>
  <c r="A1471" i="6"/>
  <c r="A1479" i="6"/>
  <c r="A1487" i="6"/>
  <c r="A1495" i="6"/>
  <c r="A1503" i="6"/>
  <c r="A1511" i="6"/>
  <c r="A1519" i="6"/>
  <c r="A1527" i="6"/>
  <c r="A1535" i="6"/>
  <c r="A1543" i="6"/>
  <c r="A1551" i="6"/>
  <c r="A1559" i="6"/>
  <c r="A1567" i="6"/>
  <c r="A1575" i="6"/>
  <c r="A1583" i="6"/>
  <c r="A1591" i="6"/>
  <c r="A1599" i="6"/>
  <c r="A1607" i="6"/>
  <c r="A1615" i="6"/>
  <c r="A1623" i="6"/>
  <c r="A1631" i="6"/>
  <c r="A1639" i="6"/>
  <c r="A1647" i="6"/>
  <c r="A1655" i="6"/>
  <c r="A1663" i="6"/>
  <c r="A1671" i="6"/>
  <c r="A1679" i="6"/>
  <c r="A1687" i="6"/>
  <c r="A1695" i="6"/>
  <c r="A1703" i="6"/>
  <c r="A1711" i="6"/>
  <c r="A1719" i="6"/>
  <c r="A1727" i="6"/>
  <c r="A1735" i="6"/>
  <c r="A1743" i="6"/>
  <c r="A1751" i="6"/>
  <c r="A1759" i="6"/>
  <c r="A1767" i="6"/>
  <c r="A1775" i="6"/>
  <c r="A1783" i="6"/>
  <c r="A1791" i="6"/>
  <c r="A1799" i="6"/>
  <c r="A1807" i="6"/>
  <c r="A462" i="6"/>
  <c r="A721" i="6"/>
  <c r="A785" i="6"/>
  <c r="A849" i="6"/>
  <c r="A913" i="6"/>
  <c r="A977" i="6"/>
  <c r="A1041" i="6"/>
  <c r="A1105" i="6"/>
  <c r="A1169" i="6"/>
  <c r="A1233" i="6"/>
  <c r="A1280" i="6"/>
  <c r="A1288" i="6"/>
  <c r="A1296" i="6"/>
  <c r="A1304" i="6"/>
  <c r="A1312" i="6"/>
  <c r="A1320" i="6"/>
  <c r="A1328" i="6"/>
  <c r="A1336" i="6"/>
  <c r="A1344" i="6"/>
  <c r="A1352" i="6"/>
  <c r="A1360" i="6"/>
  <c r="A1368" i="6"/>
  <c r="A1376" i="6"/>
  <c r="A1384" i="6"/>
  <c r="A1392" i="6"/>
  <c r="A1400" i="6"/>
  <c r="A1408" i="6"/>
  <c r="A1416" i="6"/>
  <c r="A1424" i="6"/>
  <c r="A1432" i="6"/>
  <c r="A1440" i="6"/>
  <c r="A1448" i="6"/>
  <c r="A1456" i="6"/>
  <c r="A1464" i="6"/>
  <c r="A1472" i="6"/>
  <c r="A1480" i="6"/>
  <c r="A1488" i="6"/>
  <c r="A1496" i="6"/>
  <c r="A1504" i="6"/>
  <c r="A1512" i="6"/>
  <c r="A1520" i="6"/>
  <c r="A1528" i="6"/>
  <c r="A1536" i="6"/>
  <c r="A1544" i="6"/>
  <c r="A1552" i="6"/>
  <c r="A1560" i="6"/>
  <c r="A1568" i="6"/>
  <c r="A1576" i="6"/>
  <c r="A1584" i="6"/>
  <c r="A1592" i="6"/>
  <c r="A1600" i="6"/>
  <c r="A1608" i="6"/>
  <c r="A1616" i="6"/>
  <c r="A1624" i="6"/>
  <c r="A1632" i="6"/>
  <c r="A1640" i="6"/>
  <c r="A1648" i="6"/>
  <c r="A1656" i="6"/>
  <c r="A1664" i="6"/>
  <c r="A1672" i="6"/>
  <c r="A1680" i="6"/>
  <c r="A1688" i="6"/>
  <c r="A1696" i="6"/>
  <c r="A1704" i="6"/>
  <c r="A1712" i="6"/>
  <c r="A1720" i="6"/>
  <c r="A1728" i="6"/>
  <c r="A1736" i="6"/>
  <c r="A1744" i="6"/>
  <c r="A1752" i="6"/>
  <c r="A1760" i="6"/>
  <c r="A1768" i="6"/>
  <c r="A1776" i="6"/>
  <c r="A1784" i="6"/>
  <c r="A1792" i="6"/>
  <c r="A14" i="6"/>
  <c r="C15" i="7" s="1"/>
  <c r="E15" i="7" s="1"/>
  <c r="A526" i="6"/>
  <c r="A729" i="6"/>
  <c r="A793" i="6"/>
  <c r="A857" i="6"/>
  <c r="A921" i="6"/>
  <c r="A985" i="6"/>
  <c r="A1049" i="6"/>
  <c r="A1113" i="6"/>
  <c r="A1177" i="6"/>
  <c r="A1241" i="6"/>
  <c r="A1281" i="6"/>
  <c r="A1289" i="6"/>
  <c r="A1297" i="6"/>
  <c r="A1305" i="6"/>
  <c r="A1313" i="6"/>
  <c r="A1321" i="6"/>
  <c r="A1329" i="6"/>
  <c r="A1337" i="6"/>
  <c r="A1345" i="6"/>
  <c r="A1353" i="6"/>
  <c r="A1361" i="6"/>
  <c r="A1369" i="6"/>
  <c r="A1377" i="6"/>
  <c r="A1385" i="6"/>
  <c r="A1393" i="6"/>
  <c r="A1401" i="6"/>
  <c r="A1409" i="6"/>
  <c r="A1417" i="6"/>
  <c r="A1425" i="6"/>
  <c r="A1433" i="6"/>
  <c r="A1441" i="6"/>
  <c r="A1449" i="6"/>
  <c r="A1457" i="6"/>
  <c r="A1465" i="6"/>
  <c r="A1473" i="6"/>
  <c r="A1481" i="6"/>
  <c r="A1489" i="6"/>
  <c r="A1497" i="6"/>
  <c r="A1505" i="6"/>
  <c r="A1513" i="6"/>
  <c r="A1521" i="6"/>
  <c r="A1529" i="6"/>
  <c r="A1537" i="6"/>
  <c r="A1545" i="6"/>
  <c r="A1553" i="6"/>
  <c r="A1561" i="6"/>
  <c r="A1569" i="6"/>
  <c r="A1577" i="6"/>
  <c r="A1585" i="6"/>
  <c r="A1593" i="6"/>
  <c r="A1601" i="6"/>
  <c r="A1609" i="6"/>
  <c r="A1617" i="6"/>
  <c r="A1625" i="6"/>
  <c r="A1633" i="6"/>
  <c r="A1641" i="6"/>
  <c r="A1649" i="6"/>
  <c r="A1657" i="6"/>
  <c r="A1665" i="6"/>
  <c r="A1673" i="6"/>
  <c r="A1681" i="6"/>
  <c r="A1689" i="6"/>
  <c r="A1697" i="6"/>
  <c r="A1705" i="6"/>
  <c r="A1713" i="6"/>
  <c r="A1721" i="6"/>
  <c r="A1729" i="6"/>
  <c r="A1737" i="6"/>
  <c r="A1745" i="6"/>
  <c r="A1753" i="6"/>
  <c r="A1761" i="6"/>
  <c r="A1769" i="6"/>
  <c r="A1777" i="6"/>
  <c r="A1785" i="6"/>
  <c r="A1793" i="6"/>
  <c r="A78" i="6"/>
  <c r="C79" i="7" s="1"/>
  <c r="D79" i="7" s="1"/>
  <c r="A590" i="6"/>
  <c r="A737" i="6"/>
  <c r="A801" i="6"/>
  <c r="A865" i="6"/>
  <c r="A929" i="6"/>
  <c r="A993" i="6"/>
  <c r="A1057" i="6"/>
  <c r="A1121" i="6"/>
  <c r="A1185" i="6"/>
  <c r="A1249" i="6"/>
  <c r="A1282" i="6"/>
  <c r="A1290" i="6"/>
  <c r="A1298" i="6"/>
  <c r="A1306" i="6"/>
  <c r="A1314" i="6"/>
  <c r="A1322" i="6"/>
  <c r="A1330" i="6"/>
  <c r="A1338" i="6"/>
  <c r="A1346" i="6"/>
  <c r="A1354" i="6"/>
  <c r="A1362" i="6"/>
  <c r="A1370" i="6"/>
  <c r="A1378" i="6"/>
  <c r="A1386" i="6"/>
  <c r="A1394" i="6"/>
  <c r="A1402" i="6"/>
  <c r="A1410" i="6"/>
  <c r="A1418" i="6"/>
  <c r="A1426" i="6"/>
  <c r="A1434" i="6"/>
  <c r="A1442" i="6"/>
  <c r="A1450" i="6"/>
  <c r="A1458" i="6"/>
  <c r="A1466" i="6"/>
  <c r="A1474" i="6"/>
  <c r="A1482" i="6"/>
  <c r="A1490" i="6"/>
  <c r="A1498" i="6"/>
  <c r="A1506" i="6"/>
  <c r="A1514" i="6"/>
  <c r="A1522" i="6"/>
  <c r="A1530" i="6"/>
  <c r="A1538" i="6"/>
  <c r="A1546" i="6"/>
  <c r="A1554" i="6"/>
  <c r="A1562" i="6"/>
  <c r="A1570" i="6"/>
  <c r="A1578" i="6"/>
  <c r="A1586" i="6"/>
  <c r="A1594" i="6"/>
  <c r="A1602" i="6"/>
  <c r="A1610" i="6"/>
  <c r="A1618" i="6"/>
  <c r="A1626" i="6"/>
  <c r="A1634" i="6"/>
  <c r="A1642" i="6"/>
  <c r="A1650" i="6"/>
  <c r="A1658" i="6"/>
  <c r="A1666" i="6"/>
  <c r="A1674" i="6"/>
  <c r="A1682" i="6"/>
  <c r="A1690" i="6"/>
  <c r="A1698" i="6"/>
  <c r="A1706" i="6"/>
  <c r="A1714" i="6"/>
  <c r="A1722" i="6"/>
  <c r="A1730" i="6"/>
  <c r="A1738" i="6"/>
  <c r="A1746" i="6"/>
  <c r="A1754" i="6"/>
  <c r="A1762" i="6"/>
  <c r="A1770" i="6"/>
  <c r="A1778" i="6"/>
  <c r="A1786" i="6"/>
  <c r="A1794" i="6"/>
  <c r="A142" i="6"/>
  <c r="C143" i="7" s="1"/>
  <c r="D143" i="7" s="1"/>
  <c r="A654" i="6"/>
  <c r="A745" i="6"/>
  <c r="A809" i="6"/>
  <c r="A873" i="6"/>
  <c r="A937" i="6"/>
  <c r="A1001" i="6"/>
  <c r="A1065" i="6"/>
  <c r="A1129" i="6"/>
  <c r="A1193" i="6"/>
  <c r="A1257" i="6"/>
  <c r="A1283" i="6"/>
  <c r="A1291" i="6"/>
  <c r="A1299" i="6"/>
  <c r="A1307" i="6"/>
  <c r="A1315" i="6"/>
  <c r="A1323" i="6"/>
  <c r="A1331" i="6"/>
  <c r="A1339" i="6"/>
  <c r="A1347" i="6"/>
  <c r="A1355" i="6"/>
  <c r="A1363" i="6"/>
  <c r="A1371" i="6"/>
  <c r="A1379" i="6"/>
  <c r="A1387" i="6"/>
  <c r="A1395" i="6"/>
  <c r="A1403" i="6"/>
  <c r="A1411" i="6"/>
  <c r="A1419" i="6"/>
  <c r="A1427" i="6"/>
  <c r="A1435" i="6"/>
  <c r="A1443" i="6"/>
  <c r="A1451" i="6"/>
  <c r="A1459" i="6"/>
  <c r="A1467" i="6"/>
  <c r="A1475" i="6"/>
  <c r="A1483" i="6"/>
  <c r="A1491" i="6"/>
  <c r="A1499" i="6"/>
  <c r="A1507" i="6"/>
  <c r="A1515" i="6"/>
  <c r="A1523" i="6"/>
  <c r="A1531" i="6"/>
  <c r="A1539" i="6"/>
  <c r="A1547" i="6"/>
  <c r="A1555" i="6"/>
  <c r="A1563" i="6"/>
  <c r="A1571" i="6"/>
  <c r="A1579" i="6"/>
  <c r="A1587" i="6"/>
  <c r="A1595" i="6"/>
  <c r="A1603" i="6"/>
  <c r="A1611" i="6"/>
  <c r="A1619" i="6"/>
  <c r="A1627" i="6"/>
  <c r="A1635" i="6"/>
  <c r="A1643" i="6"/>
  <c r="A1651" i="6"/>
  <c r="A1659" i="6"/>
  <c r="A1667" i="6"/>
  <c r="A1675" i="6"/>
  <c r="A1683" i="6"/>
  <c r="A1691" i="6"/>
  <c r="A1699" i="6"/>
  <c r="A1707" i="6"/>
  <c r="A1715" i="6"/>
  <c r="A1723" i="6"/>
  <c r="A1731" i="6"/>
  <c r="A1739" i="6"/>
  <c r="A1747" i="6"/>
  <c r="A1755" i="6"/>
  <c r="A1763" i="6"/>
  <c r="A1771" i="6"/>
  <c r="A1779" i="6"/>
  <c r="A1787" i="6"/>
  <c r="A1795" i="6"/>
  <c r="A206" i="6"/>
  <c r="A945" i="6"/>
  <c r="A1300" i="6"/>
  <c r="A1364" i="6"/>
  <c r="A1428" i="6"/>
  <c r="A1492" i="6"/>
  <c r="A1556" i="6"/>
  <c r="A1620" i="6"/>
  <c r="A1684" i="6"/>
  <c r="A1748" i="6"/>
  <c r="A1800" i="6"/>
  <c r="A1810" i="6"/>
  <c r="A1819" i="6"/>
  <c r="A1828" i="6"/>
  <c r="A1837" i="6"/>
  <c r="A1847" i="6"/>
  <c r="A1856" i="6"/>
  <c r="A1865" i="6"/>
  <c r="A1874" i="6"/>
  <c r="A1882" i="6"/>
  <c r="A1890" i="6"/>
  <c r="A1898" i="6"/>
  <c r="A1906" i="6"/>
  <c r="A1914" i="6"/>
  <c r="A1922" i="6"/>
  <c r="A1930" i="6"/>
  <c r="A1938" i="6"/>
  <c r="A1946" i="6"/>
  <c r="A1954" i="6"/>
  <c r="A1962" i="6"/>
  <c r="A1970" i="6"/>
  <c r="A1978" i="6"/>
  <c r="A1986" i="6"/>
  <c r="A1994" i="6"/>
  <c r="A2002" i="6"/>
  <c r="A2010" i="6"/>
  <c r="A2018" i="6"/>
  <c r="A2026" i="6"/>
  <c r="A2034" i="6"/>
  <c r="A2042" i="6"/>
  <c r="A2050" i="6"/>
  <c r="A2058" i="6"/>
  <c r="A2066" i="6"/>
  <c r="A2074" i="6"/>
  <c r="A2082" i="6"/>
  <c r="A2090" i="6"/>
  <c r="A2098" i="6"/>
  <c r="A2106" i="6"/>
  <c r="A2114" i="6"/>
  <c r="A2122" i="6"/>
  <c r="A2130" i="6"/>
  <c r="A2138" i="6"/>
  <c r="A2146" i="6"/>
  <c r="A2154" i="6"/>
  <c r="A2162" i="6"/>
  <c r="A2170" i="6"/>
  <c r="A2178" i="6"/>
  <c r="A1073" i="6"/>
  <c r="A1316" i="6"/>
  <c r="A1380" i="6"/>
  <c r="A1444" i="6"/>
  <c r="A1508" i="6"/>
  <c r="A1572" i="6"/>
  <c r="A1636" i="6"/>
  <c r="A1700" i="6"/>
  <c r="A1764" i="6"/>
  <c r="A1802" i="6"/>
  <c r="A1812" i="6"/>
  <c r="A1821" i="6"/>
  <c r="A1831" i="6"/>
  <c r="A1840" i="6"/>
  <c r="A1849" i="6"/>
  <c r="A1858" i="6"/>
  <c r="A1867" i="6"/>
  <c r="A1876" i="6"/>
  <c r="A1884" i="6"/>
  <c r="A1892" i="6"/>
  <c r="A1900" i="6"/>
  <c r="A1908" i="6"/>
  <c r="A1916" i="6"/>
  <c r="A1924" i="6"/>
  <c r="A1932" i="6"/>
  <c r="A1940" i="6"/>
  <c r="A1948" i="6"/>
  <c r="A1956" i="6"/>
  <c r="A1964" i="6"/>
  <c r="A1972" i="6"/>
  <c r="A1980" i="6"/>
  <c r="A1988" i="6"/>
  <c r="A1996" i="6"/>
  <c r="A2004" i="6"/>
  <c r="A2012" i="6"/>
  <c r="A2020" i="6"/>
  <c r="A2028" i="6"/>
  <c r="A2036" i="6"/>
  <c r="A2044" i="6"/>
  <c r="A2052" i="6"/>
  <c r="A2060" i="6"/>
  <c r="A2068" i="6"/>
  <c r="A2076" i="6"/>
  <c r="A2084" i="6"/>
  <c r="A2092" i="6"/>
  <c r="A2100" i="6"/>
  <c r="A2108" i="6"/>
  <c r="A2116" i="6"/>
  <c r="A2124" i="6"/>
  <c r="A2132" i="6"/>
  <c r="A2140" i="6"/>
  <c r="A2148" i="6"/>
  <c r="A2156" i="6"/>
  <c r="A2164" i="6"/>
  <c r="A2172" i="6"/>
  <c r="A2180" i="6"/>
  <c r="A2188" i="6"/>
  <c r="A2196" i="6"/>
  <c r="A2204" i="6"/>
  <c r="A2212" i="6"/>
  <c r="A2220" i="6"/>
  <c r="A2228" i="6"/>
  <c r="A2236" i="6"/>
  <c r="A2244" i="6"/>
  <c r="A2252" i="6"/>
  <c r="A2260" i="6"/>
  <c r="A2268" i="6"/>
  <c r="A2276" i="6"/>
  <c r="A2284" i="6"/>
  <c r="A2292" i="6"/>
  <c r="A2300" i="6"/>
  <c r="A2308" i="6"/>
  <c r="A2316" i="6"/>
  <c r="A2324" i="6"/>
  <c r="A2332" i="6"/>
  <c r="A2340" i="6"/>
  <c r="A2348" i="6"/>
  <c r="A2356" i="6"/>
  <c r="A2364" i="6"/>
  <c r="A2372" i="6"/>
  <c r="A2380" i="6"/>
  <c r="A2388" i="6"/>
  <c r="A2396" i="6"/>
  <c r="A2404" i="6"/>
  <c r="A2412" i="6"/>
  <c r="A1137" i="6"/>
  <c r="A1324" i="6"/>
  <c r="A1388" i="6"/>
  <c r="A1452" i="6"/>
  <c r="A1516" i="6"/>
  <c r="A1580" i="6"/>
  <c r="A1644" i="6"/>
  <c r="A1708" i="6"/>
  <c r="A1772" i="6"/>
  <c r="A1803" i="6"/>
  <c r="A1813" i="6"/>
  <c r="A1823" i="6"/>
  <c r="A1832" i="6"/>
  <c r="A1841" i="6"/>
  <c r="A1850" i="6"/>
  <c r="A1859" i="6"/>
  <c r="A1868" i="6"/>
  <c r="A1877" i="6"/>
  <c r="A1885" i="6"/>
  <c r="A1893" i="6"/>
  <c r="A1901" i="6"/>
  <c r="A1909" i="6"/>
  <c r="A1917" i="6"/>
  <c r="A1925" i="6"/>
  <c r="A1933" i="6"/>
  <c r="A1941" i="6"/>
  <c r="A1949" i="6"/>
  <c r="A1957" i="6"/>
  <c r="A1965" i="6"/>
  <c r="A1973" i="6"/>
  <c r="A1981" i="6"/>
  <c r="A1989" i="6"/>
  <c r="A1997" i="6"/>
  <c r="A2005" i="6"/>
  <c r="A2013" i="6"/>
  <c r="A2021" i="6"/>
  <c r="A2029" i="6"/>
  <c r="A2037" i="6"/>
  <c r="A2045" i="6"/>
  <c r="A2053" i="6"/>
  <c r="A2061" i="6"/>
  <c r="A2069" i="6"/>
  <c r="A2077" i="6"/>
  <c r="A2085" i="6"/>
  <c r="A2093" i="6"/>
  <c r="A2101" i="6"/>
  <c r="A2109" i="6"/>
  <c r="A2117" i="6"/>
  <c r="A2125" i="6"/>
  <c r="A2133" i="6"/>
  <c r="A2141" i="6"/>
  <c r="A2149" i="6"/>
  <c r="A2157" i="6"/>
  <c r="A2165" i="6"/>
  <c r="A2173" i="6"/>
  <c r="A817" i="6"/>
  <c r="A1284" i="6"/>
  <c r="A1348" i="6"/>
  <c r="A1412" i="6"/>
  <c r="A1476" i="6"/>
  <c r="A1540" i="6"/>
  <c r="A1604" i="6"/>
  <c r="A1668" i="6"/>
  <c r="A1732" i="6"/>
  <c r="A1796" i="6"/>
  <c r="A1808" i="6"/>
  <c r="A1817" i="6"/>
  <c r="A1826" i="6"/>
  <c r="A1835" i="6"/>
  <c r="A1844" i="6"/>
  <c r="A1853" i="6"/>
  <c r="A1863" i="6"/>
  <c r="A1872" i="6"/>
  <c r="A1880" i="6"/>
  <c r="A1888" i="6"/>
  <c r="A1896" i="6"/>
  <c r="A1904" i="6"/>
  <c r="A1912" i="6"/>
  <c r="A1920" i="6"/>
  <c r="A1928" i="6"/>
  <c r="A1936" i="6"/>
  <c r="A1944" i="6"/>
  <c r="A1952" i="6"/>
  <c r="A1960" i="6"/>
  <c r="A1968" i="6"/>
  <c r="A1976" i="6"/>
  <c r="A1984" i="6"/>
  <c r="A1992" i="6"/>
  <c r="A2000" i="6"/>
  <c r="A2008" i="6"/>
  <c r="A2016" i="6"/>
  <c r="A2024" i="6"/>
  <c r="A2032" i="6"/>
  <c r="A2040" i="6"/>
  <c r="A2048" i="6"/>
  <c r="A2056" i="6"/>
  <c r="A2064" i="6"/>
  <c r="A2072" i="6"/>
  <c r="A2080" i="6"/>
  <c r="A2088" i="6"/>
  <c r="A2096" i="6"/>
  <c r="A2104" i="6"/>
  <c r="A2112" i="6"/>
  <c r="A2120" i="6"/>
  <c r="A2128" i="6"/>
  <c r="A2136" i="6"/>
  <c r="A2144" i="6"/>
  <c r="A2152" i="6"/>
  <c r="A2160" i="6"/>
  <c r="A2168" i="6"/>
  <c r="A2176" i="6"/>
  <c r="A2184" i="6"/>
  <c r="A2192" i="6"/>
  <c r="A2200" i="6"/>
  <c r="A2208" i="6"/>
  <c r="A2216" i="6"/>
  <c r="A2224" i="6"/>
  <c r="A2232" i="6"/>
  <c r="A2240" i="6"/>
  <c r="A2248" i="6"/>
  <c r="A2256" i="6"/>
  <c r="A2264" i="6"/>
  <c r="A2272" i="6"/>
  <c r="A2280" i="6"/>
  <c r="A2288" i="6"/>
  <c r="A2296" i="6"/>
  <c r="A2304" i="6"/>
  <c r="A2312" i="6"/>
  <c r="A2320" i="6"/>
  <c r="A2328" i="6"/>
  <c r="A2336" i="6"/>
  <c r="A2344" i="6"/>
  <c r="A2352" i="6"/>
  <c r="A2360" i="6"/>
  <c r="A2368" i="6"/>
  <c r="A2376" i="6"/>
  <c r="A2384" i="6"/>
  <c r="A2392" i="6"/>
  <c r="A2400" i="6"/>
  <c r="A2408" i="6"/>
  <c r="A2499" i="6"/>
  <c r="A2491" i="6"/>
  <c r="A2483" i="6"/>
  <c r="A2475" i="6"/>
  <c r="A2467" i="6"/>
  <c r="A2459" i="6"/>
  <c r="A2451" i="6"/>
  <c r="A2443" i="6"/>
  <c r="A2435" i="6"/>
  <c r="A2427" i="6"/>
  <c r="A2419" i="6"/>
  <c r="A2410" i="6"/>
  <c r="A2399" i="6"/>
  <c r="A2389" i="6"/>
  <c r="A2378" i="6"/>
  <c r="A2367" i="6"/>
  <c r="A2357" i="6"/>
  <c r="A2346" i="6"/>
  <c r="A2335" i="6"/>
  <c r="A2325" i="6"/>
  <c r="A2314" i="6"/>
  <c r="A2303" i="6"/>
  <c r="A2293" i="6"/>
  <c r="A2282" i="6"/>
  <c r="A2271" i="6"/>
  <c r="A2261" i="6"/>
  <c r="A2250" i="6"/>
  <c r="A2239" i="6"/>
  <c r="A2229" i="6"/>
  <c r="A2218" i="6"/>
  <c r="A2207" i="6"/>
  <c r="A2197" i="6"/>
  <c r="A2186" i="6"/>
  <c r="A2174" i="6"/>
  <c r="A2158" i="6"/>
  <c r="A2142" i="6"/>
  <c r="A2126" i="6"/>
  <c r="A2110" i="6"/>
  <c r="A2094" i="6"/>
  <c r="A2078" i="6"/>
  <c r="A2062" i="6"/>
  <c r="A2046" i="6"/>
  <c r="A2030" i="6"/>
  <c r="A2014" i="6"/>
  <c r="A1998" i="6"/>
  <c r="A1982" i="6"/>
  <c r="A1966" i="6"/>
  <c r="A1950" i="6"/>
  <c r="A1934" i="6"/>
  <c r="A1918" i="6"/>
  <c r="A1902" i="6"/>
  <c r="A1886" i="6"/>
  <c r="A1869" i="6"/>
  <c r="A1851" i="6"/>
  <c r="A1833" i="6"/>
  <c r="A1815" i="6"/>
  <c r="A1780" i="6"/>
  <c r="A1652" i="6"/>
  <c r="A1524" i="6"/>
  <c r="A1396" i="6"/>
  <c r="A1201" i="6"/>
  <c r="A5" i="6"/>
  <c r="C6" i="7" s="1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P6" i="7" l="1" a="1"/>
  <c r="P6" i="7" s="1"/>
  <c r="L6" i="7"/>
  <c r="E152" i="7"/>
  <c r="E127" i="7"/>
  <c r="E156" i="7"/>
  <c r="D155" i="7"/>
  <c r="D66" i="7"/>
  <c r="E157" i="7"/>
  <c r="E57" i="7"/>
  <c r="D154" i="7"/>
  <c r="E153" i="7"/>
  <c r="E121" i="7"/>
  <c r="D74" i="7"/>
  <c r="E53" i="7"/>
  <c r="E133" i="7"/>
  <c r="E30" i="7"/>
  <c r="D139" i="7"/>
  <c r="E90" i="7"/>
  <c r="E72" i="7"/>
  <c r="E136" i="7"/>
  <c r="D114" i="7"/>
  <c r="D138" i="7"/>
  <c r="E12" i="7"/>
  <c r="D131" i="7"/>
  <c r="E9" i="7"/>
  <c r="E63" i="7"/>
  <c r="E110" i="7"/>
  <c r="D82" i="7"/>
  <c r="E17" i="7"/>
  <c r="E65" i="7"/>
  <c r="E129" i="7"/>
  <c r="D15" i="7"/>
  <c r="E80" i="7"/>
  <c r="E144" i="7"/>
  <c r="E71" i="7"/>
  <c r="E135" i="7"/>
  <c r="E148" i="7"/>
  <c r="E68" i="7"/>
  <c r="D29" i="7"/>
  <c r="D130" i="7"/>
  <c r="D147" i="7"/>
  <c r="E126" i="7"/>
  <c r="E134" i="7"/>
  <c r="E45" i="7"/>
  <c r="E108" i="7"/>
  <c r="E44" i="7"/>
  <c r="E23" i="7"/>
  <c r="E11" i="7"/>
  <c r="E73" i="7"/>
  <c r="E137" i="7"/>
  <c r="E24" i="7"/>
  <c r="E88" i="7"/>
  <c r="E79" i="7"/>
  <c r="E143" i="7"/>
  <c r="E13" i="7"/>
  <c r="D83" i="7"/>
  <c r="D35" i="7"/>
  <c r="D146" i="7"/>
  <c r="D42" i="7"/>
  <c r="E142" i="7"/>
  <c r="E10" i="7"/>
  <c r="E94" i="7"/>
  <c r="E52" i="7"/>
  <c r="E150" i="7"/>
  <c r="E92" i="7"/>
  <c r="E19" i="7"/>
  <c r="E81" i="7"/>
  <c r="E145" i="7"/>
  <c r="E32" i="7"/>
  <c r="E96" i="7"/>
  <c r="D27" i="7"/>
  <c r="E87" i="7"/>
  <c r="E151" i="7"/>
  <c r="D26" i="7"/>
  <c r="D98" i="7"/>
  <c r="D50" i="7"/>
  <c r="E36" i="7"/>
  <c r="E46" i="7"/>
  <c r="D16" i="7"/>
  <c r="D58" i="7"/>
  <c r="E101" i="7"/>
  <c r="D59" i="7"/>
  <c r="D122" i="7"/>
  <c r="E118" i="7"/>
  <c r="E132" i="7"/>
  <c r="E25" i="7"/>
  <c r="E89" i="7"/>
  <c r="E40" i="7"/>
  <c r="E104" i="7"/>
  <c r="E31" i="7"/>
  <c r="E95" i="7"/>
  <c r="E124" i="7"/>
  <c r="D21" i="7"/>
  <c r="E102" i="7"/>
  <c r="E54" i="7"/>
  <c r="D51" i="7"/>
  <c r="E61" i="7"/>
  <c r="E37" i="7"/>
  <c r="D75" i="7"/>
  <c r="E93" i="7"/>
  <c r="E33" i="7"/>
  <c r="E97" i="7"/>
  <c r="D14" i="7"/>
  <c r="E48" i="7"/>
  <c r="E112" i="7"/>
  <c r="E39" i="7"/>
  <c r="E103" i="7"/>
  <c r="E140" i="7"/>
  <c r="D28" i="7"/>
  <c r="D123" i="7"/>
  <c r="E69" i="7"/>
  <c r="E70" i="7"/>
  <c r="E76" i="7"/>
  <c r="E60" i="7"/>
  <c r="E117" i="7"/>
  <c r="E77" i="7"/>
  <c r="E100" i="7"/>
  <c r="D43" i="7"/>
  <c r="E86" i="7"/>
  <c r="E41" i="7"/>
  <c r="E105" i="7"/>
  <c r="E18" i="7"/>
  <c r="E56" i="7"/>
  <c r="E120" i="7"/>
  <c r="E47" i="7"/>
  <c r="E111" i="7"/>
  <c r="D34" i="7"/>
  <c r="E84" i="7"/>
  <c r="E85" i="7"/>
  <c r="D91" i="7"/>
  <c r="E149" i="7"/>
  <c r="D107" i="7"/>
  <c r="E62" i="7"/>
  <c r="E78" i="7"/>
  <c r="E20" i="7"/>
  <c r="E49" i="7"/>
  <c r="E113" i="7"/>
  <c r="E22" i="7"/>
  <c r="E64" i="7"/>
  <c r="E128" i="7"/>
  <c r="E55" i="7"/>
  <c r="E119" i="7"/>
  <c r="E116" i="7"/>
  <c r="E38" i="7"/>
  <c r="D99" i="7"/>
  <c r="D115" i="7"/>
  <c r="D106" i="7"/>
  <c r="D67" i="7"/>
  <c r="E125" i="7"/>
  <c r="E141" i="7"/>
  <c r="E109" i="7"/>
  <c r="D7" i="7"/>
  <c r="D8" i="7"/>
  <c r="E6" i="7"/>
  <c r="H6" i="7" s="1" a="1"/>
  <c r="H6" i="7" s="1"/>
  <c r="D6" i="7"/>
  <c r="I6" i="7" s="1" a="1"/>
  <c r="I6" i="7" s="1"/>
  <c r="E7" i="7"/>
  <c r="E8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G6" i="7" l="1" a="1"/>
  <c r="G6" i="7" s="1"/>
  <c r="K6" i="7" s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F7" i="7" l="1" a="1"/>
  <c r="F7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M7" i="7" l="1"/>
  <c r="N7" i="7"/>
  <c r="J7" i="7"/>
  <c r="I7" i="7" a="1"/>
  <c r="I7" i="7" s="1"/>
  <c r="G7" i="7" a="1"/>
  <c r="G7" i="7" s="1"/>
  <c r="H7" i="7" a="1"/>
  <c r="H7" i="7" s="1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O7" i="7" l="1"/>
  <c r="P7" i="7" a="1"/>
  <c r="P7" i="7" s="1"/>
  <c r="L7" i="7"/>
  <c r="K7" i="7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D3" i="12" l="1" a="1"/>
  <c r="D3" i="12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N17" i="5" l="1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222" i="5"/>
  <c r="Q227" i="5"/>
  <c r="Q230" i="5"/>
  <c r="Q232" i="5"/>
  <c r="Q237" i="5"/>
  <c r="Q242" i="5"/>
  <c r="Q250" i="5"/>
  <c r="Q252" i="5"/>
  <c r="Q254" i="5"/>
  <c r="Q255" i="5"/>
  <c r="Q256" i="5"/>
  <c r="Q258" i="5"/>
  <c r="Q262" i="5"/>
  <c r="Q263" i="5"/>
  <c r="Q264" i="5"/>
  <c r="Q265" i="5"/>
  <c r="Q266" i="5"/>
  <c r="Q268" i="5"/>
  <c r="Q270" i="5"/>
  <c r="Q271" i="5"/>
  <c r="Q272" i="5"/>
  <c r="Q273" i="5"/>
  <c r="Q274" i="5"/>
  <c r="Q276" i="5"/>
  <c r="Q278" i="5"/>
  <c r="Q279" i="5"/>
  <c r="Q280" i="5"/>
  <c r="Q281" i="5"/>
  <c r="Q282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249" i="5" l="1"/>
  <c r="Q260" i="5"/>
  <c r="Q248" i="5"/>
  <c r="Q257" i="5"/>
  <c r="Q246" i="5"/>
  <c r="Q244" i="5"/>
  <c r="Q211" i="5"/>
  <c r="Q241" i="5"/>
  <c r="Q239" i="5"/>
  <c r="Q210" i="5"/>
  <c r="Q235" i="5"/>
  <c r="Q229" i="5"/>
  <c r="Q196" i="5"/>
  <c r="Q247" i="5"/>
  <c r="Q238" i="5"/>
  <c r="Q228" i="5"/>
  <c r="Q188" i="5"/>
  <c r="Q277" i="5"/>
  <c r="Q269" i="5"/>
  <c r="Q261" i="5"/>
  <c r="Q253" i="5"/>
  <c r="Q245" i="5"/>
  <c r="Q236" i="5"/>
  <c r="Q224" i="5"/>
  <c r="Q283" i="5"/>
  <c r="Q275" i="5"/>
  <c r="Q267" i="5"/>
  <c r="Q259" i="5"/>
  <c r="Q251" i="5"/>
  <c r="Q243" i="5"/>
  <c r="Q234" i="5"/>
  <c r="Q221" i="5"/>
  <c r="Q219" i="5"/>
  <c r="Q218" i="5"/>
  <c r="Q214" i="5"/>
  <c r="Q215" i="5"/>
  <c r="Q212" i="5"/>
  <c r="Q171" i="5"/>
  <c r="Q159" i="5"/>
  <c r="Q240" i="5"/>
  <c r="Q231" i="5"/>
  <c r="Q220" i="5"/>
  <c r="Q207" i="5"/>
  <c r="Q205" i="5"/>
  <c r="Q203" i="5"/>
  <c r="Q163" i="5"/>
  <c r="Q204" i="5"/>
  <c r="Q140" i="5"/>
  <c r="Q233" i="5"/>
  <c r="Q223" i="5"/>
  <c r="Q213" i="5"/>
  <c r="Q202" i="5"/>
  <c r="Q200" i="5"/>
  <c r="Q197" i="5"/>
  <c r="Q120" i="5"/>
  <c r="Q226" i="5"/>
  <c r="Q216" i="5"/>
  <c r="Q206" i="5"/>
  <c r="Q194" i="5"/>
  <c r="Q191" i="5"/>
  <c r="Q190" i="5"/>
  <c r="Q110" i="5"/>
  <c r="Q187" i="5"/>
  <c r="Q198" i="5"/>
  <c r="Q186" i="5"/>
  <c r="Q182" i="5"/>
  <c r="Q195" i="5"/>
  <c r="Q181" i="5"/>
  <c r="Q180" i="5"/>
  <c r="Q179" i="5"/>
  <c r="Q208" i="5"/>
  <c r="Q199" i="5"/>
  <c r="Q189" i="5"/>
  <c r="Q177" i="5"/>
  <c r="Q175" i="5"/>
  <c r="Q85" i="5"/>
  <c r="Q184" i="5"/>
  <c r="Q165" i="5"/>
  <c r="Q225" i="5"/>
  <c r="Q217" i="5"/>
  <c r="Q209" i="5"/>
  <c r="Q201" i="5"/>
  <c r="Q192" i="5"/>
  <c r="Q183" i="5"/>
  <c r="Q168" i="5"/>
  <c r="Q79" i="5"/>
  <c r="Q162" i="5"/>
  <c r="Q77" i="5"/>
  <c r="Q193" i="5"/>
  <c r="Q185" i="5"/>
  <c r="Q176" i="5"/>
  <c r="Q158" i="5"/>
  <c r="Q174" i="5"/>
  <c r="Q152" i="5"/>
  <c r="Q170" i="5"/>
  <c r="Q150" i="5"/>
  <c r="Q149" i="5"/>
  <c r="Q144" i="5"/>
  <c r="Q143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s="1"/>
  <c r="E3" i="5" l="1"/>
  <c r="E8" i="5"/>
  <c r="R27" i="5" s="1"/>
  <c r="R35" i="5"/>
  <c r="R92" i="5"/>
  <c r="R95" i="5"/>
  <c r="R105" i="5"/>
  <c r="R107" i="5"/>
  <c r="R111" i="5"/>
  <c r="R118" i="5"/>
  <c r="R121" i="5"/>
  <c r="R122" i="5"/>
  <c r="R123" i="5"/>
  <c r="R126" i="5"/>
  <c r="R127" i="5"/>
  <c r="R128" i="5"/>
  <c r="R132" i="5"/>
  <c r="R134" i="5"/>
  <c r="R135" i="5"/>
  <c r="R136" i="5"/>
  <c r="R138" i="5"/>
  <c r="R139" i="5"/>
  <c r="R140" i="5"/>
  <c r="R143" i="5"/>
  <c r="R144" i="5"/>
  <c r="R146" i="5"/>
  <c r="R147" i="5"/>
  <c r="R148" i="5"/>
  <c r="R150" i="5"/>
  <c r="R151" i="5"/>
  <c r="R152" i="5"/>
  <c r="R154" i="5"/>
  <c r="R155" i="5"/>
  <c r="R156" i="5"/>
  <c r="R158" i="5"/>
  <c r="R159" i="5"/>
  <c r="R160" i="5"/>
  <c r="R162" i="5"/>
  <c r="R163" i="5"/>
  <c r="R164" i="5"/>
  <c r="R166" i="5"/>
  <c r="R167" i="5"/>
  <c r="R168" i="5"/>
  <c r="R170" i="5"/>
  <c r="R171" i="5"/>
  <c r="R172" i="5"/>
  <c r="R174" i="5"/>
  <c r="R175" i="5"/>
  <c r="R176" i="5"/>
  <c r="R178" i="5"/>
  <c r="R179" i="5"/>
  <c r="R180" i="5"/>
  <c r="R182" i="5"/>
  <c r="R183" i="5"/>
  <c r="R184" i="5"/>
  <c r="R186" i="5"/>
  <c r="R187" i="5"/>
  <c r="R188" i="5"/>
  <c r="R190" i="5"/>
  <c r="R191" i="5"/>
  <c r="R192" i="5"/>
  <c r="R194" i="5"/>
  <c r="R195" i="5"/>
  <c r="R196" i="5"/>
  <c r="R198" i="5"/>
  <c r="R199" i="5"/>
  <c r="R200" i="5"/>
  <c r="R202" i="5"/>
  <c r="R203" i="5"/>
  <c r="R204" i="5"/>
  <c r="R206" i="5"/>
  <c r="R207" i="5"/>
  <c r="R208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130" i="5" l="1"/>
  <c r="R116" i="5"/>
  <c r="R113" i="5"/>
  <c r="R30" i="5"/>
  <c r="R110" i="5"/>
  <c r="R25" i="5"/>
  <c r="R24" i="5"/>
  <c r="R142" i="5"/>
  <c r="R131" i="5"/>
  <c r="R119" i="5"/>
  <c r="R101" i="5"/>
  <c r="R96" i="5"/>
  <c r="R60" i="5"/>
  <c r="R205" i="5"/>
  <c r="R197" i="5"/>
  <c r="R189" i="5"/>
  <c r="R181" i="5"/>
  <c r="R173" i="5"/>
  <c r="R165" i="5"/>
  <c r="R157" i="5"/>
  <c r="R149" i="5"/>
  <c r="R141" i="5"/>
  <c r="R133" i="5"/>
  <c r="R124" i="5"/>
  <c r="R114" i="5"/>
  <c r="R97" i="5"/>
  <c r="R26" i="5"/>
  <c r="R209" i="5"/>
  <c r="R201" i="5"/>
  <c r="R193" i="5"/>
  <c r="R185" i="5"/>
  <c r="R177" i="5"/>
  <c r="R169" i="5"/>
  <c r="R161" i="5"/>
  <c r="R153" i="5"/>
  <c r="R145" i="5"/>
  <c r="R137" i="5"/>
  <c r="R129" i="5"/>
  <c r="R120" i="5"/>
  <c r="R108" i="5"/>
  <c r="R89" i="5"/>
  <c r="R87" i="5"/>
  <c r="R115" i="5"/>
  <c r="R104" i="5"/>
  <c r="R86" i="5"/>
  <c r="R112" i="5"/>
  <c r="R100" i="5"/>
  <c r="R84" i="5"/>
  <c r="R83" i="5"/>
  <c r="R81" i="5"/>
  <c r="R93" i="5"/>
  <c r="R79" i="5"/>
  <c r="R102" i="5"/>
  <c r="R91" i="5"/>
  <c r="R77" i="5"/>
  <c r="R125" i="5"/>
  <c r="R117" i="5"/>
  <c r="R109" i="5"/>
  <c r="R99" i="5"/>
  <c r="R88" i="5"/>
  <c r="R76" i="5"/>
  <c r="R72" i="5"/>
  <c r="R70" i="5"/>
  <c r="R68" i="5"/>
  <c r="R66" i="5"/>
  <c r="R80" i="5"/>
  <c r="R62" i="5"/>
  <c r="R61" i="5"/>
  <c r="R23" i="5"/>
  <c r="R103" i="5"/>
  <c r="R94" i="5"/>
  <c r="R85" i="5"/>
  <c r="R75" i="5"/>
  <c r="R58" i="5"/>
  <c r="R106" i="5"/>
  <c r="R98" i="5"/>
  <c r="R90" i="5"/>
  <c r="R82" i="5"/>
  <c r="R71" i="5"/>
  <c r="R54" i="5"/>
  <c r="R51" i="5"/>
  <c r="R78" i="5"/>
  <c r="R67" i="5"/>
  <c r="R50" i="5"/>
  <c r="R63" i="5"/>
  <c r="R48" i="5"/>
  <c r="R46" i="5"/>
  <c r="R44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R8" i="5"/>
  <c r="F2" i="5"/>
  <c r="F1" i="5" l="1"/>
  <c r="F5" i="5" s="1"/>
  <c r="F4" i="5" l="1"/>
  <c r="F8" i="5" s="1"/>
  <c r="F3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23" i="5" l="1"/>
  <c r="S30" i="5"/>
  <c r="S62" i="5"/>
  <c r="S80" i="5"/>
  <c r="S93" i="5"/>
  <c r="S101" i="5"/>
  <c r="S109" i="5"/>
  <c r="S117" i="5"/>
  <c r="S125" i="5"/>
  <c r="S133" i="5"/>
  <c r="S141" i="5"/>
  <c r="S149" i="5"/>
  <c r="S157" i="5"/>
  <c r="S165" i="5"/>
  <c r="S173" i="5"/>
  <c r="S181" i="5"/>
  <c r="S189" i="5"/>
  <c r="S197" i="5"/>
  <c r="S205" i="5"/>
  <c r="S213" i="5"/>
  <c r="S221" i="5"/>
  <c r="S229" i="5"/>
  <c r="S237" i="5"/>
  <c r="S245" i="5"/>
  <c r="S253" i="5"/>
  <c r="S261" i="5"/>
  <c r="S269" i="5"/>
  <c r="S277" i="5"/>
  <c r="S285" i="5"/>
  <c r="S293" i="5"/>
  <c r="S301" i="5"/>
  <c r="S309" i="5"/>
  <c r="S18" i="5"/>
  <c r="S12" i="5"/>
  <c r="S116" i="5"/>
  <c r="S180" i="5"/>
  <c r="S236" i="5"/>
  <c r="S284" i="5"/>
  <c r="S34" i="5"/>
  <c r="S64" i="5"/>
  <c r="S81" i="5"/>
  <c r="S94" i="5"/>
  <c r="S102" i="5"/>
  <c r="S110" i="5"/>
  <c r="S118" i="5"/>
  <c r="S126" i="5"/>
  <c r="S134" i="5"/>
  <c r="S142" i="5"/>
  <c r="S150" i="5"/>
  <c r="S158" i="5"/>
  <c r="S166" i="5"/>
  <c r="S174" i="5"/>
  <c r="S182" i="5"/>
  <c r="S190" i="5"/>
  <c r="S198" i="5"/>
  <c r="S206" i="5"/>
  <c r="S214" i="5"/>
  <c r="S222" i="5"/>
  <c r="S230" i="5"/>
  <c r="S238" i="5"/>
  <c r="S246" i="5"/>
  <c r="S254" i="5"/>
  <c r="S262" i="5"/>
  <c r="S270" i="5"/>
  <c r="S278" i="5"/>
  <c r="S286" i="5"/>
  <c r="S294" i="5"/>
  <c r="S302" i="5"/>
  <c r="S13" i="5"/>
  <c r="S108" i="5"/>
  <c r="S188" i="5"/>
  <c r="S228" i="5"/>
  <c r="S276" i="5"/>
  <c r="S46" i="5"/>
  <c r="S66" i="5"/>
  <c r="S82" i="5"/>
  <c r="S95" i="5"/>
  <c r="S103" i="5"/>
  <c r="S111" i="5"/>
  <c r="S119" i="5"/>
  <c r="S127" i="5"/>
  <c r="S135" i="5"/>
  <c r="S143" i="5"/>
  <c r="S151" i="5"/>
  <c r="S159" i="5"/>
  <c r="S167" i="5"/>
  <c r="S175" i="5"/>
  <c r="S183" i="5"/>
  <c r="S191" i="5"/>
  <c r="S199" i="5"/>
  <c r="S207" i="5"/>
  <c r="S215" i="5"/>
  <c r="S223" i="5"/>
  <c r="S231" i="5"/>
  <c r="S239" i="5"/>
  <c r="S247" i="5"/>
  <c r="S255" i="5"/>
  <c r="S263" i="5"/>
  <c r="S271" i="5"/>
  <c r="S279" i="5"/>
  <c r="S287" i="5"/>
  <c r="S295" i="5"/>
  <c r="S303" i="5"/>
  <c r="S21" i="5"/>
  <c r="S16" i="5"/>
  <c r="S10" i="5"/>
  <c r="S91" i="5"/>
  <c r="S124" i="5"/>
  <c r="S140" i="5"/>
  <c r="S148" i="5"/>
  <c r="S164" i="5"/>
  <c r="S204" i="5"/>
  <c r="S252" i="5"/>
  <c r="S292" i="5"/>
  <c r="S48" i="5"/>
  <c r="S69" i="5"/>
  <c r="S85" i="5"/>
  <c r="S96" i="5"/>
  <c r="S104" i="5"/>
  <c r="S112" i="5"/>
  <c r="S120" i="5"/>
  <c r="S128" i="5"/>
  <c r="S136" i="5"/>
  <c r="S144" i="5"/>
  <c r="S152" i="5"/>
  <c r="S160" i="5"/>
  <c r="S168" i="5"/>
  <c r="S176" i="5"/>
  <c r="S184" i="5"/>
  <c r="S192" i="5"/>
  <c r="S200" i="5"/>
  <c r="S208" i="5"/>
  <c r="S216" i="5"/>
  <c r="S224" i="5"/>
  <c r="S232" i="5"/>
  <c r="S240" i="5"/>
  <c r="S248" i="5"/>
  <c r="S256" i="5"/>
  <c r="S264" i="5"/>
  <c r="S272" i="5"/>
  <c r="S280" i="5"/>
  <c r="S288" i="5"/>
  <c r="S296" i="5"/>
  <c r="S304" i="5"/>
  <c r="S11" i="5"/>
  <c r="S77" i="5"/>
  <c r="S220" i="5"/>
  <c r="S308" i="5"/>
  <c r="S17" i="5"/>
  <c r="S52" i="5"/>
  <c r="S70" i="5"/>
  <c r="S86" i="5"/>
  <c r="S97" i="5"/>
  <c r="S105" i="5"/>
  <c r="S113" i="5"/>
  <c r="S121" i="5"/>
  <c r="S129" i="5"/>
  <c r="S137" i="5"/>
  <c r="S145" i="5"/>
  <c r="S153" i="5"/>
  <c r="S161" i="5"/>
  <c r="S169" i="5"/>
  <c r="S177" i="5"/>
  <c r="S185" i="5"/>
  <c r="S193" i="5"/>
  <c r="S201" i="5"/>
  <c r="S209" i="5"/>
  <c r="S217" i="5"/>
  <c r="S225" i="5"/>
  <c r="S233" i="5"/>
  <c r="S241" i="5"/>
  <c r="S249" i="5"/>
  <c r="S257" i="5"/>
  <c r="S265" i="5"/>
  <c r="S273" i="5"/>
  <c r="S281" i="5"/>
  <c r="S289" i="5"/>
  <c r="S297" i="5"/>
  <c r="S305" i="5"/>
  <c r="S59" i="5"/>
  <c r="S244" i="5"/>
  <c r="S25" i="5"/>
  <c r="S53" i="5"/>
  <c r="S73" i="5"/>
  <c r="S87" i="5"/>
  <c r="S98" i="5"/>
  <c r="S106" i="5"/>
  <c r="S114" i="5"/>
  <c r="S122" i="5"/>
  <c r="S130" i="5"/>
  <c r="S138" i="5"/>
  <c r="S146" i="5"/>
  <c r="S154" i="5"/>
  <c r="S162" i="5"/>
  <c r="S170" i="5"/>
  <c r="S178" i="5"/>
  <c r="S186" i="5"/>
  <c r="S194" i="5"/>
  <c r="S202" i="5"/>
  <c r="G1" i="5" s="1"/>
  <c r="G5" i="5" s="1"/>
  <c r="S210" i="5"/>
  <c r="S218" i="5"/>
  <c r="S226" i="5"/>
  <c r="S234" i="5"/>
  <c r="S242" i="5"/>
  <c r="S250" i="5"/>
  <c r="S258" i="5"/>
  <c r="S266" i="5"/>
  <c r="S274" i="5"/>
  <c r="S282" i="5"/>
  <c r="S290" i="5"/>
  <c r="S298" i="5"/>
  <c r="S306" i="5"/>
  <c r="S19" i="5"/>
  <c r="S100" i="5"/>
  <c r="S196" i="5"/>
  <c r="S268" i="5"/>
  <c r="S26" i="5"/>
  <c r="S57" i="5"/>
  <c r="S75" i="5"/>
  <c r="S88" i="5"/>
  <c r="S99" i="5"/>
  <c r="S107" i="5"/>
  <c r="S115" i="5"/>
  <c r="S123" i="5"/>
  <c r="S131" i="5"/>
  <c r="S139" i="5"/>
  <c r="S147" i="5"/>
  <c r="S155" i="5"/>
  <c r="S163" i="5"/>
  <c r="S171" i="5"/>
  <c r="S179" i="5"/>
  <c r="S187" i="5"/>
  <c r="S195" i="5"/>
  <c r="S203" i="5"/>
  <c r="S211" i="5"/>
  <c r="S219" i="5"/>
  <c r="S227" i="5"/>
  <c r="S235" i="5"/>
  <c r="S243" i="5"/>
  <c r="S251" i="5"/>
  <c r="S259" i="5"/>
  <c r="S267" i="5"/>
  <c r="S275" i="5"/>
  <c r="S283" i="5"/>
  <c r="S291" i="5"/>
  <c r="S299" i="5"/>
  <c r="S307" i="5"/>
  <c r="S15" i="5"/>
  <c r="S14" i="5"/>
  <c r="S27" i="5"/>
  <c r="S132" i="5"/>
  <c r="S156" i="5"/>
  <c r="S172" i="5"/>
  <c r="S212" i="5"/>
  <c r="S260" i="5"/>
  <c r="S300" i="5"/>
  <c r="S20" i="5"/>
  <c r="S90" i="5"/>
  <c r="S78" i="5"/>
  <c r="S63" i="5"/>
  <c r="S44" i="5"/>
  <c r="S43" i="5"/>
  <c r="S72" i="5"/>
  <c r="S58" i="5"/>
  <c r="S41" i="5"/>
  <c r="S89" i="5"/>
  <c r="S79" i="5"/>
  <c r="S67" i="5"/>
  <c r="S54" i="5"/>
  <c r="S40" i="5"/>
  <c r="S50" i="5"/>
  <c r="S38" i="5"/>
  <c r="S71" i="5"/>
  <c r="S61" i="5"/>
  <c r="S49" i="5"/>
  <c r="S37" i="5"/>
  <c r="S36" i="5"/>
  <c r="S92" i="5"/>
  <c r="S83" i="5"/>
  <c r="S74" i="5"/>
  <c r="S65" i="5"/>
  <c r="S56" i="5"/>
  <c r="S45" i="5"/>
  <c r="S35" i="5"/>
  <c r="S24" i="5"/>
  <c r="S84" i="5"/>
  <c r="S76" i="5"/>
  <c r="S68" i="5"/>
  <c r="S60" i="5"/>
  <c r="S51" i="5"/>
  <c r="S42" i="5"/>
  <c r="S33" i="5"/>
  <c r="S32" i="5"/>
  <c r="S55" i="5"/>
  <c r="S47" i="5"/>
  <c r="S39" i="5"/>
  <c r="S31" i="5"/>
  <c r="S22" i="5"/>
  <c r="S29" i="5"/>
  <c r="S28" i="5"/>
  <c r="G2" i="5" l="1"/>
  <c r="G3" i="5" s="1"/>
  <c r="S8" i="5"/>
  <c r="G4" i="5" l="1"/>
  <c r="G8" i="5"/>
  <c r="T27" i="5" s="1"/>
  <c r="T24" i="5"/>
  <c r="T26" i="5"/>
  <c r="T30" i="5"/>
  <c r="T31" i="5"/>
  <c r="T37" i="5"/>
  <c r="T38" i="5"/>
  <c r="T43" i="5"/>
  <c r="T45" i="5"/>
  <c r="T47" i="5"/>
  <c r="T50" i="5"/>
  <c r="T51" i="5"/>
  <c r="T52" i="5"/>
  <c r="T55" i="5"/>
  <c r="T59" i="5"/>
  <c r="T61" i="5"/>
  <c r="T63" i="5"/>
  <c r="T64" i="5"/>
  <c r="T65" i="5"/>
  <c r="T67" i="5"/>
  <c r="T68" i="5"/>
  <c r="T72" i="5"/>
  <c r="T73" i="5"/>
  <c r="T74" i="5"/>
  <c r="T76" i="5"/>
  <c r="T77" i="5"/>
  <c r="T79" i="5"/>
  <c r="T80" i="5"/>
  <c r="T82" i="5"/>
  <c r="T83" i="5"/>
  <c r="T85" i="5"/>
  <c r="T87" i="5"/>
  <c r="T88" i="5"/>
  <c r="T89" i="5"/>
  <c r="T90" i="5"/>
  <c r="T91" i="5"/>
  <c r="T92" i="5"/>
  <c r="T93" i="5"/>
  <c r="T95" i="5"/>
  <c r="T96" i="5"/>
  <c r="T97" i="5"/>
  <c r="T98" i="5"/>
  <c r="T99" i="5"/>
  <c r="T100" i="5"/>
  <c r="T101" i="5"/>
  <c r="T103" i="5"/>
  <c r="T104" i="5"/>
  <c r="T105" i="5"/>
  <c r="T106" i="5"/>
  <c r="T107" i="5"/>
  <c r="T108" i="5"/>
  <c r="T109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69" i="5" l="1"/>
  <c r="T58" i="5"/>
  <c r="T41" i="5"/>
  <c r="T54" i="5"/>
  <c r="T39" i="5"/>
  <c r="T81" i="5"/>
  <c r="T71" i="5"/>
  <c r="T60" i="5"/>
  <c r="T49" i="5"/>
  <c r="T36" i="5"/>
  <c r="T84" i="5"/>
  <c r="T75" i="5"/>
  <c r="T66" i="5"/>
  <c r="T57" i="5"/>
  <c r="T46" i="5"/>
  <c r="T35" i="5"/>
  <c r="T110" i="5"/>
  <c r="T102" i="5"/>
  <c r="T94" i="5"/>
  <c r="T86" i="5"/>
  <c r="T78" i="5"/>
  <c r="T70" i="5"/>
  <c r="T62" i="5"/>
  <c r="T53" i="5"/>
  <c r="T44" i="5"/>
  <c r="T34" i="5"/>
  <c r="T42" i="5"/>
  <c r="T33" i="5"/>
  <c r="T56" i="5"/>
  <c r="T48" i="5"/>
  <c r="T40" i="5"/>
  <c r="T32" i="5"/>
  <c r="T25" i="5"/>
  <c r="T23" i="5"/>
  <c r="T22" i="5"/>
  <c r="T29" i="5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2" i="5" l="1"/>
  <c r="V28" i="5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 s="1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l="1"/>
  <c r="Y10" i="5" s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22" i="5" l="1"/>
  <c r="Y8" i="5"/>
  <c r="M1" i="5"/>
  <c r="M5" i="5" s="1"/>
  <c r="M2" i="5"/>
  <c r="M3" i="5" l="1"/>
  <c r="M4" i="5"/>
  <c r="M8" i="5" l="1"/>
  <c r="Z10" i="5" s="1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11" i="5" l="1"/>
  <c r="Z26" i="5"/>
  <c r="Z18" i="5"/>
  <c r="Z25" i="5"/>
  <c r="Z17" i="5"/>
  <c r="Z16" i="5"/>
  <c r="Z8" i="5"/>
  <c r="F8" i="7" l="1" a="1"/>
  <c r="F8" i="7" s="1"/>
  <c r="M8" i="7" l="1"/>
  <c r="N8" i="7"/>
  <c r="I8" i="7" a="1"/>
  <c r="I8" i="7" s="1"/>
  <c r="J8" i="7"/>
  <c r="G8" i="7" a="1"/>
  <c r="G8" i="7" s="1"/>
  <c r="H8" i="7" a="1"/>
  <c r="H8" i="7" s="1"/>
  <c r="P8" i="7" l="1" a="1"/>
  <c r="P8" i="7" s="1"/>
  <c r="O8" i="7"/>
  <c r="L8" i="7"/>
  <c r="K8" i="7"/>
  <c r="F9" i="7" a="1"/>
  <c r="F9" i="7" s="1"/>
  <c r="E3" i="12" l="1" a="1"/>
  <c r="E3" i="12" s="1"/>
  <c r="B11" i="12" a="1"/>
  <c r="B11" i="12" s="1"/>
  <c r="M9" i="7"/>
  <c r="N9" i="7"/>
  <c r="I9" i="7" a="1"/>
  <c r="I9" i="7" s="1"/>
  <c r="J9" i="7"/>
  <c r="G9" i="7" a="1"/>
  <c r="G9" i="7" s="1"/>
  <c r="H9" i="7" a="1"/>
  <c r="H9" i="7" s="1"/>
  <c r="O9" i="7" l="1"/>
  <c r="P9" i="7" a="1"/>
  <c r="P9" i="7" s="1"/>
  <c r="L9" i="7"/>
  <c r="K9" i="7"/>
  <c r="F10" i="7" a="1"/>
  <c r="F10" i="7" s="1"/>
  <c r="F3" i="12" l="1" a="1"/>
  <c r="F3" i="12" s="1"/>
  <c r="N10" i="7"/>
  <c r="M10" i="7"/>
  <c r="O10" i="7" s="1"/>
  <c r="I10" i="7" a="1"/>
  <c r="I10" i="7" s="1"/>
  <c r="J10" i="7"/>
  <c r="G10" i="7" a="1"/>
  <c r="G10" i="7" s="1"/>
  <c r="H10" i="7" a="1"/>
  <c r="H10" i="7" s="1"/>
  <c r="P10" i="7" l="1" a="1"/>
  <c r="P10" i="7" s="1"/>
  <c r="G3" i="12" s="1" a="1"/>
  <c r="G3" i="12" s="1"/>
  <c r="L10" i="7"/>
  <c r="K10" i="7"/>
  <c r="F11" i="7" a="1"/>
  <c r="F11" i="7" s="1"/>
  <c r="M11" i="7" l="1"/>
  <c r="N11" i="7"/>
  <c r="I11" i="7" a="1"/>
  <c r="I11" i="7" s="1"/>
  <c r="F12" i="7" s="1" a="1"/>
  <c r="F12" i="7" s="1"/>
  <c r="J11" i="7"/>
  <c r="P11" i="7" s="1" a="1"/>
  <c r="P11" i="7" s="1"/>
  <c r="G11" i="7" a="1"/>
  <c r="G11" i="7" s="1"/>
  <c r="H11" i="7" a="1"/>
  <c r="H11" i="7" s="1"/>
  <c r="O11" i="7" l="1"/>
  <c r="M12" i="7"/>
  <c r="N12" i="7"/>
  <c r="L11" i="7"/>
  <c r="K11" i="7"/>
  <c r="J12" i="7" s="1"/>
  <c r="I12" i="7" a="1"/>
  <c r="I12" i="7" s="1"/>
  <c r="F13" i="7" s="1" a="1"/>
  <c r="F13" i="7" s="1"/>
  <c r="G12" i="7" a="1"/>
  <c r="G12" i="7" s="1"/>
  <c r="H12" i="7" a="1"/>
  <c r="H12" i="7" s="1"/>
  <c r="H3" i="12" l="1" a="1"/>
  <c r="H3" i="12" s="1"/>
  <c r="O12" i="7"/>
  <c r="M13" i="7"/>
  <c r="N13" i="7"/>
  <c r="P12" i="7" a="1"/>
  <c r="P12" i="7" s="1"/>
  <c r="L12" i="7"/>
  <c r="K12" i="7"/>
  <c r="J13" i="7" s="1"/>
  <c r="P13" i="7" s="1" a="1"/>
  <c r="P13" i="7" s="1"/>
  <c r="I13" i="7" a="1"/>
  <c r="I13" i="7" s="1"/>
  <c r="F14" i="7" s="1" a="1"/>
  <c r="F14" i="7" s="1"/>
  <c r="H13" i="7" a="1"/>
  <c r="H13" i="7" s="1"/>
  <c r="G13" i="7" a="1"/>
  <c r="G13" i="7" s="1"/>
  <c r="I3" i="12" l="1" a="1"/>
  <c r="I3" i="12" s="1"/>
  <c r="O13" i="7"/>
  <c r="N14" i="7"/>
  <c r="M14" i="7"/>
  <c r="L13" i="7"/>
  <c r="K13" i="7"/>
  <c r="J14" i="7" s="1"/>
  <c r="P14" i="7" s="1" a="1"/>
  <c r="P14" i="7" s="1"/>
  <c r="I14" i="7" a="1"/>
  <c r="I14" i="7" s="1"/>
  <c r="F15" i="7" s="1" a="1"/>
  <c r="F15" i="7" s="1"/>
  <c r="H14" i="7" a="1"/>
  <c r="H14" i="7" s="1"/>
  <c r="G14" i="7" a="1"/>
  <c r="G14" i="7" s="1"/>
  <c r="O14" i="7" l="1"/>
  <c r="M15" i="7"/>
  <c r="N15" i="7"/>
  <c r="L14" i="7"/>
  <c r="K14" i="7"/>
  <c r="J15" i="7" s="1"/>
  <c r="P15" i="7" s="1" a="1"/>
  <c r="P15" i="7" s="1"/>
  <c r="I15" i="7" a="1"/>
  <c r="I15" i="7" s="1"/>
  <c r="F16" i="7" s="1" a="1"/>
  <c r="F16" i="7" s="1"/>
  <c r="H15" i="7" a="1"/>
  <c r="H15" i="7" s="1"/>
  <c r="G15" i="7" a="1"/>
  <c r="G15" i="7" s="1"/>
  <c r="O15" i="7" l="1"/>
  <c r="M16" i="7"/>
  <c r="N16" i="7"/>
  <c r="L15" i="7"/>
  <c r="K15" i="7"/>
  <c r="J16" i="7" s="1"/>
  <c r="I16" i="7" a="1"/>
  <c r="I16" i="7" s="1"/>
  <c r="F17" i="7" s="1" a="1"/>
  <c r="F17" i="7" s="1"/>
  <c r="H16" i="7" a="1"/>
  <c r="H16" i="7" s="1"/>
  <c r="G16" i="7" a="1"/>
  <c r="G16" i="7" s="1"/>
  <c r="P16" i="7" l="1" a="1"/>
  <c r="P16" i="7" s="1"/>
  <c r="O16" i="7"/>
  <c r="M17" i="7"/>
  <c r="N17" i="7"/>
  <c r="L16" i="7"/>
  <c r="K16" i="7"/>
  <c r="J17" i="7" s="1"/>
  <c r="P17" i="7" s="1" a="1"/>
  <c r="P17" i="7" s="1"/>
  <c r="I17" i="7" a="1"/>
  <c r="I17" i="7" s="1"/>
  <c r="F18" i="7" s="1" a="1"/>
  <c r="F18" i="7" s="1"/>
  <c r="H17" i="7" a="1"/>
  <c r="H17" i="7" s="1"/>
  <c r="G17" i="7" a="1"/>
  <c r="G17" i="7" s="1"/>
  <c r="O17" i="7" l="1"/>
  <c r="N18" i="7"/>
  <c r="M18" i="7"/>
  <c r="L17" i="7"/>
  <c r="K17" i="7"/>
  <c r="J18" i="7" s="1"/>
  <c r="P18" i="7" s="1" a="1"/>
  <c r="P18" i="7" s="1"/>
  <c r="I18" i="7" a="1"/>
  <c r="I18" i="7" s="1"/>
  <c r="F19" i="7" s="1" a="1"/>
  <c r="F19" i="7" s="1"/>
  <c r="H18" i="7" a="1"/>
  <c r="H18" i="7" s="1"/>
  <c r="G18" i="7" a="1"/>
  <c r="G18" i="7" s="1"/>
  <c r="O18" i="7" l="1"/>
  <c r="M19" i="7"/>
  <c r="N19" i="7"/>
  <c r="L18" i="7"/>
  <c r="K18" i="7"/>
  <c r="J19" i="7" s="1"/>
  <c r="P19" i="7" s="1" a="1"/>
  <c r="P19" i="7" s="1"/>
  <c r="I19" i="7" a="1"/>
  <c r="I19" i="7" s="1"/>
  <c r="F20" i="7" s="1" a="1"/>
  <c r="F20" i="7" s="1"/>
  <c r="H19" i="7" a="1"/>
  <c r="H19" i="7" s="1"/>
  <c r="G19" i="7" a="1"/>
  <c r="G19" i="7" s="1"/>
  <c r="O19" i="7" l="1"/>
  <c r="M20" i="7"/>
  <c r="N20" i="7"/>
  <c r="L19" i="7"/>
  <c r="K19" i="7"/>
  <c r="J20" i="7" s="1"/>
  <c r="P20" i="7" s="1" a="1"/>
  <c r="P20" i="7" s="1"/>
  <c r="I20" i="7" a="1"/>
  <c r="I20" i="7" s="1"/>
  <c r="F21" i="7" s="1" a="1"/>
  <c r="F21" i="7" s="1"/>
  <c r="H20" i="7" a="1"/>
  <c r="H20" i="7" s="1"/>
  <c r="G20" i="7" a="1"/>
  <c r="G20" i="7" s="1"/>
  <c r="O20" i="7" l="1"/>
  <c r="M21" i="7"/>
  <c r="N21" i="7"/>
  <c r="L20" i="7"/>
  <c r="K20" i="7"/>
  <c r="J21" i="7" s="1"/>
  <c r="P21" i="7" s="1" a="1"/>
  <c r="P21" i="7" s="1"/>
  <c r="I21" i="7" a="1"/>
  <c r="I21" i="7" s="1"/>
  <c r="F22" i="7" s="1" a="1"/>
  <c r="F22" i="7" s="1"/>
  <c r="H21" i="7" a="1"/>
  <c r="H21" i="7" s="1"/>
  <c r="G21" i="7" a="1"/>
  <c r="G21" i="7" s="1"/>
  <c r="O21" i="7" l="1"/>
  <c r="N22" i="7"/>
  <c r="M22" i="7"/>
  <c r="O22" i="7" s="1"/>
  <c r="L21" i="7"/>
  <c r="K21" i="7"/>
  <c r="J22" i="7" s="1"/>
  <c r="P22" i="7" s="1" a="1"/>
  <c r="P22" i="7" s="1"/>
  <c r="I22" i="7" a="1"/>
  <c r="I22" i="7" s="1"/>
  <c r="F23" i="7" s="1" a="1"/>
  <c r="F23" i="7" s="1"/>
  <c r="H22" i="7" a="1"/>
  <c r="H22" i="7" s="1"/>
  <c r="G22" i="7" a="1"/>
  <c r="G22" i="7" s="1"/>
  <c r="M23" i="7" l="1"/>
  <c r="N23" i="7"/>
  <c r="L22" i="7"/>
  <c r="K22" i="7"/>
  <c r="J23" i="7" s="1"/>
  <c r="P23" i="7" s="1" a="1"/>
  <c r="P23" i="7" s="1"/>
  <c r="I23" i="7" a="1"/>
  <c r="I23" i="7" s="1"/>
  <c r="G23" i="7" a="1"/>
  <c r="G23" i="7" s="1"/>
  <c r="H23" i="7" a="1"/>
  <c r="H23" i="7" s="1"/>
  <c r="F24" i="7" a="1"/>
  <c r="F24" i="7" s="1"/>
  <c r="O23" i="7" l="1"/>
  <c r="M24" i="7"/>
  <c r="N24" i="7"/>
  <c r="L23" i="7"/>
  <c r="K23" i="7"/>
  <c r="J24" i="7" s="1"/>
  <c r="P24" i="7" s="1" a="1"/>
  <c r="P24" i="7" s="1"/>
  <c r="I24" i="7" a="1"/>
  <c r="I24" i="7" s="1"/>
  <c r="F25" i="7" s="1" a="1"/>
  <c r="F25" i="7" s="1"/>
  <c r="G24" i="7" a="1"/>
  <c r="G24" i="7" s="1"/>
  <c r="H24" i="7" a="1"/>
  <c r="H24" i="7" s="1"/>
  <c r="O24" i="7" l="1"/>
  <c r="M25" i="7"/>
  <c r="N25" i="7"/>
  <c r="L24" i="7"/>
  <c r="K24" i="7"/>
  <c r="J25" i="7" s="1"/>
  <c r="P25" i="7" s="1" a="1"/>
  <c r="P25" i="7" s="1"/>
  <c r="I25" i="7" a="1"/>
  <c r="I25" i="7" s="1"/>
  <c r="F26" i="7" s="1" a="1"/>
  <c r="F26" i="7" s="1"/>
  <c r="G25" i="7" a="1"/>
  <c r="G25" i="7" s="1"/>
  <c r="H25" i="7" a="1"/>
  <c r="H25" i="7" s="1"/>
  <c r="O25" i="7" l="1"/>
  <c r="M26" i="7"/>
  <c r="N26" i="7"/>
  <c r="L25" i="7"/>
  <c r="K25" i="7"/>
  <c r="J26" i="7" s="1"/>
  <c r="P26" i="7" s="1" a="1"/>
  <c r="P26" i="7" s="1"/>
  <c r="I26" i="7" a="1"/>
  <c r="I26" i="7" s="1"/>
  <c r="F27" i="7" s="1" a="1"/>
  <c r="F27" i="7" s="1"/>
  <c r="G26" i="7" a="1"/>
  <c r="G26" i="7" s="1"/>
  <c r="H26" i="7" a="1"/>
  <c r="H26" i="7" s="1"/>
  <c r="O26" i="7" l="1"/>
  <c r="M27" i="7"/>
  <c r="N27" i="7"/>
  <c r="K26" i="7"/>
  <c r="J27" i="7" s="1"/>
  <c r="P27" i="7" s="1" a="1"/>
  <c r="P27" i="7" s="1"/>
  <c r="L26" i="7"/>
  <c r="I27" i="7" a="1"/>
  <c r="I27" i="7" s="1"/>
  <c r="F28" i="7" s="1" a="1"/>
  <c r="F28" i="7" s="1"/>
  <c r="G27" i="7" a="1"/>
  <c r="G27" i="7" s="1"/>
  <c r="H27" i="7" a="1"/>
  <c r="H27" i="7" s="1"/>
  <c r="O27" i="7" l="1"/>
  <c r="M28" i="7"/>
  <c r="N28" i="7"/>
  <c r="L27" i="7"/>
  <c r="K27" i="7"/>
  <c r="J28" i="7" s="1"/>
  <c r="P28" i="7" s="1" a="1"/>
  <c r="P28" i="7" s="1"/>
  <c r="I28" i="7" a="1"/>
  <c r="I28" i="7" s="1"/>
  <c r="F29" i="7" s="1" a="1"/>
  <c r="F29" i="7" s="1"/>
  <c r="G28" i="7" a="1"/>
  <c r="G28" i="7" s="1"/>
  <c r="H28" i="7" a="1"/>
  <c r="H28" i="7" s="1"/>
  <c r="O28" i="7" l="1"/>
  <c r="M29" i="7"/>
  <c r="N29" i="7"/>
  <c r="L28" i="7"/>
  <c r="K28" i="7"/>
  <c r="J29" i="7" s="1"/>
  <c r="P29" i="7" s="1" a="1"/>
  <c r="P29" i="7" s="1"/>
  <c r="I29" i="7" a="1"/>
  <c r="I29" i="7" s="1"/>
  <c r="F30" i="7" s="1" a="1"/>
  <c r="F30" i="7" s="1"/>
  <c r="G29" i="7" a="1"/>
  <c r="G29" i="7" s="1"/>
  <c r="H29" i="7" a="1"/>
  <c r="H29" i="7" s="1"/>
  <c r="O29" i="7" l="1"/>
  <c r="N30" i="7"/>
  <c r="M30" i="7"/>
  <c r="O30" i="7" s="1"/>
  <c r="L29" i="7"/>
  <c r="K29" i="7"/>
  <c r="J30" i="7" s="1"/>
  <c r="P30" i="7" s="1" a="1"/>
  <c r="P30" i="7" s="1"/>
  <c r="I30" i="7" a="1"/>
  <c r="I30" i="7" s="1"/>
  <c r="F31" i="7" s="1" a="1"/>
  <c r="F31" i="7" s="1"/>
  <c r="G30" i="7" a="1"/>
  <c r="G30" i="7" s="1"/>
  <c r="H30" i="7" a="1"/>
  <c r="H30" i="7" s="1"/>
  <c r="M31" i="7" l="1"/>
  <c r="N31" i="7"/>
  <c r="L30" i="7"/>
  <c r="K30" i="7"/>
  <c r="J31" i="7" s="1"/>
  <c r="P31" i="7" s="1" a="1"/>
  <c r="P31" i="7" s="1"/>
  <c r="I31" i="7" a="1"/>
  <c r="I31" i="7" s="1"/>
  <c r="F32" i="7" s="1" a="1"/>
  <c r="F32" i="7" s="1"/>
  <c r="G31" i="7" a="1"/>
  <c r="G31" i="7" s="1"/>
  <c r="H31" i="7" a="1"/>
  <c r="H31" i="7" s="1"/>
  <c r="O31" i="7" l="1"/>
  <c r="M32" i="7"/>
  <c r="N32" i="7"/>
  <c r="K31" i="7"/>
  <c r="J32" i="7" s="1"/>
  <c r="P32" i="7" s="1" a="1"/>
  <c r="P32" i="7" s="1"/>
  <c r="L31" i="7"/>
  <c r="I32" i="7" a="1"/>
  <c r="I32" i="7" s="1"/>
  <c r="F33" i="7" s="1" a="1"/>
  <c r="F33" i="7" s="1"/>
  <c r="G32" i="7" a="1"/>
  <c r="G32" i="7" s="1"/>
  <c r="H32" i="7" a="1"/>
  <c r="H32" i="7" s="1"/>
  <c r="O32" i="7" l="1"/>
  <c r="M33" i="7"/>
  <c r="N33" i="7"/>
  <c r="L32" i="7"/>
  <c r="K32" i="7"/>
  <c r="J33" i="7" s="1"/>
  <c r="I33" i="7" a="1"/>
  <c r="I33" i="7" s="1"/>
  <c r="F34" i="7" s="1" a="1"/>
  <c r="F34" i="7" s="1"/>
  <c r="G33" i="7" a="1"/>
  <c r="G33" i="7" s="1"/>
  <c r="H33" i="7" a="1"/>
  <c r="H33" i="7" s="1"/>
  <c r="O33" i="7" l="1"/>
  <c r="P33" i="7" a="1"/>
  <c r="P33" i="7" s="1"/>
  <c r="M34" i="7"/>
  <c r="N34" i="7"/>
  <c r="L33" i="7"/>
  <c r="K33" i="7"/>
  <c r="J34" i="7" s="1"/>
  <c r="P34" i="7" s="1" a="1"/>
  <c r="P34" i="7" s="1"/>
  <c r="I34" i="7" a="1"/>
  <c r="I34" i="7" s="1"/>
  <c r="F35" i="7" s="1" a="1"/>
  <c r="F35" i="7" s="1"/>
  <c r="G34" i="7" a="1"/>
  <c r="G34" i="7" s="1"/>
  <c r="H34" i="7" a="1"/>
  <c r="H34" i="7" s="1"/>
  <c r="O34" i="7" l="1"/>
  <c r="M35" i="7"/>
  <c r="N35" i="7"/>
  <c r="L34" i="7"/>
  <c r="K34" i="7"/>
  <c r="J35" i="7" s="1"/>
  <c r="P35" i="7" s="1" a="1"/>
  <c r="P35" i="7" s="1"/>
  <c r="I35" i="7" a="1"/>
  <c r="I35" i="7" s="1"/>
  <c r="F36" i="7" s="1" a="1"/>
  <c r="F36" i="7" s="1"/>
  <c r="G35" i="7" a="1"/>
  <c r="G35" i="7" s="1"/>
  <c r="H35" i="7" a="1"/>
  <c r="H35" i="7" s="1"/>
  <c r="O35" i="7" l="1"/>
  <c r="M36" i="7"/>
  <c r="N36" i="7"/>
  <c r="L35" i="7"/>
  <c r="K35" i="7"/>
  <c r="J36" i="7" s="1"/>
  <c r="P36" i="7" s="1" a="1"/>
  <c r="P36" i="7" s="1"/>
  <c r="I36" i="7" a="1"/>
  <c r="I36" i="7" s="1"/>
  <c r="F37" i="7" s="1" a="1"/>
  <c r="F37" i="7" s="1"/>
  <c r="G36" i="7" a="1"/>
  <c r="G36" i="7" s="1"/>
  <c r="H36" i="7" a="1"/>
  <c r="H36" i="7" s="1"/>
  <c r="O36" i="7" l="1"/>
  <c r="M37" i="7"/>
  <c r="N37" i="7"/>
  <c r="L36" i="7"/>
  <c r="K36" i="7"/>
  <c r="J37" i="7" s="1"/>
  <c r="P37" i="7" s="1" a="1"/>
  <c r="P37" i="7" s="1"/>
  <c r="I37" i="7" a="1"/>
  <c r="I37" i="7" s="1"/>
  <c r="F38" i="7" s="1" a="1"/>
  <c r="F38" i="7" s="1"/>
  <c r="G37" i="7" a="1"/>
  <c r="G37" i="7" s="1"/>
  <c r="H37" i="7" a="1"/>
  <c r="H37" i="7" s="1"/>
  <c r="O37" i="7" l="1"/>
  <c r="N38" i="7"/>
  <c r="M38" i="7"/>
  <c r="L37" i="7"/>
  <c r="K37" i="7"/>
  <c r="J38" i="7" s="1"/>
  <c r="P38" i="7" s="1" a="1"/>
  <c r="P38" i="7" s="1"/>
  <c r="I38" i="7" a="1"/>
  <c r="I38" i="7" s="1"/>
  <c r="F39" i="7" s="1" a="1"/>
  <c r="F39" i="7" s="1"/>
  <c r="G38" i="7" a="1"/>
  <c r="G38" i="7" s="1"/>
  <c r="H38" i="7" a="1"/>
  <c r="H38" i="7" s="1"/>
  <c r="O38" i="7" l="1"/>
  <c r="M39" i="7"/>
  <c r="N39" i="7"/>
  <c r="L38" i="7"/>
  <c r="K38" i="7"/>
  <c r="J39" i="7" s="1"/>
  <c r="I39" i="7" a="1"/>
  <c r="I39" i="7" s="1"/>
  <c r="F40" i="7" s="1" a="1"/>
  <c r="F40" i="7" s="1"/>
  <c r="G39" i="7" a="1"/>
  <c r="G39" i="7" s="1"/>
  <c r="H39" i="7" a="1"/>
  <c r="H39" i="7" s="1"/>
  <c r="O39" i="7" l="1"/>
  <c r="M40" i="7"/>
  <c r="N40" i="7"/>
  <c r="P39" i="7" a="1"/>
  <c r="P39" i="7" s="1"/>
  <c r="K39" i="7"/>
  <c r="J40" i="7" s="1"/>
  <c r="P40" i="7" s="1" a="1"/>
  <c r="P40" i="7" s="1"/>
  <c r="L39" i="7"/>
  <c r="I40" i="7" a="1"/>
  <c r="I40" i="7" s="1"/>
  <c r="F41" i="7" s="1" a="1"/>
  <c r="F41" i="7" s="1"/>
  <c r="G40" i="7" a="1"/>
  <c r="G40" i="7" s="1"/>
  <c r="H40" i="7" a="1"/>
  <c r="H40" i="7" s="1"/>
  <c r="O40" i="7" l="1"/>
  <c r="M41" i="7"/>
  <c r="N41" i="7"/>
  <c r="L40" i="7"/>
  <c r="K40" i="7"/>
  <c r="J41" i="7" s="1"/>
  <c r="P41" i="7" s="1" a="1"/>
  <c r="P41" i="7" s="1"/>
  <c r="I41" i="7" a="1"/>
  <c r="I41" i="7" s="1"/>
  <c r="F42" i="7" s="1" a="1"/>
  <c r="F42" i="7" s="1"/>
  <c r="G41" i="7" a="1"/>
  <c r="G41" i="7" s="1"/>
  <c r="H41" i="7" a="1"/>
  <c r="H41" i="7" s="1"/>
  <c r="O41" i="7" l="1"/>
  <c r="N42" i="7"/>
  <c r="M42" i="7"/>
  <c r="L41" i="7"/>
  <c r="K41" i="7"/>
  <c r="J42" i="7" s="1"/>
  <c r="I42" i="7" a="1"/>
  <c r="I42" i="7" s="1"/>
  <c r="F43" i="7" s="1" a="1"/>
  <c r="F43" i="7" s="1"/>
  <c r="G42" i="7" a="1"/>
  <c r="G42" i="7" s="1"/>
  <c r="H42" i="7" a="1"/>
  <c r="H42" i="7" s="1"/>
  <c r="O42" i="7" l="1"/>
  <c r="P42" i="7" a="1"/>
  <c r="P42" i="7" s="1"/>
  <c r="M43" i="7"/>
  <c r="N43" i="7"/>
  <c r="L42" i="7"/>
  <c r="K42" i="7"/>
  <c r="J43" i="7" s="1"/>
  <c r="P43" i="7" s="1" a="1"/>
  <c r="P43" i="7" s="1"/>
  <c r="I43" i="7" a="1"/>
  <c r="I43" i="7" s="1"/>
  <c r="F44" i="7" s="1" a="1"/>
  <c r="F44" i="7" s="1"/>
  <c r="G43" i="7" a="1"/>
  <c r="G43" i="7" s="1"/>
  <c r="H43" i="7" a="1"/>
  <c r="H43" i="7" s="1"/>
  <c r="O43" i="7" l="1"/>
  <c r="K43" i="7"/>
  <c r="J44" i="7" s="1"/>
  <c r="M44" i="7"/>
  <c r="N44" i="7"/>
  <c r="L43" i="7"/>
  <c r="I44" i="7" a="1"/>
  <c r="I44" i="7" s="1"/>
  <c r="F45" i="7" s="1" a="1"/>
  <c r="F45" i="7" s="1"/>
  <c r="G44" i="7" a="1"/>
  <c r="G44" i="7" s="1"/>
  <c r="H44" i="7" a="1"/>
  <c r="H44" i="7" s="1"/>
  <c r="O44" i="7" l="1"/>
  <c r="P44" i="7" a="1"/>
  <c r="P44" i="7" s="1"/>
  <c r="M45" i="7"/>
  <c r="N45" i="7"/>
  <c r="L44" i="7"/>
  <c r="K44" i="7"/>
  <c r="J45" i="7" s="1"/>
  <c r="P45" i="7" s="1" a="1"/>
  <c r="P45" i="7" s="1"/>
  <c r="I45" i="7" a="1"/>
  <c r="I45" i="7" s="1"/>
  <c r="F46" i="7" s="1" a="1"/>
  <c r="F46" i="7" s="1"/>
  <c r="G45" i="7" a="1"/>
  <c r="G45" i="7" s="1"/>
  <c r="H45" i="7" a="1"/>
  <c r="H45" i="7" s="1"/>
  <c r="O45" i="7" l="1"/>
  <c r="N46" i="7"/>
  <c r="M46" i="7"/>
  <c r="O46" i="7" s="1"/>
  <c r="K45" i="7"/>
  <c r="J46" i="7" s="1"/>
  <c r="P46" i="7" s="1" a="1"/>
  <c r="P46" i="7" s="1"/>
  <c r="L45" i="7"/>
  <c r="I46" i="7" a="1"/>
  <c r="I46" i="7" s="1"/>
  <c r="F47" i="7" s="1" a="1"/>
  <c r="F47" i="7" s="1"/>
  <c r="G46" i="7" a="1"/>
  <c r="G46" i="7" s="1"/>
  <c r="H46" i="7" a="1"/>
  <c r="H46" i="7" s="1"/>
  <c r="M47" i="7" l="1"/>
  <c r="N47" i="7"/>
  <c r="L46" i="7"/>
  <c r="K46" i="7"/>
  <c r="J47" i="7" s="1"/>
  <c r="I47" i="7" a="1"/>
  <c r="I47" i="7" s="1"/>
  <c r="F48" i="7" s="1" a="1"/>
  <c r="F48" i="7" s="1"/>
  <c r="G47" i="7" a="1"/>
  <c r="G47" i="7" s="1"/>
  <c r="H47" i="7" a="1"/>
  <c r="H47" i="7" s="1"/>
  <c r="O47" i="7" l="1"/>
  <c r="M48" i="7"/>
  <c r="N48" i="7"/>
  <c r="P47" i="7" a="1"/>
  <c r="P47" i="7" s="1"/>
  <c r="K47" i="7"/>
  <c r="J48" i="7" s="1"/>
  <c r="P48" i="7" s="1" a="1"/>
  <c r="P48" i="7" s="1"/>
  <c r="L47" i="7"/>
  <c r="I48" i="7" a="1"/>
  <c r="I48" i="7" s="1"/>
  <c r="F49" i="7" s="1" a="1"/>
  <c r="F49" i="7" s="1"/>
  <c r="G48" i="7" a="1"/>
  <c r="G48" i="7" s="1"/>
  <c r="H48" i="7" a="1"/>
  <c r="H48" i="7" s="1"/>
  <c r="O48" i="7" l="1"/>
  <c r="M49" i="7"/>
  <c r="N49" i="7"/>
  <c r="L48" i="7"/>
  <c r="K48" i="7"/>
  <c r="J49" i="7" s="1"/>
  <c r="P49" i="7" s="1" a="1"/>
  <c r="P49" i="7" s="1"/>
  <c r="I49" i="7" a="1"/>
  <c r="I49" i="7" s="1"/>
  <c r="F50" i="7" s="1" a="1"/>
  <c r="F50" i="7" s="1"/>
  <c r="G49" i="7" a="1"/>
  <c r="G49" i="7" s="1"/>
  <c r="H49" i="7" a="1"/>
  <c r="H49" i="7" s="1"/>
  <c r="O49" i="7" l="1"/>
  <c r="M50" i="7"/>
  <c r="N50" i="7"/>
  <c r="K49" i="7"/>
  <c r="J50" i="7" s="1"/>
  <c r="P50" i="7" s="1" a="1"/>
  <c r="P50" i="7" s="1"/>
  <c r="L49" i="7"/>
  <c r="I50" i="7" a="1"/>
  <c r="I50" i="7" s="1"/>
  <c r="F51" i="7" s="1" a="1"/>
  <c r="F51" i="7" s="1"/>
  <c r="G50" i="7" a="1"/>
  <c r="G50" i="7" s="1"/>
  <c r="H50" i="7" a="1"/>
  <c r="H50" i="7" s="1"/>
  <c r="O50" i="7" l="1"/>
  <c r="M51" i="7"/>
  <c r="N51" i="7"/>
  <c r="L50" i="7"/>
  <c r="K50" i="7"/>
  <c r="J51" i="7" s="1"/>
  <c r="I51" i="7" a="1"/>
  <c r="I51" i="7" s="1"/>
  <c r="F52" i="7" s="1" a="1"/>
  <c r="F52" i="7" s="1"/>
  <c r="G51" i="7" a="1"/>
  <c r="G51" i="7" s="1"/>
  <c r="H51" i="7" a="1"/>
  <c r="H51" i="7" s="1"/>
  <c r="O51" i="7" l="1"/>
  <c r="M52" i="7"/>
  <c r="N52" i="7"/>
  <c r="P51" i="7" a="1"/>
  <c r="P51" i="7" s="1"/>
  <c r="L51" i="7"/>
  <c r="K51" i="7"/>
  <c r="J52" i="7" s="1"/>
  <c r="P52" i="7" s="1" a="1"/>
  <c r="P52" i="7" s="1"/>
  <c r="I52" i="7" a="1"/>
  <c r="I52" i="7" s="1"/>
  <c r="F53" i="7" s="1" a="1"/>
  <c r="F53" i="7" s="1"/>
  <c r="G52" i="7" a="1"/>
  <c r="G52" i="7" s="1"/>
  <c r="H52" i="7" a="1"/>
  <c r="H52" i="7" s="1"/>
  <c r="O52" i="7" l="1"/>
  <c r="M53" i="7"/>
  <c r="N53" i="7"/>
  <c r="L52" i="7"/>
  <c r="K52" i="7"/>
  <c r="J53" i="7" s="1"/>
  <c r="P53" i="7" s="1" a="1"/>
  <c r="P53" i="7" s="1"/>
  <c r="I53" i="7" a="1"/>
  <c r="I53" i="7" s="1"/>
  <c r="F54" i="7" s="1" a="1"/>
  <c r="F54" i="7" s="1"/>
  <c r="G53" i="7" a="1"/>
  <c r="G53" i="7" s="1"/>
  <c r="H53" i="7" a="1"/>
  <c r="H53" i="7" s="1"/>
  <c r="O53" i="7" l="1"/>
  <c r="N54" i="7"/>
  <c r="M54" i="7"/>
  <c r="K53" i="7"/>
  <c r="J54" i="7" s="1"/>
  <c r="P54" i="7" s="1" a="1"/>
  <c r="P54" i="7" s="1"/>
  <c r="L53" i="7"/>
  <c r="I54" i="7" a="1"/>
  <c r="I54" i="7" s="1"/>
  <c r="F55" i="7" s="1" a="1"/>
  <c r="F55" i="7" s="1"/>
  <c r="G54" i="7" a="1"/>
  <c r="G54" i="7" s="1"/>
  <c r="H54" i="7" a="1"/>
  <c r="H54" i="7" s="1"/>
  <c r="O54" i="7" l="1"/>
  <c r="M55" i="7"/>
  <c r="N55" i="7"/>
  <c r="L54" i="7"/>
  <c r="K54" i="7"/>
  <c r="J55" i="7" s="1"/>
  <c r="P55" i="7" s="1" a="1"/>
  <c r="P55" i="7" s="1"/>
  <c r="I55" i="7" a="1"/>
  <c r="I55" i="7" s="1"/>
  <c r="F56" i="7" s="1" a="1"/>
  <c r="F56" i="7" s="1"/>
  <c r="G55" i="7" a="1"/>
  <c r="G55" i="7" s="1"/>
  <c r="H55" i="7" a="1"/>
  <c r="H55" i="7" s="1"/>
  <c r="O55" i="7" l="1"/>
  <c r="M56" i="7"/>
  <c r="N56" i="7"/>
  <c r="K55" i="7"/>
  <c r="J56" i="7" s="1"/>
  <c r="P56" i="7" s="1" a="1"/>
  <c r="P56" i="7" s="1"/>
  <c r="L55" i="7"/>
  <c r="I56" i="7" a="1"/>
  <c r="I56" i="7" s="1"/>
  <c r="F57" i="7" s="1" a="1"/>
  <c r="F57" i="7" s="1"/>
  <c r="G56" i="7" a="1"/>
  <c r="G56" i="7" s="1"/>
  <c r="H56" i="7" a="1"/>
  <c r="H56" i="7" s="1"/>
  <c r="O56" i="7" l="1"/>
  <c r="M57" i="7"/>
  <c r="N57" i="7"/>
  <c r="L56" i="7"/>
  <c r="K56" i="7"/>
  <c r="J57" i="7" s="1"/>
  <c r="P57" i="7" s="1" a="1"/>
  <c r="P57" i="7" s="1"/>
  <c r="I57" i="7" a="1"/>
  <c r="I57" i="7" s="1"/>
  <c r="F58" i="7" s="1" a="1"/>
  <c r="F58" i="7" s="1"/>
  <c r="G57" i="7" a="1"/>
  <c r="G57" i="7" s="1"/>
  <c r="H57" i="7" a="1"/>
  <c r="H57" i="7" s="1"/>
  <c r="O57" i="7" l="1"/>
  <c r="K57" i="7"/>
  <c r="J58" i="7" s="1"/>
  <c r="P58" i="7" s="1" a="1"/>
  <c r="P58" i="7" s="1"/>
  <c r="N58" i="7"/>
  <c r="M58" i="7"/>
  <c r="O58" i="7" s="1"/>
  <c r="L57" i="7"/>
  <c r="I58" i="7" a="1"/>
  <c r="I58" i="7" s="1"/>
  <c r="F59" i="7" s="1" a="1"/>
  <c r="F59" i="7" s="1"/>
  <c r="G58" i="7" a="1"/>
  <c r="G58" i="7" s="1"/>
  <c r="H58" i="7" a="1"/>
  <c r="H58" i="7" s="1"/>
  <c r="M59" i="7" l="1"/>
  <c r="N59" i="7"/>
  <c r="L58" i="7"/>
  <c r="K58" i="7"/>
  <c r="J59" i="7" s="1"/>
  <c r="P59" i="7" s="1" a="1"/>
  <c r="P59" i="7" s="1"/>
  <c r="I59" i="7" a="1"/>
  <c r="I59" i="7" s="1"/>
  <c r="F60" i="7" s="1" a="1"/>
  <c r="F60" i="7" s="1"/>
  <c r="G59" i="7" a="1"/>
  <c r="G59" i="7" s="1"/>
  <c r="H59" i="7" a="1"/>
  <c r="H59" i="7" s="1"/>
  <c r="O59" i="7" l="1"/>
  <c r="M60" i="7"/>
  <c r="N60" i="7"/>
  <c r="K59" i="7"/>
  <c r="J60" i="7" s="1"/>
  <c r="P60" i="7" s="1" a="1"/>
  <c r="P60" i="7" s="1"/>
  <c r="L59" i="7"/>
  <c r="I60" i="7" a="1"/>
  <c r="I60" i="7" s="1"/>
  <c r="F61" i="7" s="1" a="1"/>
  <c r="F61" i="7" s="1"/>
  <c r="G60" i="7" a="1"/>
  <c r="G60" i="7" s="1"/>
  <c r="H60" i="7" a="1"/>
  <c r="H60" i="7" s="1"/>
  <c r="O60" i="7" l="1"/>
  <c r="M61" i="7"/>
  <c r="N61" i="7"/>
  <c r="L60" i="7"/>
  <c r="K60" i="7"/>
  <c r="J61" i="7" s="1"/>
  <c r="I61" i="7" a="1"/>
  <c r="I61" i="7" s="1"/>
  <c r="F62" i="7" s="1" a="1"/>
  <c r="F62" i="7" s="1"/>
  <c r="G61" i="7" a="1"/>
  <c r="G61" i="7" s="1"/>
  <c r="H61" i="7" a="1"/>
  <c r="H61" i="7" s="1"/>
  <c r="O61" i="7" l="1"/>
  <c r="N62" i="7"/>
  <c r="M62" i="7"/>
  <c r="O62" i="7" s="1"/>
  <c r="P61" i="7" a="1"/>
  <c r="P61" i="7" s="1"/>
  <c r="L61" i="7"/>
  <c r="K61" i="7"/>
  <c r="J62" i="7" s="1"/>
  <c r="P62" i="7" s="1" a="1"/>
  <c r="P62" i="7" s="1"/>
  <c r="I62" i="7" a="1"/>
  <c r="I62" i="7" s="1"/>
  <c r="F63" i="7" s="1" a="1"/>
  <c r="F63" i="7" s="1"/>
  <c r="G62" i="7" a="1"/>
  <c r="G62" i="7" s="1"/>
  <c r="H62" i="7" a="1"/>
  <c r="H62" i="7" s="1"/>
  <c r="M63" i="7" l="1"/>
  <c r="N63" i="7"/>
  <c r="L62" i="7"/>
  <c r="K62" i="7"/>
  <c r="J63" i="7" s="1"/>
  <c r="P63" i="7" s="1" a="1"/>
  <c r="P63" i="7" s="1"/>
  <c r="I63" i="7" a="1"/>
  <c r="I63" i="7" s="1"/>
  <c r="G63" i="7" a="1"/>
  <c r="G63" i="7" s="1"/>
  <c r="H63" i="7" a="1"/>
  <c r="H63" i="7" s="1"/>
  <c r="F64" i="7" a="1"/>
  <c r="F64" i="7" s="1"/>
  <c r="O63" i="7" l="1"/>
  <c r="M64" i="7"/>
  <c r="N64" i="7"/>
  <c r="L63" i="7"/>
  <c r="K63" i="7"/>
  <c r="J64" i="7" s="1"/>
  <c r="P64" i="7" s="1" a="1"/>
  <c r="P64" i="7" s="1"/>
  <c r="I64" i="7" a="1"/>
  <c r="I64" i="7" s="1"/>
  <c r="F65" i="7" s="1" a="1"/>
  <c r="F65" i="7" s="1"/>
  <c r="G64" i="7" a="1"/>
  <c r="G64" i="7" s="1"/>
  <c r="H64" i="7" a="1"/>
  <c r="H64" i="7" s="1"/>
  <c r="O64" i="7" l="1"/>
  <c r="M65" i="7"/>
  <c r="N65" i="7"/>
  <c r="L64" i="7"/>
  <c r="K64" i="7"/>
  <c r="J65" i="7" s="1"/>
  <c r="P65" i="7" s="1" a="1"/>
  <c r="P65" i="7" s="1"/>
  <c r="I65" i="7" a="1"/>
  <c r="I65" i="7" s="1"/>
  <c r="F66" i="7" s="1" a="1"/>
  <c r="F66" i="7" s="1"/>
  <c r="G65" i="7" a="1"/>
  <c r="G65" i="7" s="1"/>
  <c r="H65" i="7" a="1"/>
  <c r="H65" i="7" s="1"/>
  <c r="O65" i="7" l="1"/>
  <c r="N66" i="7"/>
  <c r="M66" i="7"/>
  <c r="L65" i="7"/>
  <c r="K65" i="7"/>
  <c r="J66" i="7" s="1"/>
  <c r="P66" i="7" s="1" a="1"/>
  <c r="P66" i="7" s="1"/>
  <c r="I66" i="7" a="1"/>
  <c r="I66" i="7" s="1"/>
  <c r="F67" i="7" s="1" a="1"/>
  <c r="F67" i="7" s="1"/>
  <c r="G66" i="7" a="1"/>
  <c r="G66" i="7" s="1"/>
  <c r="H66" i="7" a="1"/>
  <c r="H66" i="7" s="1"/>
  <c r="O66" i="7" l="1"/>
  <c r="M67" i="7"/>
  <c r="N67" i="7"/>
  <c r="L66" i="7"/>
  <c r="K66" i="7"/>
  <c r="J67" i="7" s="1"/>
  <c r="P67" i="7" s="1" a="1"/>
  <c r="P67" i="7" s="1"/>
  <c r="I67" i="7" a="1"/>
  <c r="I67" i="7" s="1"/>
  <c r="F68" i="7" s="1" a="1"/>
  <c r="F68" i="7" s="1"/>
  <c r="G67" i="7" a="1"/>
  <c r="G67" i="7" s="1"/>
  <c r="H67" i="7" a="1"/>
  <c r="H67" i="7" s="1"/>
  <c r="O67" i="7" l="1"/>
  <c r="M68" i="7"/>
  <c r="N68" i="7"/>
  <c r="K67" i="7"/>
  <c r="J68" i="7" s="1"/>
  <c r="P68" i="7" s="1" a="1"/>
  <c r="P68" i="7" s="1"/>
  <c r="L67" i="7"/>
  <c r="I68" i="7" a="1"/>
  <c r="I68" i="7" s="1"/>
  <c r="F69" i="7" s="1" a="1"/>
  <c r="F69" i="7" s="1"/>
  <c r="G68" i="7" a="1"/>
  <c r="G68" i="7" s="1"/>
  <c r="H68" i="7" a="1"/>
  <c r="H68" i="7" s="1"/>
  <c r="O68" i="7" l="1"/>
  <c r="M69" i="7"/>
  <c r="N69" i="7"/>
  <c r="L68" i="7"/>
  <c r="K68" i="7"/>
  <c r="J69" i="7" s="1"/>
  <c r="P69" i="7" s="1" a="1"/>
  <c r="P69" i="7" s="1"/>
  <c r="I69" i="7" a="1"/>
  <c r="I69" i="7" s="1"/>
  <c r="F70" i="7" s="1" a="1"/>
  <c r="F70" i="7" s="1"/>
  <c r="G69" i="7" a="1"/>
  <c r="G69" i="7" s="1"/>
  <c r="H69" i="7" a="1"/>
  <c r="H69" i="7" s="1"/>
  <c r="O69" i="7" l="1"/>
  <c r="M70" i="7"/>
  <c r="N70" i="7"/>
  <c r="L69" i="7"/>
  <c r="K69" i="7"/>
  <c r="J70" i="7" s="1"/>
  <c r="P70" i="7" s="1" a="1"/>
  <c r="P70" i="7" s="1"/>
  <c r="I70" i="7" a="1"/>
  <c r="I70" i="7" s="1"/>
  <c r="F71" i="7" s="1" a="1"/>
  <c r="F71" i="7" s="1"/>
  <c r="G70" i="7" a="1"/>
  <c r="G70" i="7" s="1"/>
  <c r="H70" i="7" a="1"/>
  <c r="H70" i="7" s="1"/>
  <c r="O70" i="7" l="1"/>
  <c r="M71" i="7"/>
  <c r="N71" i="7"/>
  <c r="L70" i="7"/>
  <c r="K70" i="7"/>
  <c r="J71" i="7" s="1"/>
  <c r="P71" i="7" s="1" a="1"/>
  <c r="P71" i="7" s="1"/>
  <c r="I71" i="7" a="1"/>
  <c r="I71" i="7" s="1"/>
  <c r="F72" i="7" s="1" a="1"/>
  <c r="F72" i="7" s="1"/>
  <c r="G71" i="7" a="1"/>
  <c r="G71" i="7" s="1"/>
  <c r="H71" i="7" a="1"/>
  <c r="H71" i="7" s="1"/>
  <c r="O71" i="7" l="1"/>
  <c r="M72" i="7"/>
  <c r="N72" i="7"/>
  <c r="K71" i="7"/>
  <c r="J72" i="7" s="1"/>
  <c r="P72" i="7" s="1" a="1"/>
  <c r="P72" i="7" s="1"/>
  <c r="L71" i="7"/>
  <c r="I72" i="7" a="1"/>
  <c r="I72" i="7" s="1"/>
  <c r="F73" i="7" s="1" a="1"/>
  <c r="F73" i="7" s="1"/>
  <c r="G72" i="7" a="1"/>
  <c r="G72" i="7" s="1"/>
  <c r="H72" i="7" a="1"/>
  <c r="H72" i="7" s="1"/>
  <c r="O72" i="7" l="1"/>
  <c r="M73" i="7"/>
  <c r="N73" i="7"/>
  <c r="L72" i="7"/>
  <c r="K72" i="7"/>
  <c r="J73" i="7" s="1"/>
  <c r="P73" i="7" s="1" a="1"/>
  <c r="P73" i="7" s="1"/>
  <c r="I73" i="7" a="1"/>
  <c r="I73" i="7" s="1"/>
  <c r="F74" i="7" s="1" a="1"/>
  <c r="F74" i="7" s="1"/>
  <c r="G73" i="7" a="1"/>
  <c r="G73" i="7" s="1"/>
  <c r="H73" i="7" a="1"/>
  <c r="H73" i="7" s="1"/>
  <c r="O73" i="7" l="1"/>
  <c r="K73" i="7"/>
  <c r="N74" i="7"/>
  <c r="M74" i="7"/>
  <c r="L73" i="7"/>
  <c r="I74" i="7" a="1"/>
  <c r="I74" i="7" s="1"/>
  <c r="F75" i="7" s="1" a="1"/>
  <c r="F75" i="7" s="1"/>
  <c r="J74" i="7"/>
  <c r="P74" i="7" s="1" a="1"/>
  <c r="P74" i="7" s="1"/>
  <c r="G74" i="7" a="1"/>
  <c r="G74" i="7" s="1"/>
  <c r="H74" i="7" a="1"/>
  <c r="H74" i="7" s="1"/>
  <c r="O74" i="7" l="1"/>
  <c r="M75" i="7"/>
  <c r="N75" i="7"/>
  <c r="L74" i="7"/>
  <c r="K74" i="7"/>
  <c r="J75" i="7" s="1"/>
  <c r="P75" i="7" s="1" a="1"/>
  <c r="P75" i="7" s="1"/>
  <c r="I75" i="7" a="1"/>
  <c r="I75" i="7" s="1"/>
  <c r="F76" i="7" s="1" a="1"/>
  <c r="F76" i="7" s="1"/>
  <c r="G75" i="7" a="1"/>
  <c r="G75" i="7" s="1"/>
  <c r="H75" i="7" a="1"/>
  <c r="H75" i="7" s="1"/>
  <c r="O75" i="7" l="1"/>
  <c r="M76" i="7"/>
  <c r="N76" i="7"/>
  <c r="K75" i="7"/>
  <c r="J76" i="7" s="1"/>
  <c r="P76" i="7" s="1" a="1"/>
  <c r="P76" i="7" s="1"/>
  <c r="L75" i="7"/>
  <c r="I76" i="7" a="1"/>
  <c r="I76" i="7" s="1"/>
  <c r="F77" i="7" s="1" a="1"/>
  <c r="F77" i="7" s="1"/>
  <c r="G76" i="7" a="1"/>
  <c r="G76" i="7" s="1"/>
  <c r="H76" i="7" a="1"/>
  <c r="H76" i="7" s="1"/>
  <c r="O76" i="7" l="1"/>
  <c r="M77" i="7"/>
  <c r="N77" i="7"/>
  <c r="L76" i="7"/>
  <c r="K76" i="7"/>
  <c r="J77" i="7" s="1"/>
  <c r="P77" i="7" s="1" a="1"/>
  <c r="P77" i="7" s="1"/>
  <c r="I77" i="7" a="1"/>
  <c r="I77" i="7" s="1"/>
  <c r="F78" i="7" s="1" a="1"/>
  <c r="F78" i="7" s="1"/>
  <c r="G77" i="7" a="1"/>
  <c r="G77" i="7" s="1"/>
  <c r="H77" i="7" a="1"/>
  <c r="H77" i="7" s="1"/>
  <c r="O77" i="7" l="1"/>
  <c r="N78" i="7"/>
  <c r="M78" i="7"/>
  <c r="O78" i="7" s="1"/>
  <c r="K77" i="7"/>
  <c r="J78" i="7" s="1"/>
  <c r="P78" i="7" s="1" a="1"/>
  <c r="P78" i="7" s="1"/>
  <c r="L77" i="7"/>
  <c r="I78" i="7" a="1"/>
  <c r="I78" i="7" s="1"/>
  <c r="F79" i="7" s="1" a="1"/>
  <c r="F79" i="7" s="1"/>
  <c r="G78" i="7" a="1"/>
  <c r="G78" i="7" s="1"/>
  <c r="H78" i="7" a="1"/>
  <c r="H78" i="7" s="1"/>
  <c r="M79" i="7" l="1"/>
  <c r="N79" i="7"/>
  <c r="L78" i="7"/>
  <c r="K78" i="7"/>
  <c r="J79" i="7" s="1"/>
  <c r="P79" i="7" s="1" a="1"/>
  <c r="P79" i="7" s="1"/>
  <c r="I79" i="7" a="1"/>
  <c r="I79" i="7" s="1"/>
  <c r="G79" i="7" a="1"/>
  <c r="G79" i="7" s="1"/>
  <c r="H79" i="7" a="1"/>
  <c r="H79" i="7" s="1"/>
  <c r="F80" i="7" a="1"/>
  <c r="F80" i="7" s="1"/>
  <c r="O79" i="7" l="1"/>
  <c r="M80" i="7"/>
  <c r="N80" i="7"/>
  <c r="K79" i="7"/>
  <c r="J80" i="7" s="1"/>
  <c r="P80" i="7" s="1" a="1"/>
  <c r="P80" i="7" s="1"/>
  <c r="L79" i="7"/>
  <c r="I80" i="7" a="1"/>
  <c r="I80" i="7" s="1"/>
  <c r="F81" i="7" s="1" a="1"/>
  <c r="F81" i="7" s="1"/>
  <c r="G80" i="7" a="1"/>
  <c r="G80" i="7" s="1"/>
  <c r="H80" i="7" a="1"/>
  <c r="H80" i="7" s="1"/>
  <c r="O80" i="7" l="1"/>
  <c r="K80" i="7"/>
  <c r="M81" i="7"/>
  <c r="N81" i="7"/>
  <c r="L80" i="7"/>
  <c r="I81" i="7" a="1"/>
  <c r="I81" i="7" s="1"/>
  <c r="F82" i="7" s="1" a="1"/>
  <c r="F82" i="7" s="1"/>
  <c r="J81" i="7"/>
  <c r="G81" i="7" a="1"/>
  <c r="G81" i="7" s="1"/>
  <c r="H81" i="7" a="1"/>
  <c r="H81" i="7" s="1"/>
  <c r="O81" i="7" l="1"/>
  <c r="P81" i="7" a="1"/>
  <c r="P81" i="7" s="1"/>
  <c r="N82" i="7"/>
  <c r="M82" i="7"/>
  <c r="L81" i="7"/>
  <c r="K81" i="7"/>
  <c r="J82" i="7" s="1"/>
  <c r="P82" i="7" s="1" a="1"/>
  <c r="P82" i="7" s="1"/>
  <c r="I82" i="7" a="1"/>
  <c r="I82" i="7" s="1"/>
  <c r="F83" i="7" s="1" a="1"/>
  <c r="F83" i="7" s="1"/>
  <c r="G82" i="7" a="1"/>
  <c r="G82" i="7" s="1"/>
  <c r="H82" i="7" a="1"/>
  <c r="H82" i="7" s="1"/>
  <c r="O82" i="7" l="1"/>
  <c r="M83" i="7"/>
  <c r="N83" i="7"/>
  <c r="K82" i="7"/>
  <c r="J83" i="7" s="1"/>
  <c r="P83" i="7" s="1" a="1"/>
  <c r="P83" i="7" s="1"/>
  <c r="L82" i="7"/>
  <c r="I83" i="7" a="1"/>
  <c r="I83" i="7" s="1"/>
  <c r="F84" i="7" s="1" a="1"/>
  <c r="F84" i="7" s="1"/>
  <c r="G83" i="7" a="1"/>
  <c r="G83" i="7" s="1"/>
  <c r="H83" i="7" a="1"/>
  <c r="H83" i="7" s="1"/>
  <c r="O83" i="7" l="1"/>
  <c r="M84" i="7"/>
  <c r="N84" i="7"/>
  <c r="L83" i="7"/>
  <c r="K83" i="7"/>
  <c r="J84" i="7" s="1"/>
  <c r="P84" i="7" s="1" a="1"/>
  <c r="P84" i="7" s="1"/>
  <c r="I84" i="7" a="1"/>
  <c r="I84" i="7" s="1"/>
  <c r="F85" i="7" s="1" a="1"/>
  <c r="F85" i="7" s="1"/>
  <c r="G84" i="7" a="1"/>
  <c r="G84" i="7" s="1"/>
  <c r="H84" i="7" a="1"/>
  <c r="H84" i="7" s="1"/>
  <c r="O84" i="7" l="1"/>
  <c r="M85" i="7"/>
  <c r="N85" i="7"/>
  <c r="K84" i="7"/>
  <c r="J85" i="7" s="1"/>
  <c r="P85" i="7" s="1" a="1"/>
  <c r="P85" i="7" s="1"/>
  <c r="L84" i="7"/>
  <c r="I85" i="7" a="1"/>
  <c r="I85" i="7" s="1"/>
  <c r="F86" i="7" s="1" a="1"/>
  <c r="F86" i="7" s="1"/>
  <c r="G85" i="7" a="1"/>
  <c r="G85" i="7" s="1"/>
  <c r="H85" i="7" a="1"/>
  <c r="H85" i="7" s="1"/>
  <c r="O85" i="7" l="1"/>
  <c r="M86" i="7"/>
  <c r="N86" i="7"/>
  <c r="L85" i="7"/>
  <c r="K85" i="7"/>
  <c r="J86" i="7" s="1"/>
  <c r="P86" i="7" s="1" a="1"/>
  <c r="P86" i="7" s="1"/>
  <c r="I86" i="7" a="1"/>
  <c r="I86" i="7" s="1"/>
  <c r="F87" i="7" s="1" a="1"/>
  <c r="F87" i="7" s="1"/>
  <c r="G86" i="7" a="1"/>
  <c r="G86" i="7" s="1"/>
  <c r="H86" i="7" a="1"/>
  <c r="H86" i="7" s="1"/>
  <c r="O86" i="7" l="1"/>
  <c r="M87" i="7"/>
  <c r="N87" i="7"/>
  <c r="K86" i="7"/>
  <c r="J87" i="7" s="1"/>
  <c r="P87" i="7" s="1" a="1"/>
  <c r="P87" i="7" s="1"/>
  <c r="L86" i="7"/>
  <c r="I87" i="7" a="1"/>
  <c r="I87" i="7" s="1"/>
  <c r="F88" i="7" s="1" a="1"/>
  <c r="F88" i="7" s="1"/>
  <c r="G87" i="7" a="1"/>
  <c r="G87" i="7" s="1"/>
  <c r="H87" i="7" a="1"/>
  <c r="H87" i="7" s="1"/>
  <c r="O87" i="7" l="1"/>
  <c r="M88" i="7"/>
  <c r="N88" i="7"/>
  <c r="L87" i="7"/>
  <c r="K87" i="7"/>
  <c r="J88" i="7" s="1"/>
  <c r="P88" i="7" s="1" a="1"/>
  <c r="P88" i="7" s="1"/>
  <c r="I88" i="7" a="1"/>
  <c r="I88" i="7" s="1"/>
  <c r="F89" i="7" s="1" a="1"/>
  <c r="F89" i="7" s="1"/>
  <c r="G88" i="7" a="1"/>
  <c r="G88" i="7" s="1"/>
  <c r="H88" i="7" a="1"/>
  <c r="H88" i="7" s="1"/>
  <c r="O88" i="7" l="1"/>
  <c r="M89" i="7"/>
  <c r="N89" i="7"/>
  <c r="L88" i="7"/>
  <c r="K88" i="7"/>
  <c r="J89" i="7" s="1"/>
  <c r="P89" i="7" s="1" a="1"/>
  <c r="P89" i="7" s="1"/>
  <c r="I89" i="7" a="1"/>
  <c r="I89" i="7" s="1"/>
  <c r="F90" i="7" s="1" a="1"/>
  <c r="F90" i="7" s="1"/>
  <c r="G89" i="7" a="1"/>
  <c r="G89" i="7" s="1"/>
  <c r="H89" i="7" a="1"/>
  <c r="H89" i="7" s="1"/>
  <c r="O89" i="7" l="1"/>
  <c r="N90" i="7"/>
  <c r="M90" i="7"/>
  <c r="O90" i="7" s="1"/>
  <c r="L89" i="7"/>
  <c r="K89" i="7"/>
  <c r="J90" i="7" s="1"/>
  <c r="P90" i="7" s="1" a="1"/>
  <c r="P90" i="7" s="1"/>
  <c r="I90" i="7" a="1"/>
  <c r="I90" i="7" s="1"/>
  <c r="F91" i="7" s="1" a="1"/>
  <c r="F91" i="7" s="1"/>
  <c r="G90" i="7" a="1"/>
  <c r="G90" i="7" s="1"/>
  <c r="H90" i="7" a="1"/>
  <c r="H90" i="7" s="1"/>
  <c r="M91" i="7" l="1"/>
  <c r="N91" i="7"/>
  <c r="L90" i="7"/>
  <c r="K90" i="7"/>
  <c r="J91" i="7" s="1"/>
  <c r="P91" i="7" s="1" a="1"/>
  <c r="P91" i="7" s="1"/>
  <c r="I91" i="7" a="1"/>
  <c r="I91" i="7" s="1"/>
  <c r="G91" i="7" a="1"/>
  <c r="G91" i="7" s="1"/>
  <c r="H91" i="7" a="1"/>
  <c r="H91" i="7" s="1"/>
  <c r="F92" i="7" a="1"/>
  <c r="F92" i="7" s="1"/>
  <c r="O91" i="7" l="1"/>
  <c r="M92" i="7"/>
  <c r="N92" i="7"/>
  <c r="K91" i="7"/>
  <c r="J92" i="7" s="1"/>
  <c r="P92" i="7" s="1" a="1"/>
  <c r="P92" i="7" s="1"/>
  <c r="L91" i="7"/>
  <c r="I92" i="7" a="1"/>
  <c r="I92" i="7" s="1"/>
  <c r="F93" i="7" s="1" a="1"/>
  <c r="F93" i="7" s="1"/>
  <c r="G92" i="7" a="1"/>
  <c r="G92" i="7" s="1"/>
  <c r="H92" i="7" a="1"/>
  <c r="H92" i="7" s="1"/>
  <c r="O92" i="7" l="1"/>
  <c r="M93" i="7"/>
  <c r="N93" i="7"/>
  <c r="L92" i="7"/>
  <c r="K92" i="7"/>
  <c r="J93" i="7" s="1"/>
  <c r="P93" i="7" s="1" a="1"/>
  <c r="P93" i="7" s="1"/>
  <c r="I93" i="7" a="1"/>
  <c r="I93" i="7" s="1"/>
  <c r="F94" i="7" s="1" a="1"/>
  <c r="F94" i="7" s="1"/>
  <c r="G93" i="7" a="1"/>
  <c r="G93" i="7" s="1"/>
  <c r="H93" i="7" a="1"/>
  <c r="H93" i="7" s="1"/>
  <c r="O93" i="7" l="1"/>
  <c r="K93" i="7"/>
  <c r="N94" i="7"/>
  <c r="M94" i="7"/>
  <c r="O94" i="7" s="1"/>
  <c r="L93" i="7"/>
  <c r="I94" i="7" a="1"/>
  <c r="I94" i="7" s="1"/>
  <c r="F95" i="7" s="1" a="1"/>
  <c r="F95" i="7" s="1"/>
  <c r="J94" i="7"/>
  <c r="P94" i="7" s="1" a="1"/>
  <c r="P94" i="7" s="1"/>
  <c r="G94" i="7" a="1"/>
  <c r="G94" i="7" s="1"/>
  <c r="H94" i="7" a="1"/>
  <c r="H94" i="7" s="1"/>
  <c r="K94" i="7" l="1"/>
  <c r="M95" i="7"/>
  <c r="N95" i="7"/>
  <c r="L94" i="7"/>
  <c r="I95" i="7" a="1"/>
  <c r="I95" i="7" s="1"/>
  <c r="F96" i="7" s="1" a="1"/>
  <c r="F96" i="7" s="1"/>
  <c r="J95" i="7"/>
  <c r="G95" i="7" a="1"/>
  <c r="G95" i="7" s="1"/>
  <c r="H95" i="7" a="1"/>
  <c r="H95" i="7" s="1"/>
  <c r="P95" i="7" l="1" a="1"/>
  <c r="P95" i="7" s="1"/>
  <c r="O95" i="7"/>
  <c r="M96" i="7"/>
  <c r="O96" i="7" s="1"/>
  <c r="N96" i="7"/>
  <c r="L95" i="7"/>
  <c r="K95" i="7"/>
  <c r="J96" i="7" s="1"/>
  <c r="P96" i="7" s="1" a="1"/>
  <c r="P96" i="7" s="1"/>
  <c r="I96" i="7" a="1"/>
  <c r="I96" i="7" s="1"/>
  <c r="F97" i="7" s="1" a="1"/>
  <c r="F97" i="7" s="1"/>
  <c r="G96" i="7" a="1"/>
  <c r="G96" i="7" s="1"/>
  <c r="H96" i="7" a="1"/>
  <c r="H96" i="7" s="1"/>
  <c r="M97" i="7" l="1"/>
  <c r="N97" i="7"/>
  <c r="K96" i="7"/>
  <c r="J97" i="7" s="1"/>
  <c r="L96" i="7"/>
  <c r="I97" i="7" a="1"/>
  <c r="I97" i="7" s="1"/>
  <c r="F98" i="7" s="1" a="1"/>
  <c r="F98" i="7" s="1"/>
  <c r="G97" i="7" a="1"/>
  <c r="G97" i="7" s="1"/>
  <c r="H97" i="7" a="1"/>
  <c r="H97" i="7" s="1"/>
  <c r="O97" i="7" l="1"/>
  <c r="P97" i="7" a="1"/>
  <c r="P97" i="7" s="1"/>
  <c r="N98" i="7"/>
  <c r="M98" i="7"/>
  <c r="O98" i="7" s="1"/>
  <c r="L97" i="7"/>
  <c r="K97" i="7"/>
  <c r="J98" i="7" s="1"/>
  <c r="P98" i="7" s="1" a="1"/>
  <c r="P98" i="7" s="1"/>
  <c r="I98" i="7" a="1"/>
  <c r="I98" i="7" s="1"/>
  <c r="F99" i="7" s="1" a="1"/>
  <c r="F99" i="7" s="1"/>
  <c r="G98" i="7" a="1"/>
  <c r="G98" i="7" s="1"/>
  <c r="H98" i="7" a="1"/>
  <c r="H98" i="7" s="1"/>
  <c r="M99" i="7" l="1"/>
  <c r="N99" i="7"/>
  <c r="K98" i="7"/>
  <c r="J99" i="7" s="1"/>
  <c r="P99" i="7" s="1" a="1"/>
  <c r="P99" i="7" s="1"/>
  <c r="L98" i="7"/>
  <c r="I99" i="7" a="1"/>
  <c r="I99" i="7" s="1"/>
  <c r="F100" i="7" s="1" a="1"/>
  <c r="F100" i="7" s="1"/>
  <c r="G99" i="7" a="1"/>
  <c r="G99" i="7" s="1"/>
  <c r="H99" i="7" a="1"/>
  <c r="H99" i="7" s="1"/>
  <c r="O99" i="7" l="1"/>
  <c r="M100" i="7"/>
  <c r="N100" i="7"/>
  <c r="L99" i="7"/>
  <c r="K99" i="7"/>
  <c r="J100" i="7" s="1"/>
  <c r="P100" i="7" s="1" a="1"/>
  <c r="P100" i="7" s="1"/>
  <c r="I100" i="7" a="1"/>
  <c r="I100" i="7" s="1"/>
  <c r="F101" i="7" s="1" a="1"/>
  <c r="F101" i="7" s="1"/>
  <c r="G100" i="7" a="1"/>
  <c r="G100" i="7" s="1"/>
  <c r="H100" i="7" a="1"/>
  <c r="H100" i="7" s="1"/>
  <c r="O100" i="7" l="1"/>
  <c r="M101" i="7"/>
  <c r="N101" i="7"/>
  <c r="L100" i="7"/>
  <c r="K100" i="7"/>
  <c r="J101" i="7" s="1"/>
  <c r="P101" i="7" s="1" a="1"/>
  <c r="P101" i="7" s="1"/>
  <c r="I101" i="7" a="1"/>
  <c r="I101" i="7" s="1"/>
  <c r="F102" i="7" s="1" a="1"/>
  <c r="F102" i="7" s="1"/>
  <c r="G101" i="7" a="1"/>
  <c r="G101" i="7" s="1"/>
  <c r="H101" i="7" a="1"/>
  <c r="H101" i="7" s="1"/>
  <c r="O101" i="7" l="1"/>
  <c r="M102" i="7"/>
  <c r="N102" i="7"/>
  <c r="K101" i="7"/>
  <c r="J102" i="7" s="1"/>
  <c r="P102" i="7" s="1" a="1"/>
  <c r="P102" i="7" s="1"/>
  <c r="L101" i="7"/>
  <c r="I102" i="7" a="1"/>
  <c r="I102" i="7" s="1"/>
  <c r="F103" i="7" s="1" a="1"/>
  <c r="F103" i="7" s="1"/>
  <c r="G102" i="7" a="1"/>
  <c r="G102" i="7" s="1"/>
  <c r="H102" i="7" a="1"/>
  <c r="H102" i="7" s="1"/>
  <c r="O102" i="7" l="1"/>
  <c r="K102" i="7"/>
  <c r="M103" i="7"/>
  <c r="N103" i="7"/>
  <c r="L102" i="7"/>
  <c r="I103" i="7" a="1"/>
  <c r="I103" i="7" s="1"/>
  <c r="F104" i="7" s="1" a="1"/>
  <c r="F104" i="7" s="1"/>
  <c r="J103" i="7"/>
  <c r="G103" i="7" a="1"/>
  <c r="G103" i="7" s="1"/>
  <c r="H103" i="7" a="1"/>
  <c r="H103" i="7" s="1"/>
  <c r="O103" i="7" l="1"/>
  <c r="P103" i="7" a="1"/>
  <c r="P103" i="7" s="1"/>
  <c r="M104" i="7"/>
  <c r="N104" i="7"/>
  <c r="L103" i="7"/>
  <c r="K103" i="7"/>
  <c r="J104" i="7" s="1"/>
  <c r="P104" i="7" s="1" a="1"/>
  <c r="P104" i="7" s="1"/>
  <c r="I104" i="7" a="1"/>
  <c r="I104" i="7" s="1"/>
  <c r="F105" i="7" s="1" a="1"/>
  <c r="F105" i="7" s="1"/>
  <c r="G104" i="7" a="1"/>
  <c r="G104" i="7" s="1"/>
  <c r="H104" i="7" a="1"/>
  <c r="H104" i="7" s="1"/>
  <c r="O104" i="7" l="1"/>
  <c r="M105" i="7"/>
  <c r="N105" i="7"/>
  <c r="L104" i="7"/>
  <c r="K104" i="7"/>
  <c r="J105" i="7" s="1"/>
  <c r="P105" i="7" s="1" a="1"/>
  <c r="P105" i="7" s="1"/>
  <c r="I105" i="7" a="1"/>
  <c r="I105" i="7" s="1"/>
  <c r="F106" i="7" s="1" a="1"/>
  <c r="F106" i="7" s="1"/>
  <c r="G105" i="7" a="1"/>
  <c r="G105" i="7" s="1"/>
  <c r="H105" i="7" a="1"/>
  <c r="H105" i="7" s="1"/>
  <c r="O105" i="7" l="1"/>
  <c r="N106" i="7"/>
  <c r="M106" i="7"/>
  <c r="L105" i="7"/>
  <c r="K105" i="7"/>
  <c r="J106" i="7" s="1"/>
  <c r="P106" i="7" s="1" a="1"/>
  <c r="P106" i="7" s="1"/>
  <c r="I106" i="7" a="1"/>
  <c r="I106" i="7" s="1"/>
  <c r="F107" i="7" s="1" a="1"/>
  <c r="F107" i="7" s="1"/>
  <c r="G106" i="7" a="1"/>
  <c r="G106" i="7" s="1"/>
  <c r="H106" i="7" a="1"/>
  <c r="H106" i="7" s="1"/>
  <c r="O106" i="7" l="1"/>
  <c r="M107" i="7"/>
  <c r="N107" i="7"/>
  <c r="K106" i="7"/>
  <c r="J107" i="7" s="1"/>
  <c r="L106" i="7"/>
  <c r="I107" i="7" a="1"/>
  <c r="I107" i="7" s="1"/>
  <c r="F108" i="7" s="1" a="1"/>
  <c r="F108" i="7" s="1"/>
  <c r="G107" i="7" a="1"/>
  <c r="G107" i="7" s="1"/>
  <c r="H107" i="7" a="1"/>
  <c r="H107" i="7" s="1"/>
  <c r="P107" i="7" l="1" a="1"/>
  <c r="P107" i="7" s="1"/>
  <c r="O107" i="7"/>
  <c r="M108" i="7"/>
  <c r="N108" i="7"/>
  <c r="L107" i="7"/>
  <c r="K107" i="7"/>
  <c r="J108" i="7" s="1"/>
  <c r="P108" i="7" s="1" a="1"/>
  <c r="P108" i="7" s="1"/>
  <c r="I108" i="7" a="1"/>
  <c r="I108" i="7" s="1"/>
  <c r="F109" i="7" s="1" a="1"/>
  <c r="F109" i="7" s="1"/>
  <c r="G108" i="7" a="1"/>
  <c r="G108" i="7" s="1"/>
  <c r="H108" i="7" a="1"/>
  <c r="H108" i="7" s="1"/>
  <c r="O108" i="7" l="1"/>
  <c r="M109" i="7"/>
  <c r="N109" i="7"/>
  <c r="L108" i="7"/>
  <c r="K108" i="7"/>
  <c r="J109" i="7" s="1"/>
  <c r="P109" i="7" s="1" a="1"/>
  <c r="P109" i="7" s="1"/>
  <c r="I109" i="7" a="1"/>
  <c r="I109" i="7" s="1"/>
  <c r="F110" i="7" s="1" a="1"/>
  <c r="F110" i="7" s="1"/>
  <c r="G109" i="7" a="1"/>
  <c r="G109" i="7" s="1"/>
  <c r="H109" i="7" a="1"/>
  <c r="H109" i="7" s="1"/>
  <c r="O109" i="7" l="1"/>
  <c r="N110" i="7"/>
  <c r="M110" i="7"/>
  <c r="O110" i="7" s="1"/>
  <c r="L109" i="7"/>
  <c r="K109" i="7"/>
  <c r="J110" i="7" s="1"/>
  <c r="P110" i="7" s="1" a="1"/>
  <c r="P110" i="7" s="1"/>
  <c r="I110" i="7" a="1"/>
  <c r="I110" i="7" s="1"/>
  <c r="F111" i="7" s="1" a="1"/>
  <c r="F111" i="7" s="1"/>
  <c r="G110" i="7" a="1"/>
  <c r="G110" i="7" s="1"/>
  <c r="H110" i="7" a="1"/>
  <c r="H110" i="7" s="1"/>
  <c r="M111" i="7" l="1"/>
  <c r="N111" i="7"/>
  <c r="L110" i="7"/>
  <c r="K110" i="7"/>
  <c r="J111" i="7" s="1"/>
  <c r="P111" i="7" s="1" a="1"/>
  <c r="P111" i="7" s="1"/>
  <c r="I111" i="7" a="1"/>
  <c r="I111" i="7" s="1"/>
  <c r="G111" i="7" a="1"/>
  <c r="G111" i="7" s="1"/>
  <c r="H111" i="7" a="1"/>
  <c r="H111" i="7" s="1"/>
  <c r="F112" i="7" a="1"/>
  <c r="F112" i="7" s="1"/>
  <c r="O111" i="7" l="1"/>
  <c r="M112" i="7"/>
  <c r="N112" i="7"/>
  <c r="L111" i="7"/>
  <c r="K111" i="7"/>
  <c r="J112" i="7" s="1"/>
  <c r="P112" i="7" s="1" a="1"/>
  <c r="P112" i="7" s="1"/>
  <c r="I112" i="7" a="1"/>
  <c r="I112" i="7" s="1"/>
  <c r="F113" i="7" s="1" a="1"/>
  <c r="F113" i="7" s="1"/>
  <c r="G112" i="7" a="1"/>
  <c r="G112" i="7" s="1"/>
  <c r="H112" i="7" a="1"/>
  <c r="H112" i="7" s="1"/>
  <c r="O112" i="7" l="1"/>
  <c r="M113" i="7"/>
  <c r="N113" i="7"/>
  <c r="L112" i="7"/>
  <c r="K112" i="7"/>
  <c r="J113" i="7" s="1"/>
  <c r="P113" i="7" s="1" a="1"/>
  <c r="P113" i="7" s="1"/>
  <c r="I113" i="7" a="1"/>
  <c r="I113" i="7" s="1"/>
  <c r="F114" i="7" s="1" a="1"/>
  <c r="F114" i="7" s="1"/>
  <c r="G113" i="7" a="1"/>
  <c r="G113" i="7" s="1"/>
  <c r="H113" i="7" a="1"/>
  <c r="H113" i="7" s="1"/>
  <c r="O113" i="7" l="1"/>
  <c r="N114" i="7"/>
  <c r="M114" i="7"/>
  <c r="L113" i="7"/>
  <c r="K113" i="7"/>
  <c r="J114" i="7" s="1"/>
  <c r="P114" i="7" s="1" a="1"/>
  <c r="P114" i="7" s="1"/>
  <c r="I114" i="7" a="1"/>
  <c r="I114" i="7" s="1"/>
  <c r="F115" i="7" s="1" a="1"/>
  <c r="F115" i="7" s="1"/>
  <c r="G114" i="7" a="1"/>
  <c r="G114" i="7" s="1"/>
  <c r="H114" i="7" a="1"/>
  <c r="H114" i="7" s="1"/>
  <c r="O114" i="7" l="1"/>
  <c r="M115" i="7"/>
  <c r="N115" i="7"/>
  <c r="L114" i="7"/>
  <c r="K114" i="7"/>
  <c r="J115" i="7" s="1"/>
  <c r="P115" i="7" s="1" a="1"/>
  <c r="P115" i="7" s="1"/>
  <c r="I115" i="7" a="1"/>
  <c r="I115" i="7" s="1"/>
  <c r="F116" i="7" s="1" a="1"/>
  <c r="F116" i="7" s="1"/>
  <c r="G115" i="7" a="1"/>
  <c r="G115" i="7" s="1"/>
  <c r="H115" i="7" a="1"/>
  <c r="H115" i="7" s="1"/>
  <c r="O115" i="7" l="1"/>
  <c r="M116" i="7"/>
  <c r="N116" i="7"/>
  <c r="L115" i="7"/>
  <c r="K115" i="7"/>
  <c r="J116" i="7" s="1"/>
  <c r="P116" i="7" s="1" a="1"/>
  <c r="P116" i="7" s="1"/>
  <c r="I116" i="7" a="1"/>
  <c r="I116" i="7" s="1"/>
  <c r="F117" i="7" s="1" a="1"/>
  <c r="F117" i="7" s="1"/>
  <c r="G116" i="7" a="1"/>
  <c r="G116" i="7" s="1"/>
  <c r="H116" i="7" a="1"/>
  <c r="H116" i="7" s="1"/>
  <c r="O116" i="7" l="1"/>
  <c r="M117" i="7"/>
  <c r="N117" i="7"/>
  <c r="L116" i="7"/>
  <c r="K116" i="7"/>
  <c r="J117" i="7" s="1"/>
  <c r="P117" i="7" s="1" a="1"/>
  <c r="P117" i="7" s="1"/>
  <c r="I117" i="7" a="1"/>
  <c r="I117" i="7" s="1"/>
  <c r="F118" i="7" s="1" a="1"/>
  <c r="F118" i="7" s="1"/>
  <c r="G117" i="7" a="1"/>
  <c r="G117" i="7" s="1"/>
  <c r="H117" i="7" a="1"/>
  <c r="H117" i="7" s="1"/>
  <c r="O117" i="7" l="1"/>
  <c r="M118" i="7"/>
  <c r="N118" i="7"/>
  <c r="L117" i="7"/>
  <c r="K117" i="7"/>
  <c r="J118" i="7" s="1"/>
  <c r="P118" i="7" s="1" a="1"/>
  <c r="P118" i="7" s="1"/>
  <c r="I118" i="7" a="1"/>
  <c r="I118" i="7" s="1"/>
  <c r="F119" i="7" s="1" a="1"/>
  <c r="F119" i="7" s="1"/>
  <c r="G118" i="7" a="1"/>
  <c r="G118" i="7" s="1"/>
  <c r="H118" i="7" a="1"/>
  <c r="H118" i="7" s="1"/>
  <c r="O118" i="7" l="1"/>
  <c r="M119" i="7"/>
  <c r="N119" i="7"/>
  <c r="L118" i="7"/>
  <c r="K118" i="7"/>
  <c r="J119" i="7" s="1"/>
  <c r="P119" i="7" s="1" a="1"/>
  <c r="P119" i="7" s="1"/>
  <c r="I119" i="7" a="1"/>
  <c r="I119" i="7" s="1"/>
  <c r="F120" i="7" s="1" a="1"/>
  <c r="F120" i="7" s="1"/>
  <c r="G119" i="7" a="1"/>
  <c r="G119" i="7" s="1"/>
  <c r="H119" i="7" a="1"/>
  <c r="H119" i="7" s="1"/>
  <c r="O119" i="7" l="1"/>
  <c r="M120" i="7"/>
  <c r="N120" i="7"/>
  <c r="L119" i="7"/>
  <c r="K119" i="7"/>
  <c r="J120" i="7" s="1"/>
  <c r="P120" i="7" s="1" a="1"/>
  <c r="P120" i="7" s="1"/>
  <c r="I120" i="7" a="1"/>
  <c r="I120" i="7" s="1"/>
  <c r="F121" i="7" s="1" a="1"/>
  <c r="F121" i="7" s="1"/>
  <c r="G120" i="7" a="1"/>
  <c r="G120" i="7" s="1"/>
  <c r="H120" i="7" a="1"/>
  <c r="H120" i="7" s="1"/>
  <c r="O120" i="7" l="1"/>
  <c r="M121" i="7"/>
  <c r="N121" i="7"/>
  <c r="L120" i="7"/>
  <c r="K120" i="7"/>
  <c r="J121" i="7" s="1"/>
  <c r="I121" i="7" a="1"/>
  <c r="I121" i="7" s="1"/>
  <c r="F122" i="7" s="1" a="1"/>
  <c r="F122" i="7" s="1"/>
  <c r="G121" i="7" a="1"/>
  <c r="G121" i="7" s="1"/>
  <c r="H121" i="7" a="1"/>
  <c r="H121" i="7" s="1"/>
  <c r="P121" i="7" l="1" a="1"/>
  <c r="P121" i="7" s="1"/>
  <c r="O121" i="7"/>
  <c r="N122" i="7"/>
  <c r="M122" i="7"/>
  <c r="O122" i="7" s="1"/>
  <c r="L121" i="7"/>
  <c r="K121" i="7"/>
  <c r="J122" i="7" s="1"/>
  <c r="P122" i="7" s="1" a="1"/>
  <c r="P122" i="7" s="1"/>
  <c r="I122" i="7" a="1"/>
  <c r="I122" i="7" s="1"/>
  <c r="F123" i="7" s="1" a="1"/>
  <c r="F123" i="7" s="1"/>
  <c r="G122" i="7" a="1"/>
  <c r="G122" i="7" s="1"/>
  <c r="H122" i="7" a="1"/>
  <c r="H122" i="7" s="1"/>
  <c r="M123" i="7" l="1"/>
  <c r="N123" i="7"/>
  <c r="L122" i="7"/>
  <c r="K122" i="7"/>
  <c r="J123" i="7" s="1"/>
  <c r="P123" i="7" s="1" a="1"/>
  <c r="P123" i="7" s="1"/>
  <c r="I123" i="7" a="1"/>
  <c r="I123" i="7" s="1"/>
  <c r="G123" i="7" a="1"/>
  <c r="G123" i="7" s="1"/>
  <c r="H123" i="7" a="1"/>
  <c r="H123" i="7" s="1"/>
  <c r="F124" i="7" a="1"/>
  <c r="F124" i="7" s="1"/>
  <c r="O123" i="7" l="1"/>
  <c r="M124" i="7"/>
  <c r="N124" i="7"/>
  <c r="L123" i="7"/>
  <c r="K123" i="7"/>
  <c r="J124" i="7" s="1"/>
  <c r="P124" i="7" s="1" a="1"/>
  <c r="P124" i="7" s="1"/>
  <c r="I124" i="7" a="1"/>
  <c r="I124" i="7" s="1"/>
  <c r="F125" i="7" s="1" a="1"/>
  <c r="F125" i="7" s="1"/>
  <c r="G124" i="7" a="1"/>
  <c r="G124" i="7" s="1"/>
  <c r="H124" i="7" a="1"/>
  <c r="H124" i="7" s="1"/>
  <c r="O124" i="7" l="1"/>
  <c r="M125" i="7"/>
  <c r="N125" i="7"/>
  <c r="L124" i="7"/>
  <c r="K124" i="7"/>
  <c r="J125" i="7" s="1"/>
  <c r="I125" i="7" a="1"/>
  <c r="I125" i="7" s="1"/>
  <c r="F126" i="7" s="1" a="1"/>
  <c r="F126" i="7" s="1"/>
  <c r="G125" i="7" a="1"/>
  <c r="G125" i="7" s="1"/>
  <c r="H125" i="7" a="1"/>
  <c r="H125" i="7" s="1"/>
  <c r="O125" i="7" l="1"/>
  <c r="P125" i="7" a="1"/>
  <c r="P125" i="7" s="1"/>
  <c r="N126" i="7"/>
  <c r="M126" i="7"/>
  <c r="O126" i="7" s="1"/>
  <c r="L125" i="7"/>
  <c r="K125" i="7"/>
  <c r="J126" i="7" s="1"/>
  <c r="P126" i="7" s="1" a="1"/>
  <c r="P126" i="7" s="1"/>
  <c r="I126" i="7" a="1"/>
  <c r="I126" i="7" s="1"/>
  <c r="F127" i="7" s="1" a="1"/>
  <c r="F127" i="7" s="1"/>
  <c r="G126" i="7" a="1"/>
  <c r="G126" i="7" s="1"/>
  <c r="H126" i="7" a="1"/>
  <c r="H126" i="7" s="1"/>
  <c r="M127" i="7" l="1"/>
  <c r="N127" i="7"/>
  <c r="L126" i="7"/>
  <c r="K126" i="7"/>
  <c r="J127" i="7" s="1"/>
  <c r="P127" i="7" s="1" a="1"/>
  <c r="P127" i="7" s="1"/>
  <c r="I127" i="7" a="1"/>
  <c r="I127" i="7" s="1"/>
  <c r="F128" i="7" s="1" a="1"/>
  <c r="F128" i="7" s="1"/>
  <c r="G127" i="7" a="1"/>
  <c r="G127" i="7" s="1"/>
  <c r="H127" i="7" a="1"/>
  <c r="H127" i="7" s="1"/>
  <c r="O127" i="7" l="1"/>
  <c r="M128" i="7"/>
  <c r="N128" i="7"/>
  <c r="L127" i="7"/>
  <c r="K127" i="7"/>
  <c r="J128" i="7" s="1"/>
  <c r="P128" i="7" s="1" a="1"/>
  <c r="P128" i="7" s="1"/>
  <c r="I128" i="7" a="1"/>
  <c r="I128" i="7" s="1"/>
  <c r="F129" i="7" s="1" a="1"/>
  <c r="F129" i="7" s="1"/>
  <c r="G128" i="7" a="1"/>
  <c r="G128" i="7" s="1"/>
  <c r="H128" i="7" a="1"/>
  <c r="H128" i="7" s="1"/>
  <c r="O128" i="7" l="1"/>
  <c r="M129" i="7"/>
  <c r="N129" i="7"/>
  <c r="L128" i="7"/>
  <c r="K128" i="7"/>
  <c r="J129" i="7" s="1"/>
  <c r="P129" i="7" s="1" a="1"/>
  <c r="P129" i="7" s="1"/>
  <c r="I129" i="7" a="1"/>
  <c r="I129" i="7" s="1"/>
  <c r="F130" i="7" s="1" a="1"/>
  <c r="F130" i="7" s="1"/>
  <c r="G129" i="7" a="1"/>
  <c r="G129" i="7" s="1"/>
  <c r="H129" i="7" a="1"/>
  <c r="H129" i="7" s="1"/>
  <c r="O129" i="7" l="1"/>
  <c r="M130" i="7"/>
  <c r="N130" i="7"/>
  <c r="L129" i="7"/>
  <c r="K129" i="7"/>
  <c r="J130" i="7" s="1"/>
  <c r="P130" i="7" s="1" a="1"/>
  <c r="P130" i="7" s="1"/>
  <c r="I130" i="7" a="1"/>
  <c r="I130" i="7" s="1"/>
  <c r="F131" i="7" s="1" a="1"/>
  <c r="F131" i="7" s="1"/>
  <c r="G130" i="7" a="1"/>
  <c r="G130" i="7" s="1"/>
  <c r="H130" i="7" a="1"/>
  <c r="H130" i="7" s="1"/>
  <c r="O130" i="7" l="1"/>
  <c r="M131" i="7"/>
  <c r="N131" i="7"/>
  <c r="L130" i="7"/>
  <c r="K130" i="7"/>
  <c r="J131" i="7" s="1"/>
  <c r="P131" i="7" s="1" a="1"/>
  <c r="P131" i="7" s="1"/>
  <c r="I131" i="7" a="1"/>
  <c r="I131" i="7" s="1"/>
  <c r="F132" i="7" s="1" a="1"/>
  <c r="F132" i="7" s="1"/>
  <c r="G131" i="7" a="1"/>
  <c r="G131" i="7" s="1"/>
  <c r="H131" i="7" a="1"/>
  <c r="H131" i="7" s="1"/>
  <c r="O131" i="7" l="1"/>
  <c r="K131" i="7"/>
  <c r="M132" i="7"/>
  <c r="N132" i="7"/>
  <c r="L131" i="7"/>
  <c r="I132" i="7" a="1"/>
  <c r="I132" i="7" s="1"/>
  <c r="F133" i="7" s="1" a="1"/>
  <c r="F133" i="7" s="1"/>
  <c r="J132" i="7"/>
  <c r="G132" i="7" a="1"/>
  <c r="G132" i="7" s="1"/>
  <c r="H132" i="7" a="1"/>
  <c r="H132" i="7" s="1"/>
  <c r="O132" i="7" l="1"/>
  <c r="P132" i="7" a="1"/>
  <c r="P132" i="7" s="1"/>
  <c r="M133" i="7"/>
  <c r="N133" i="7"/>
  <c r="L132" i="7"/>
  <c r="K132" i="7"/>
  <c r="J133" i="7" s="1"/>
  <c r="P133" i="7" s="1" a="1"/>
  <c r="P133" i="7" s="1"/>
  <c r="I133" i="7" a="1"/>
  <c r="I133" i="7" s="1"/>
  <c r="F134" i="7" s="1" a="1"/>
  <c r="F134" i="7" s="1"/>
  <c r="G133" i="7" a="1"/>
  <c r="G133" i="7" s="1"/>
  <c r="H133" i="7" a="1"/>
  <c r="H133" i="7" s="1"/>
  <c r="O133" i="7" l="1"/>
  <c r="N134" i="7"/>
  <c r="M134" i="7"/>
  <c r="L133" i="7"/>
  <c r="K133" i="7"/>
  <c r="J134" i="7" s="1"/>
  <c r="P134" i="7" s="1" a="1"/>
  <c r="P134" i="7" s="1"/>
  <c r="I134" i="7" a="1"/>
  <c r="I134" i="7" s="1"/>
  <c r="F135" i="7" s="1" a="1"/>
  <c r="F135" i="7" s="1"/>
  <c r="G134" i="7" a="1"/>
  <c r="G134" i="7" s="1"/>
  <c r="H134" i="7" a="1"/>
  <c r="H134" i="7" s="1"/>
  <c r="O134" i="7" l="1"/>
  <c r="M135" i="7"/>
  <c r="N135" i="7"/>
  <c r="L134" i="7"/>
  <c r="K134" i="7"/>
  <c r="J135" i="7" s="1"/>
  <c r="P135" i="7" s="1" a="1"/>
  <c r="P135" i="7" s="1"/>
  <c r="I135" i="7" a="1"/>
  <c r="I135" i="7" s="1"/>
  <c r="F136" i="7" s="1" a="1"/>
  <c r="F136" i="7" s="1"/>
  <c r="G135" i="7" a="1"/>
  <c r="G135" i="7" s="1"/>
  <c r="H135" i="7" a="1"/>
  <c r="H135" i="7" s="1"/>
  <c r="O135" i="7" l="1"/>
  <c r="M136" i="7"/>
  <c r="N136" i="7"/>
  <c r="L135" i="7"/>
  <c r="K135" i="7"/>
  <c r="J136" i="7" s="1"/>
  <c r="P136" i="7" s="1" a="1"/>
  <c r="P136" i="7" s="1"/>
  <c r="I136" i="7" a="1"/>
  <c r="I136" i="7" s="1"/>
  <c r="F137" i="7" s="1" a="1"/>
  <c r="F137" i="7" s="1"/>
  <c r="G136" i="7" a="1"/>
  <c r="G136" i="7" s="1"/>
  <c r="H136" i="7" a="1"/>
  <c r="H136" i="7" s="1"/>
  <c r="O136" i="7" l="1"/>
  <c r="M137" i="7"/>
  <c r="N137" i="7"/>
  <c r="L136" i="7"/>
  <c r="K136" i="7"/>
  <c r="J137" i="7" s="1"/>
  <c r="P137" i="7" s="1" a="1"/>
  <c r="P137" i="7" s="1"/>
  <c r="I137" i="7" a="1"/>
  <c r="I137" i="7" s="1"/>
  <c r="F138" i="7" s="1" a="1"/>
  <c r="F138" i="7" s="1"/>
  <c r="G137" i="7" a="1"/>
  <c r="G137" i="7" s="1"/>
  <c r="H137" i="7" a="1"/>
  <c r="H137" i="7" s="1"/>
  <c r="O137" i="7" l="1"/>
  <c r="N138" i="7"/>
  <c r="M138" i="7"/>
  <c r="O138" i="7" s="1"/>
  <c r="L137" i="7"/>
  <c r="K137" i="7"/>
  <c r="J138" i="7" s="1"/>
  <c r="P138" i="7" s="1" a="1"/>
  <c r="P138" i="7" s="1"/>
  <c r="I138" i="7" a="1"/>
  <c r="I138" i="7" s="1"/>
  <c r="F139" i="7" s="1" a="1"/>
  <c r="F139" i="7" s="1"/>
  <c r="G138" i="7" a="1"/>
  <c r="G138" i="7" s="1"/>
  <c r="H138" i="7" a="1"/>
  <c r="H138" i="7" s="1"/>
  <c r="M139" i="7" l="1"/>
  <c r="N139" i="7"/>
  <c r="L138" i="7"/>
  <c r="K138" i="7"/>
  <c r="J139" i="7" s="1"/>
  <c r="P139" i="7" s="1" a="1"/>
  <c r="P139" i="7" s="1"/>
  <c r="I139" i="7" a="1"/>
  <c r="I139" i="7" s="1"/>
  <c r="G139" i="7" a="1"/>
  <c r="G139" i="7" s="1"/>
  <c r="H139" i="7" a="1"/>
  <c r="H139" i="7" s="1"/>
  <c r="F140" i="7" a="1"/>
  <c r="F140" i="7" s="1"/>
  <c r="O139" i="7" l="1"/>
  <c r="M140" i="7"/>
  <c r="N140" i="7"/>
  <c r="L139" i="7"/>
  <c r="K139" i="7"/>
  <c r="J140" i="7" s="1"/>
  <c r="I140" i="7" a="1"/>
  <c r="I140" i="7" s="1"/>
  <c r="F141" i="7" s="1" a="1"/>
  <c r="F141" i="7" s="1"/>
  <c r="G140" i="7" a="1"/>
  <c r="G140" i="7" s="1"/>
  <c r="H140" i="7" a="1"/>
  <c r="H140" i="7" s="1"/>
  <c r="O140" i="7" l="1"/>
  <c r="P140" i="7" a="1"/>
  <c r="P140" i="7" s="1"/>
  <c r="M141" i="7"/>
  <c r="N141" i="7"/>
  <c r="L140" i="7"/>
  <c r="K140" i="7"/>
  <c r="J141" i="7" s="1"/>
  <c r="P141" i="7" s="1" a="1"/>
  <c r="P141" i="7" s="1"/>
  <c r="I141" i="7" a="1"/>
  <c r="I141" i="7" s="1"/>
  <c r="F142" i="7" s="1" a="1"/>
  <c r="F142" i="7" s="1"/>
  <c r="G141" i="7" a="1"/>
  <c r="G141" i="7" s="1"/>
  <c r="H141" i="7" a="1"/>
  <c r="H141" i="7" s="1"/>
  <c r="O141" i="7" l="1"/>
  <c r="N142" i="7"/>
  <c r="M142" i="7"/>
  <c r="L141" i="7"/>
  <c r="K141" i="7"/>
  <c r="J142" i="7" s="1"/>
  <c r="P142" i="7" s="1" a="1"/>
  <c r="P142" i="7" s="1"/>
  <c r="I142" i="7" a="1"/>
  <c r="I142" i="7" s="1"/>
  <c r="F143" i="7" s="1" a="1"/>
  <c r="F143" i="7" s="1"/>
  <c r="G142" i="7" a="1"/>
  <c r="G142" i="7" s="1"/>
  <c r="H142" i="7" a="1"/>
  <c r="H142" i="7" s="1"/>
  <c r="O142" i="7" l="1"/>
  <c r="M143" i="7"/>
  <c r="N143" i="7"/>
  <c r="L142" i="7"/>
  <c r="K142" i="7"/>
  <c r="J143" i="7" s="1"/>
  <c r="P143" i="7" s="1" a="1"/>
  <c r="P143" i="7" s="1"/>
  <c r="I143" i="7" a="1"/>
  <c r="I143" i="7" s="1"/>
  <c r="F144" i="7" s="1" a="1"/>
  <c r="F144" i="7" s="1"/>
  <c r="G143" i="7" a="1"/>
  <c r="G143" i="7" s="1"/>
  <c r="H143" i="7" a="1"/>
  <c r="H143" i="7" s="1"/>
  <c r="O143" i="7" l="1"/>
  <c r="M144" i="7"/>
  <c r="N144" i="7"/>
  <c r="L143" i="7"/>
  <c r="K143" i="7"/>
  <c r="J144" i="7" s="1"/>
  <c r="P144" i="7" s="1" a="1"/>
  <c r="P144" i="7" s="1"/>
  <c r="I144" i="7" a="1"/>
  <c r="I144" i="7" s="1"/>
  <c r="F145" i="7" s="1" a="1"/>
  <c r="F145" i="7" s="1"/>
  <c r="G144" i="7" a="1"/>
  <c r="G144" i="7" s="1"/>
  <c r="H144" i="7" a="1"/>
  <c r="H144" i="7" s="1"/>
  <c r="O144" i="7" l="1"/>
  <c r="M145" i="7"/>
  <c r="N145" i="7"/>
  <c r="L144" i="7"/>
  <c r="K144" i="7"/>
  <c r="J145" i="7" s="1"/>
  <c r="P145" i="7" s="1" a="1"/>
  <c r="P145" i="7" s="1"/>
  <c r="I145" i="7" a="1"/>
  <c r="I145" i="7" s="1"/>
  <c r="F146" i="7" s="1" a="1"/>
  <c r="F146" i="7" s="1"/>
  <c r="G145" i="7" a="1"/>
  <c r="G145" i="7" s="1"/>
  <c r="H145" i="7" a="1"/>
  <c r="H145" i="7" s="1"/>
  <c r="O145" i="7" l="1"/>
  <c r="M146" i="7"/>
  <c r="N146" i="7"/>
  <c r="L145" i="7"/>
  <c r="K145" i="7"/>
  <c r="J146" i="7" s="1"/>
  <c r="P146" i="7" s="1" a="1"/>
  <c r="P146" i="7" s="1"/>
  <c r="I146" i="7" a="1"/>
  <c r="I146" i="7" s="1"/>
  <c r="F147" i="7" s="1" a="1"/>
  <c r="F147" i="7" s="1"/>
  <c r="G146" i="7" a="1"/>
  <c r="G146" i="7" s="1"/>
  <c r="H146" i="7" a="1"/>
  <c r="H146" i="7" s="1"/>
  <c r="O146" i="7" l="1"/>
  <c r="M147" i="7"/>
  <c r="N147" i="7"/>
  <c r="L146" i="7"/>
  <c r="K146" i="7"/>
  <c r="J147" i="7" s="1"/>
  <c r="P147" i="7" s="1" a="1"/>
  <c r="P147" i="7" s="1"/>
  <c r="I147" i="7" a="1"/>
  <c r="I147" i="7" s="1"/>
  <c r="F148" i="7" s="1" a="1"/>
  <c r="F148" i="7" s="1"/>
  <c r="G147" i="7" a="1"/>
  <c r="G147" i="7" s="1"/>
  <c r="H147" i="7" a="1"/>
  <c r="H147" i="7" s="1"/>
  <c r="O147" i="7" l="1"/>
  <c r="M148" i="7"/>
  <c r="N148" i="7"/>
  <c r="K147" i="7"/>
  <c r="J148" i="7" s="1"/>
  <c r="P148" i="7" s="1" a="1"/>
  <c r="P148" i="7" s="1"/>
  <c r="L147" i="7"/>
  <c r="I148" i="7" a="1"/>
  <c r="I148" i="7" s="1"/>
  <c r="F149" i="7" s="1" a="1"/>
  <c r="F149" i="7" s="1"/>
  <c r="G148" i="7" a="1"/>
  <c r="G148" i="7" s="1"/>
  <c r="H148" i="7" a="1"/>
  <c r="H148" i="7" s="1"/>
  <c r="O148" i="7" l="1"/>
  <c r="M149" i="7"/>
  <c r="N149" i="7"/>
  <c r="L148" i="7"/>
  <c r="K148" i="7"/>
  <c r="J149" i="7" s="1"/>
  <c r="P149" i="7" s="1" a="1"/>
  <c r="P149" i="7" s="1"/>
  <c r="I149" i="7" a="1"/>
  <c r="I149" i="7" s="1"/>
  <c r="F150" i="7" s="1" a="1"/>
  <c r="F150" i="7" s="1"/>
  <c r="G149" i="7" a="1"/>
  <c r="G149" i="7" s="1"/>
  <c r="H149" i="7" a="1"/>
  <c r="H149" i="7" s="1"/>
  <c r="O149" i="7" l="1"/>
  <c r="K149" i="7"/>
  <c r="N150" i="7"/>
  <c r="M150" i="7"/>
  <c r="O150" i="7" s="1"/>
  <c r="L149" i="7"/>
  <c r="I150" i="7" a="1"/>
  <c r="I150" i="7" s="1"/>
  <c r="F151" i="7" s="1" a="1"/>
  <c r="F151" i="7" s="1"/>
  <c r="J150" i="7"/>
  <c r="G150" i="7" a="1"/>
  <c r="G150" i="7" s="1"/>
  <c r="H150" i="7" a="1"/>
  <c r="H150" i="7" s="1"/>
  <c r="P150" i="7" l="1" a="1"/>
  <c r="P150" i="7" s="1"/>
  <c r="M151" i="7"/>
  <c r="N151" i="7"/>
  <c r="L150" i="7"/>
  <c r="K150" i="7"/>
  <c r="J151" i="7" s="1"/>
  <c r="P151" i="7" s="1" a="1"/>
  <c r="P151" i="7" s="1"/>
  <c r="I151" i="7" a="1"/>
  <c r="I151" i="7" s="1"/>
  <c r="F152" i="7" s="1" a="1"/>
  <c r="F152" i="7" s="1"/>
  <c r="G151" i="7" a="1"/>
  <c r="G151" i="7" s="1"/>
  <c r="H151" i="7" a="1"/>
  <c r="H151" i="7" s="1"/>
  <c r="O151" i="7" l="1"/>
  <c r="M152" i="7"/>
  <c r="N152" i="7"/>
  <c r="K151" i="7"/>
  <c r="J152" i="7" s="1"/>
  <c r="P152" i="7" s="1" a="1"/>
  <c r="P152" i="7" s="1"/>
  <c r="L151" i="7"/>
  <c r="I152" i="7" a="1"/>
  <c r="I152" i="7" s="1"/>
  <c r="F153" i="7" s="1" a="1"/>
  <c r="F153" i="7" s="1"/>
  <c r="G152" i="7" a="1"/>
  <c r="G152" i="7" s="1"/>
  <c r="H152" i="7" a="1"/>
  <c r="H152" i="7" s="1"/>
  <c r="O152" i="7" l="1"/>
  <c r="M153" i="7"/>
  <c r="N153" i="7"/>
  <c r="L152" i="7"/>
  <c r="K152" i="7"/>
  <c r="J153" i="7" s="1"/>
  <c r="P153" i="7" s="1" a="1"/>
  <c r="P153" i="7" s="1"/>
  <c r="I153" i="7" a="1"/>
  <c r="I153" i="7" s="1"/>
  <c r="F154" i="7" s="1" a="1"/>
  <c r="F154" i="7" s="1"/>
  <c r="G153" i="7" a="1"/>
  <c r="G153" i="7" s="1"/>
  <c r="H153" i="7" a="1"/>
  <c r="H153" i="7" s="1"/>
  <c r="O153" i="7" l="1"/>
  <c r="N154" i="7"/>
  <c r="M154" i="7"/>
  <c r="K153" i="7"/>
  <c r="J154" i="7" s="1"/>
  <c r="P154" i="7" s="1" a="1"/>
  <c r="P154" i="7" s="1"/>
  <c r="L153" i="7"/>
  <c r="I154" i="7" a="1"/>
  <c r="I154" i="7" s="1"/>
  <c r="F155" i="7" s="1" a="1"/>
  <c r="F155" i="7" s="1"/>
  <c r="G154" i="7" a="1"/>
  <c r="G154" i="7" s="1"/>
  <c r="H154" i="7" a="1"/>
  <c r="H154" i="7" s="1"/>
  <c r="O154" i="7" l="1"/>
  <c r="M155" i="7"/>
  <c r="N155" i="7"/>
  <c r="L154" i="7"/>
  <c r="K154" i="7"/>
  <c r="J155" i="7" s="1"/>
  <c r="P155" i="7" s="1" a="1"/>
  <c r="P155" i="7" s="1"/>
  <c r="I155" i="7" a="1"/>
  <c r="I155" i="7" s="1"/>
  <c r="F156" i="7" s="1" a="1"/>
  <c r="F156" i="7" s="1"/>
  <c r="G155" i="7" a="1"/>
  <c r="G155" i="7" s="1"/>
  <c r="H155" i="7" a="1"/>
  <c r="H155" i="7" s="1"/>
  <c r="O155" i="7" l="1"/>
  <c r="M156" i="7"/>
  <c r="N156" i="7"/>
  <c r="L155" i="7"/>
  <c r="K155" i="7"/>
  <c r="J156" i="7" s="1"/>
  <c r="P156" i="7" s="1" a="1"/>
  <c r="P156" i="7" s="1"/>
  <c r="I156" i="7" a="1"/>
  <c r="I156" i="7" s="1"/>
  <c r="F157" i="7" s="1" a="1"/>
  <c r="F157" i="7" s="1"/>
  <c r="G156" i="7" a="1"/>
  <c r="G156" i="7" s="1"/>
  <c r="H156" i="7" a="1"/>
  <c r="H156" i="7" s="1"/>
  <c r="O156" i="7" l="1"/>
  <c r="M157" i="7"/>
  <c r="N157" i="7"/>
  <c r="L156" i="7"/>
  <c r="K156" i="7"/>
  <c r="J157" i="7" s="1"/>
  <c r="P157" i="7" s="1" a="1"/>
  <c r="P157" i="7" s="1"/>
  <c r="I157" i="7" a="1"/>
  <c r="I157" i="7" s="1"/>
  <c r="F158" i="7" s="1" a="1"/>
  <c r="F158" i="7" s="1"/>
  <c r="G157" i="7" a="1"/>
  <c r="G157" i="7" s="1"/>
  <c r="H157" i="7" a="1"/>
  <c r="H157" i="7" s="1"/>
  <c r="O157" i="7" l="1"/>
  <c r="N158" i="7"/>
  <c r="M158" i="7"/>
  <c r="O158" i="7" s="1"/>
  <c r="L157" i="7"/>
  <c r="K157" i="7"/>
  <c r="J158" i="7" s="1"/>
  <c r="P158" i="7" s="1" a="1"/>
  <c r="P158" i="7" s="1"/>
  <c r="I158" i="7" a="1"/>
  <c r="I158" i="7" s="1"/>
  <c r="F159" i="7" s="1" a="1"/>
  <c r="F159" i="7" s="1"/>
  <c r="G158" i="7" a="1"/>
  <c r="G158" i="7" s="1"/>
  <c r="H158" i="7" a="1"/>
  <c r="H158" i="7" s="1"/>
  <c r="M159" i="7" l="1"/>
  <c r="N159" i="7"/>
  <c r="L158" i="7"/>
  <c r="K158" i="7"/>
  <c r="J159" i="7" s="1"/>
  <c r="P159" i="7" s="1" a="1"/>
  <c r="P159" i="7" s="1"/>
  <c r="I159" i="7" a="1"/>
  <c r="I159" i="7" s="1"/>
  <c r="G159" i="7" a="1"/>
  <c r="G159" i="7" s="1"/>
  <c r="H159" i="7" a="1"/>
  <c r="H159" i="7" s="1"/>
  <c r="F160" i="7" a="1"/>
  <c r="F160" i="7" s="1"/>
  <c r="O159" i="7" l="1"/>
  <c r="M160" i="7"/>
  <c r="N160" i="7"/>
  <c r="L159" i="7"/>
  <c r="K159" i="7"/>
  <c r="J160" i="7" s="1"/>
  <c r="P160" i="7" s="1" a="1"/>
  <c r="P160" i="7" s="1"/>
  <c r="I160" i="7" a="1"/>
  <c r="I160" i="7" s="1"/>
  <c r="F161" i="7" s="1" a="1"/>
  <c r="F161" i="7" s="1"/>
  <c r="G160" i="7" a="1"/>
  <c r="G160" i="7" s="1"/>
  <c r="H160" i="7" a="1"/>
  <c r="H160" i="7" s="1"/>
  <c r="O160" i="7" l="1"/>
  <c r="M161" i="7"/>
  <c r="N161" i="7"/>
  <c r="L160" i="7"/>
  <c r="K160" i="7"/>
  <c r="J161" i="7" s="1"/>
  <c r="P161" i="7" s="1" a="1"/>
  <c r="P161" i="7" s="1"/>
  <c r="I161" i="7" a="1"/>
  <c r="I161" i="7" s="1"/>
  <c r="F162" i="7" s="1" a="1"/>
  <c r="F162" i="7" s="1"/>
  <c r="G161" i="7" a="1"/>
  <c r="G161" i="7" s="1"/>
  <c r="H161" i="7" a="1"/>
  <c r="H161" i="7" s="1"/>
  <c r="O161" i="7" l="1"/>
  <c r="M162" i="7"/>
  <c r="N162" i="7"/>
  <c r="K161" i="7"/>
  <c r="J162" i="7" s="1"/>
  <c r="P162" i="7" s="1" a="1"/>
  <c r="P162" i="7" s="1"/>
  <c r="L161" i="7"/>
  <c r="I162" i="7" a="1"/>
  <c r="I162" i="7" s="1"/>
  <c r="F163" i="7" s="1" a="1"/>
  <c r="F163" i="7" s="1"/>
  <c r="G162" i="7" a="1"/>
  <c r="G162" i="7" s="1"/>
  <c r="H162" i="7" a="1"/>
  <c r="H162" i="7" s="1"/>
  <c r="O162" i="7" l="1"/>
  <c r="M163" i="7"/>
  <c r="N163" i="7"/>
  <c r="L162" i="7"/>
  <c r="K162" i="7"/>
  <c r="J163" i="7" s="1"/>
  <c r="P163" i="7" s="1" a="1"/>
  <c r="P163" i="7" s="1"/>
  <c r="I163" i="7" a="1"/>
  <c r="I163" i="7" s="1"/>
  <c r="F164" i="7" s="1" a="1"/>
  <c r="F164" i="7" s="1"/>
  <c r="G163" i="7" a="1"/>
  <c r="G163" i="7" s="1"/>
  <c r="H163" i="7" a="1"/>
  <c r="H163" i="7" s="1"/>
  <c r="O163" i="7" l="1"/>
  <c r="M164" i="7"/>
  <c r="N164" i="7"/>
  <c r="L163" i="7"/>
  <c r="K163" i="7"/>
  <c r="J164" i="7" s="1"/>
  <c r="P164" i="7" s="1" a="1"/>
  <c r="P164" i="7" s="1"/>
  <c r="I164" i="7" a="1"/>
  <c r="I164" i="7" s="1"/>
  <c r="F165" i="7" s="1" a="1"/>
  <c r="F165" i="7" s="1"/>
  <c r="G164" i="7" a="1"/>
  <c r="G164" i="7" s="1"/>
  <c r="H164" i="7" a="1"/>
  <c r="H164" i="7" s="1"/>
  <c r="O164" i="7" l="1"/>
  <c r="M165" i="7"/>
  <c r="N165" i="7"/>
  <c r="K164" i="7"/>
  <c r="J165" i="7" s="1"/>
  <c r="P165" i="7" s="1" a="1"/>
  <c r="P165" i="7" s="1"/>
  <c r="L164" i="7"/>
  <c r="I165" i="7" a="1"/>
  <c r="I165" i="7" s="1"/>
  <c r="F166" i="7" s="1" a="1"/>
  <c r="F166" i="7" s="1"/>
  <c r="G165" i="7" a="1"/>
  <c r="G165" i="7" s="1"/>
  <c r="H165" i="7" a="1"/>
  <c r="H165" i="7" s="1"/>
  <c r="O165" i="7" l="1"/>
  <c r="N166" i="7"/>
  <c r="M166" i="7"/>
  <c r="L165" i="7"/>
  <c r="K165" i="7"/>
  <c r="J166" i="7" s="1"/>
  <c r="P166" i="7" s="1" a="1"/>
  <c r="P166" i="7" s="1"/>
  <c r="I166" i="7" a="1"/>
  <c r="I166" i="7" s="1"/>
  <c r="F167" i="7" s="1" a="1"/>
  <c r="F167" i="7" s="1"/>
  <c r="G166" i="7" a="1"/>
  <c r="G166" i="7" s="1"/>
  <c r="H166" i="7" a="1"/>
  <c r="H166" i="7" s="1"/>
  <c r="O166" i="7" l="1"/>
  <c r="M167" i="7"/>
  <c r="N167" i="7"/>
  <c r="L166" i="7"/>
  <c r="K166" i="7"/>
  <c r="J167" i="7" s="1"/>
  <c r="P167" i="7" s="1" a="1"/>
  <c r="P167" i="7" s="1"/>
  <c r="I167" i="7" a="1"/>
  <c r="I167" i="7" s="1"/>
  <c r="F168" i="7" s="1" a="1"/>
  <c r="F168" i="7" s="1"/>
  <c r="G167" i="7" a="1"/>
  <c r="G167" i="7" s="1"/>
  <c r="H167" i="7" a="1"/>
  <c r="H167" i="7" s="1"/>
  <c r="O167" i="7" l="1"/>
  <c r="M168" i="7"/>
  <c r="N168" i="7"/>
  <c r="L167" i="7"/>
  <c r="K167" i="7"/>
  <c r="J168" i="7" s="1"/>
  <c r="P168" i="7" s="1" a="1"/>
  <c r="P168" i="7" s="1"/>
  <c r="I168" i="7" a="1"/>
  <c r="I168" i="7" s="1"/>
  <c r="F169" i="7" s="1" a="1"/>
  <c r="F169" i="7" s="1"/>
  <c r="G168" i="7" a="1"/>
  <c r="G168" i="7" s="1"/>
  <c r="H168" i="7" a="1"/>
  <c r="H168" i="7" s="1"/>
  <c r="O168" i="7" l="1"/>
  <c r="M169" i="7"/>
  <c r="N169" i="7"/>
  <c r="L168" i="7"/>
  <c r="K168" i="7"/>
  <c r="J169" i="7" s="1"/>
  <c r="P169" i="7" s="1" a="1"/>
  <c r="P169" i="7" s="1"/>
  <c r="I169" i="7" a="1"/>
  <c r="I169" i="7" s="1"/>
  <c r="F170" i="7" s="1" a="1"/>
  <c r="F170" i="7" s="1"/>
  <c r="G169" i="7" a="1"/>
  <c r="G169" i="7" s="1"/>
  <c r="H169" i="7" a="1"/>
  <c r="H169" i="7" s="1"/>
  <c r="O169" i="7" l="1"/>
  <c r="N170" i="7"/>
  <c r="M170" i="7"/>
  <c r="O170" i="7" s="1"/>
  <c r="L169" i="7"/>
  <c r="K169" i="7"/>
  <c r="J170" i="7" s="1"/>
  <c r="P170" i="7" s="1" a="1"/>
  <c r="P170" i="7" s="1"/>
  <c r="I170" i="7" a="1"/>
  <c r="I170" i="7" s="1"/>
  <c r="F171" i="7" s="1" a="1"/>
  <c r="F171" i="7" s="1"/>
  <c r="G170" i="7" a="1"/>
  <c r="G170" i="7" s="1"/>
  <c r="H170" i="7" a="1"/>
  <c r="H170" i="7" s="1"/>
  <c r="M171" i="7" l="1"/>
  <c r="N171" i="7"/>
  <c r="L170" i="7"/>
  <c r="K170" i="7"/>
  <c r="J171" i="7" s="1"/>
  <c r="P171" i="7" s="1" a="1"/>
  <c r="P171" i="7" s="1"/>
  <c r="I171" i="7" a="1"/>
  <c r="I171" i="7" s="1"/>
  <c r="G171" i="7" a="1"/>
  <c r="G171" i="7" s="1"/>
  <c r="H171" i="7" a="1"/>
  <c r="H171" i="7" s="1"/>
  <c r="F172" i="7" a="1"/>
  <c r="F172" i="7" s="1"/>
  <c r="O171" i="7" l="1"/>
  <c r="M172" i="7"/>
  <c r="N172" i="7"/>
  <c r="L171" i="7"/>
  <c r="K171" i="7"/>
  <c r="J172" i="7" s="1"/>
  <c r="P172" i="7" s="1" a="1"/>
  <c r="P172" i="7" s="1"/>
  <c r="I172" i="7" a="1"/>
  <c r="I172" i="7" s="1"/>
  <c r="F173" i="7" s="1" a="1"/>
  <c r="F173" i="7" s="1"/>
  <c r="G172" i="7" a="1"/>
  <c r="G172" i="7" s="1"/>
  <c r="H172" i="7" a="1"/>
  <c r="H172" i="7" s="1"/>
  <c r="O172" i="7" l="1"/>
  <c r="M173" i="7"/>
  <c r="N173" i="7"/>
  <c r="L172" i="7"/>
  <c r="K172" i="7"/>
  <c r="J173" i="7" s="1"/>
  <c r="P173" i="7" s="1" a="1"/>
  <c r="P173" i="7" s="1"/>
  <c r="I173" i="7" a="1"/>
  <c r="I173" i="7" s="1"/>
  <c r="F174" i="7" s="1" a="1"/>
  <c r="F174" i="7" s="1"/>
  <c r="G173" i="7" a="1"/>
  <c r="G173" i="7" s="1"/>
  <c r="H173" i="7" a="1"/>
  <c r="H173" i="7" s="1"/>
  <c r="O173" i="7" l="1"/>
  <c r="N174" i="7"/>
  <c r="M174" i="7"/>
  <c r="O174" i="7" s="1"/>
  <c r="L173" i="7"/>
  <c r="K173" i="7"/>
  <c r="J174" i="7" s="1"/>
  <c r="P174" i="7" s="1" a="1"/>
  <c r="P174" i="7" s="1"/>
  <c r="I174" i="7" a="1"/>
  <c r="I174" i="7" s="1"/>
  <c r="F175" i="7" s="1" a="1"/>
  <c r="F175" i="7" s="1"/>
  <c r="G174" i="7" a="1"/>
  <c r="G174" i="7" s="1"/>
  <c r="H174" i="7" a="1"/>
  <c r="H174" i="7" s="1"/>
  <c r="M175" i="7" l="1"/>
  <c r="N175" i="7"/>
  <c r="L174" i="7"/>
  <c r="K174" i="7"/>
  <c r="J175" i="7" s="1"/>
  <c r="P175" i="7" s="1" a="1"/>
  <c r="P175" i="7" s="1"/>
  <c r="I175" i="7" a="1"/>
  <c r="I175" i="7" s="1"/>
  <c r="G175" i="7" a="1"/>
  <c r="G175" i="7" s="1"/>
  <c r="H175" i="7" a="1"/>
  <c r="H175" i="7" s="1"/>
  <c r="F176" i="7" a="1"/>
  <c r="F176" i="7" s="1"/>
  <c r="O175" i="7" l="1"/>
  <c r="M176" i="7"/>
  <c r="N176" i="7"/>
  <c r="L175" i="7"/>
  <c r="K175" i="7"/>
  <c r="J176" i="7" s="1"/>
  <c r="P176" i="7" s="1" a="1"/>
  <c r="P176" i="7" s="1"/>
  <c r="I176" i="7" a="1"/>
  <c r="I176" i="7" s="1"/>
  <c r="F177" i="7" s="1" a="1"/>
  <c r="F177" i="7" s="1"/>
  <c r="G176" i="7" a="1"/>
  <c r="G176" i="7" s="1"/>
  <c r="H176" i="7" a="1"/>
  <c r="H176" i="7" s="1"/>
  <c r="O176" i="7" l="1"/>
  <c r="M177" i="7"/>
  <c r="N177" i="7"/>
  <c r="L176" i="7"/>
  <c r="K176" i="7"/>
  <c r="J177" i="7" s="1"/>
  <c r="P177" i="7" s="1" a="1"/>
  <c r="P177" i="7" s="1"/>
  <c r="I177" i="7" a="1"/>
  <c r="I177" i="7" s="1"/>
  <c r="F178" i="7" s="1" a="1"/>
  <c r="F178" i="7" s="1"/>
  <c r="G177" i="7" a="1"/>
  <c r="G177" i="7" s="1"/>
  <c r="H177" i="7" a="1"/>
  <c r="H177" i="7" s="1"/>
  <c r="O177" i="7" l="1"/>
  <c r="M178" i="7"/>
  <c r="N178" i="7"/>
  <c r="L177" i="7"/>
  <c r="K177" i="7"/>
  <c r="J178" i="7" s="1"/>
  <c r="P178" i="7" s="1" a="1"/>
  <c r="P178" i="7" s="1"/>
  <c r="I178" i="7" a="1"/>
  <c r="I178" i="7" s="1"/>
  <c r="F179" i="7" s="1" a="1"/>
  <c r="F179" i="7" s="1"/>
  <c r="G178" i="7" a="1"/>
  <c r="G178" i="7" s="1"/>
  <c r="H178" i="7" a="1"/>
  <c r="H178" i="7" s="1"/>
  <c r="O178" i="7" l="1"/>
  <c r="M179" i="7"/>
  <c r="N179" i="7"/>
  <c r="L178" i="7"/>
  <c r="K178" i="7"/>
  <c r="J179" i="7" s="1"/>
  <c r="P179" i="7" s="1" a="1"/>
  <c r="P179" i="7" s="1"/>
  <c r="I179" i="7" a="1"/>
  <c r="I179" i="7" s="1"/>
  <c r="F180" i="7" s="1" a="1"/>
  <c r="F180" i="7" s="1"/>
  <c r="G179" i="7" a="1"/>
  <c r="G179" i="7" s="1"/>
  <c r="H179" i="7" a="1"/>
  <c r="H179" i="7" s="1"/>
  <c r="O179" i="7" l="1"/>
  <c r="M180" i="7"/>
  <c r="N180" i="7"/>
  <c r="L179" i="7"/>
  <c r="K179" i="7"/>
  <c r="J180" i="7" s="1"/>
  <c r="I180" i="7" a="1"/>
  <c r="I180" i="7" s="1"/>
  <c r="F181" i="7" s="1" a="1"/>
  <c r="F181" i="7" s="1"/>
  <c r="G180" i="7" a="1"/>
  <c r="G180" i="7" s="1"/>
  <c r="H180" i="7" a="1"/>
  <c r="H180" i="7" s="1"/>
  <c r="P180" i="7" l="1" a="1"/>
  <c r="P180" i="7" s="1"/>
  <c r="O180" i="7"/>
  <c r="M181" i="7"/>
  <c r="N181" i="7"/>
  <c r="L180" i="7"/>
  <c r="K180" i="7"/>
  <c r="J181" i="7" s="1"/>
  <c r="P181" i="7" s="1" a="1"/>
  <c r="P181" i="7" s="1"/>
  <c r="I181" i="7" a="1"/>
  <c r="I181" i="7" s="1"/>
  <c r="F182" i="7" s="1" a="1"/>
  <c r="F182" i="7" s="1"/>
  <c r="G181" i="7" a="1"/>
  <c r="G181" i="7" s="1"/>
  <c r="H181" i="7" a="1"/>
  <c r="H181" i="7" s="1"/>
  <c r="O181" i="7" l="1"/>
  <c r="N182" i="7"/>
  <c r="M182" i="7"/>
  <c r="L181" i="7"/>
  <c r="K181" i="7"/>
  <c r="J182" i="7" s="1"/>
  <c r="P182" i="7" s="1" a="1"/>
  <c r="P182" i="7" s="1"/>
  <c r="I182" i="7" a="1"/>
  <c r="I182" i="7" s="1"/>
  <c r="F183" i="7" s="1" a="1"/>
  <c r="F183" i="7" s="1"/>
  <c r="G182" i="7" a="1"/>
  <c r="G182" i="7" s="1"/>
  <c r="H182" i="7" a="1"/>
  <c r="H182" i="7" s="1"/>
  <c r="O182" i="7" l="1"/>
  <c r="M183" i="7"/>
  <c r="N183" i="7"/>
  <c r="L182" i="7"/>
  <c r="K182" i="7"/>
  <c r="J183" i="7" s="1"/>
  <c r="P183" i="7" s="1" a="1"/>
  <c r="P183" i="7" s="1"/>
  <c r="I183" i="7" a="1"/>
  <c r="I183" i="7" s="1"/>
  <c r="F184" i="7" s="1" a="1"/>
  <c r="F184" i="7" s="1"/>
  <c r="G183" i="7" a="1"/>
  <c r="G183" i="7" s="1"/>
  <c r="H183" i="7" a="1"/>
  <c r="H183" i="7" s="1"/>
  <c r="O183" i="7" l="1"/>
  <c r="M184" i="7"/>
  <c r="N184" i="7"/>
  <c r="K183" i="7"/>
  <c r="J184" i="7" s="1"/>
  <c r="P184" i="7" s="1" a="1"/>
  <c r="P184" i="7" s="1"/>
  <c r="L183" i="7"/>
  <c r="I184" i="7" a="1"/>
  <c r="I184" i="7" s="1"/>
  <c r="F185" i="7" s="1" a="1"/>
  <c r="F185" i="7" s="1"/>
  <c r="G184" i="7" a="1"/>
  <c r="G184" i="7" s="1"/>
  <c r="H184" i="7" a="1"/>
  <c r="H184" i="7" s="1"/>
  <c r="O184" i="7" l="1"/>
  <c r="K184" i="7"/>
  <c r="M185" i="7"/>
  <c r="N185" i="7"/>
  <c r="L184" i="7"/>
  <c r="I185" i="7" a="1"/>
  <c r="I185" i="7" s="1"/>
  <c r="F186" i="7" s="1" a="1"/>
  <c r="F186" i="7" s="1"/>
  <c r="J185" i="7"/>
  <c r="G185" i="7" a="1"/>
  <c r="G185" i="7" s="1"/>
  <c r="K185" i="7" s="1"/>
  <c r="H185" i="7" a="1"/>
  <c r="H185" i="7" s="1"/>
  <c r="O185" i="7" l="1"/>
  <c r="P185" i="7" a="1"/>
  <c r="P185" i="7" s="1"/>
  <c r="N186" i="7"/>
  <c r="M186" i="7"/>
  <c r="L185" i="7"/>
  <c r="I186" i="7" a="1"/>
  <c r="I186" i="7" s="1"/>
  <c r="F187" i="7" s="1" a="1"/>
  <c r="F187" i="7" s="1"/>
  <c r="J186" i="7"/>
  <c r="P186" i="7" s="1" a="1"/>
  <c r="P186" i="7" s="1"/>
  <c r="G186" i="7" a="1"/>
  <c r="G186" i="7" s="1"/>
  <c r="H186" i="7" a="1"/>
  <c r="H186" i="7" s="1"/>
  <c r="O186" i="7" l="1"/>
  <c r="M187" i="7"/>
  <c r="N187" i="7"/>
  <c r="L186" i="7"/>
  <c r="K186" i="7"/>
  <c r="J187" i="7" s="1"/>
  <c r="P187" i="7" s="1" a="1"/>
  <c r="P187" i="7" s="1"/>
  <c r="I187" i="7" a="1"/>
  <c r="I187" i="7" s="1"/>
  <c r="F188" i="7" s="1" a="1"/>
  <c r="F188" i="7" s="1"/>
  <c r="G187" i="7" a="1"/>
  <c r="G187" i="7" s="1"/>
  <c r="H187" i="7" a="1"/>
  <c r="H187" i="7" s="1"/>
  <c r="O187" i="7" l="1"/>
  <c r="M188" i="7"/>
  <c r="N188" i="7"/>
  <c r="L187" i="7"/>
  <c r="K187" i="7"/>
  <c r="J188" i="7" s="1"/>
  <c r="P188" i="7" s="1" a="1"/>
  <c r="P188" i="7" s="1"/>
  <c r="I188" i="7" a="1"/>
  <c r="I188" i="7" s="1"/>
  <c r="F189" i="7" s="1" a="1"/>
  <c r="F189" i="7" s="1"/>
  <c r="G188" i="7" a="1"/>
  <c r="G188" i="7" s="1"/>
  <c r="H188" i="7" a="1"/>
  <c r="H188" i="7" s="1"/>
  <c r="O188" i="7" l="1"/>
  <c r="M189" i="7"/>
  <c r="N189" i="7"/>
  <c r="L188" i="7"/>
  <c r="K188" i="7"/>
  <c r="J189" i="7" s="1"/>
  <c r="P189" i="7" s="1" a="1"/>
  <c r="P189" i="7" s="1"/>
  <c r="I189" i="7" a="1"/>
  <c r="I189" i="7" s="1"/>
  <c r="F190" i="7" s="1" a="1"/>
  <c r="F190" i="7" s="1"/>
  <c r="G189" i="7" a="1"/>
  <c r="G189" i="7" s="1"/>
  <c r="H189" i="7" a="1"/>
  <c r="H189" i="7" s="1"/>
  <c r="O189" i="7" l="1"/>
  <c r="K189" i="7"/>
  <c r="M190" i="7"/>
  <c r="N190" i="7"/>
  <c r="L189" i="7"/>
  <c r="I190" i="7" a="1"/>
  <c r="I190" i="7" s="1"/>
  <c r="F191" i="7" s="1" a="1"/>
  <c r="F191" i="7" s="1"/>
  <c r="J190" i="7"/>
  <c r="G190" i="7" a="1"/>
  <c r="G190" i="7" s="1"/>
  <c r="H190" i="7" a="1"/>
  <c r="H190" i="7" s="1"/>
  <c r="P190" i="7" l="1" a="1"/>
  <c r="P190" i="7" s="1"/>
  <c r="O190" i="7"/>
  <c r="M191" i="7"/>
  <c r="N191" i="7"/>
  <c r="L190" i="7"/>
  <c r="K190" i="7"/>
  <c r="J191" i="7" s="1"/>
  <c r="P191" i="7" s="1" a="1"/>
  <c r="P191" i="7" s="1"/>
  <c r="I191" i="7" a="1"/>
  <c r="I191" i="7" s="1"/>
  <c r="F192" i="7" s="1" a="1"/>
  <c r="F192" i="7" s="1"/>
  <c r="G191" i="7" a="1"/>
  <c r="G191" i="7" s="1"/>
  <c r="H191" i="7" a="1"/>
  <c r="H191" i="7" s="1"/>
  <c r="O191" i="7" l="1"/>
  <c r="M192" i="7"/>
  <c r="N192" i="7"/>
  <c r="K191" i="7"/>
  <c r="J192" i="7" s="1"/>
  <c r="P192" i="7" s="1" a="1"/>
  <c r="P192" i="7" s="1"/>
  <c r="L191" i="7"/>
  <c r="I192" i="7" a="1"/>
  <c r="I192" i="7" s="1"/>
  <c r="F193" i="7" s="1" a="1"/>
  <c r="F193" i="7" s="1"/>
  <c r="G192" i="7" a="1"/>
  <c r="G192" i="7" s="1"/>
  <c r="H192" i="7" a="1"/>
  <c r="H192" i="7" s="1"/>
  <c r="O192" i="7" l="1"/>
  <c r="M193" i="7"/>
  <c r="N193" i="7"/>
  <c r="L192" i="7"/>
  <c r="K192" i="7"/>
  <c r="J193" i="7" s="1"/>
  <c r="P193" i="7" s="1" a="1"/>
  <c r="P193" i="7" s="1"/>
  <c r="I193" i="7" a="1"/>
  <c r="I193" i="7" s="1"/>
  <c r="F194" i="7" s="1" a="1"/>
  <c r="F194" i="7" s="1"/>
  <c r="G193" i="7" a="1"/>
  <c r="G193" i="7" s="1"/>
  <c r="H193" i="7" a="1"/>
  <c r="H193" i="7" s="1"/>
  <c r="O193" i="7" l="1"/>
  <c r="K193" i="7"/>
  <c r="M194" i="7"/>
  <c r="N194" i="7"/>
  <c r="L193" i="7"/>
  <c r="I194" i="7" a="1"/>
  <c r="I194" i="7" s="1"/>
  <c r="F195" i="7" s="1" a="1"/>
  <c r="F195" i="7" s="1"/>
  <c r="J194" i="7"/>
  <c r="G194" i="7" a="1"/>
  <c r="G194" i="7" s="1"/>
  <c r="H194" i="7" a="1"/>
  <c r="H194" i="7" s="1"/>
  <c r="P194" i="7" l="1" a="1"/>
  <c r="P194" i="7" s="1"/>
  <c r="O194" i="7"/>
  <c r="M195" i="7"/>
  <c r="N195" i="7"/>
  <c r="L194" i="7"/>
  <c r="K194" i="7"/>
  <c r="J195" i="7" s="1"/>
  <c r="P195" i="7" s="1" a="1"/>
  <c r="P195" i="7" s="1"/>
  <c r="I195" i="7" a="1"/>
  <c r="I195" i="7" s="1"/>
  <c r="F196" i="7" s="1" a="1"/>
  <c r="F196" i="7" s="1"/>
  <c r="G195" i="7" a="1"/>
  <c r="G195" i="7" s="1"/>
  <c r="H195" i="7" a="1"/>
  <c r="H195" i="7" s="1"/>
  <c r="O195" i="7" l="1"/>
  <c r="M196" i="7"/>
  <c r="N196" i="7"/>
  <c r="L195" i="7"/>
  <c r="K195" i="7"/>
  <c r="J196" i="7" s="1"/>
  <c r="P196" i="7" s="1" a="1"/>
  <c r="P196" i="7" s="1"/>
  <c r="I196" i="7" a="1"/>
  <c r="I196" i="7" s="1"/>
  <c r="F197" i="7" s="1" a="1"/>
  <c r="F197" i="7" s="1"/>
  <c r="G196" i="7" a="1"/>
  <c r="G196" i="7" s="1"/>
  <c r="H196" i="7" a="1"/>
  <c r="H196" i="7" s="1"/>
  <c r="O196" i="7" l="1"/>
  <c r="M197" i="7"/>
  <c r="N197" i="7"/>
  <c r="L196" i="7"/>
  <c r="K196" i="7"/>
  <c r="J197" i="7" s="1"/>
  <c r="P197" i="7" s="1" a="1"/>
  <c r="P197" i="7" s="1"/>
  <c r="I197" i="7" a="1"/>
  <c r="I197" i="7" s="1"/>
  <c r="F198" i="7" s="1" a="1"/>
  <c r="F198" i="7" s="1"/>
  <c r="G197" i="7" a="1"/>
  <c r="G197" i="7" s="1"/>
  <c r="H197" i="7" a="1"/>
  <c r="H197" i="7" s="1"/>
  <c r="O197" i="7" l="1"/>
  <c r="M198" i="7"/>
  <c r="N198" i="7"/>
  <c r="K197" i="7"/>
  <c r="J198" i="7" s="1"/>
  <c r="P198" i="7" s="1" a="1"/>
  <c r="P198" i="7" s="1"/>
  <c r="L197" i="7"/>
  <c r="I198" i="7" a="1"/>
  <c r="I198" i="7" s="1"/>
  <c r="F199" i="7" s="1" a="1"/>
  <c r="F199" i="7" s="1"/>
  <c r="G198" i="7" a="1"/>
  <c r="G198" i="7" s="1"/>
  <c r="H198" i="7" a="1"/>
  <c r="H198" i="7" s="1"/>
  <c r="O198" i="7" l="1"/>
  <c r="M199" i="7"/>
  <c r="N199" i="7"/>
  <c r="L198" i="7"/>
  <c r="K198" i="7"/>
  <c r="J199" i="7" s="1"/>
  <c r="P199" i="7" s="1" a="1"/>
  <c r="P199" i="7" s="1"/>
  <c r="I199" i="7" a="1"/>
  <c r="I199" i="7" s="1"/>
  <c r="F200" i="7" s="1" a="1"/>
  <c r="F200" i="7" s="1"/>
  <c r="G199" i="7" a="1"/>
  <c r="G199" i="7" s="1"/>
  <c r="H199" i="7" a="1"/>
  <c r="H199" i="7" s="1"/>
  <c r="O199" i="7" l="1"/>
  <c r="M200" i="7"/>
  <c r="N200" i="7"/>
  <c r="L199" i="7"/>
  <c r="K199" i="7"/>
  <c r="J200" i="7" s="1"/>
  <c r="P200" i="7" s="1" a="1"/>
  <c r="P200" i="7" s="1"/>
  <c r="I200" i="7" a="1"/>
  <c r="I200" i="7" s="1"/>
  <c r="F201" i="7" s="1" a="1"/>
  <c r="F201" i="7" s="1"/>
  <c r="G200" i="7" a="1"/>
  <c r="G200" i="7" s="1"/>
  <c r="H200" i="7" a="1"/>
  <c r="H200" i="7" s="1"/>
  <c r="O200" i="7" l="1"/>
  <c r="M201" i="7"/>
  <c r="N201" i="7"/>
  <c r="L200" i="7"/>
  <c r="K200" i="7"/>
  <c r="J201" i="7" s="1"/>
  <c r="P201" i="7" s="1" a="1"/>
  <c r="P201" i="7" s="1"/>
  <c r="I201" i="7" a="1"/>
  <c r="I201" i="7" s="1"/>
  <c r="F202" i="7" s="1" a="1"/>
  <c r="F202" i="7" s="1"/>
  <c r="G201" i="7" a="1"/>
  <c r="G201" i="7" s="1"/>
  <c r="H201" i="7" a="1"/>
  <c r="H201" i="7" s="1"/>
  <c r="O201" i="7" l="1"/>
  <c r="M202" i="7"/>
  <c r="N202" i="7"/>
  <c r="L201" i="7"/>
  <c r="K201" i="7"/>
  <c r="J202" i="7" s="1"/>
  <c r="P202" i="7" s="1" a="1"/>
  <c r="P202" i="7" s="1"/>
  <c r="I202" i="7" a="1"/>
  <c r="I202" i="7" s="1"/>
  <c r="F203" i="7" s="1" a="1"/>
  <c r="F203" i="7" s="1"/>
  <c r="G202" i="7" a="1"/>
  <c r="G202" i="7" s="1"/>
  <c r="H202" i="7" a="1"/>
  <c r="H202" i="7" s="1"/>
  <c r="O202" i="7" l="1"/>
  <c r="M203" i="7"/>
  <c r="N203" i="7"/>
  <c r="L202" i="7"/>
  <c r="K202" i="7"/>
  <c r="J203" i="7" s="1"/>
  <c r="P203" i="7" s="1" a="1"/>
  <c r="P203" i="7" s="1"/>
  <c r="I203" i="7" a="1"/>
  <c r="I203" i="7" s="1"/>
  <c r="F204" i="7" s="1" a="1"/>
  <c r="F204" i="7" s="1"/>
  <c r="G203" i="7" a="1"/>
  <c r="G203" i="7" s="1"/>
  <c r="H203" i="7" a="1"/>
  <c r="H203" i="7" s="1"/>
  <c r="O203" i="7" l="1"/>
  <c r="M204" i="7"/>
  <c r="N204" i="7"/>
  <c r="L203" i="7"/>
  <c r="K203" i="7"/>
  <c r="J204" i="7" s="1"/>
  <c r="P204" i="7" s="1" a="1"/>
  <c r="P204" i="7" s="1"/>
  <c r="I204" i="7" a="1"/>
  <c r="I204" i="7" s="1"/>
  <c r="F205" i="7" s="1" a="1"/>
  <c r="F205" i="7" s="1"/>
  <c r="G204" i="7" a="1"/>
  <c r="G204" i="7" s="1"/>
  <c r="H204" i="7" a="1"/>
  <c r="H204" i="7" s="1"/>
  <c r="O204" i="7" l="1"/>
  <c r="M205" i="7"/>
  <c r="N205" i="7"/>
  <c r="L204" i="7"/>
  <c r="K204" i="7"/>
  <c r="J205" i="7" s="1"/>
  <c r="P205" i="7" s="1" a="1"/>
  <c r="P205" i="7" s="1"/>
  <c r="I205" i="7" a="1"/>
  <c r="I205" i="7" s="1"/>
  <c r="F206" i="7" s="1" a="1"/>
  <c r="F206" i="7" s="1"/>
  <c r="G205" i="7" a="1"/>
  <c r="G205" i="7" s="1"/>
  <c r="H205" i="7" a="1"/>
  <c r="H205" i="7" s="1"/>
  <c r="O205" i="7" l="1"/>
  <c r="M206" i="7"/>
  <c r="N206" i="7"/>
  <c r="L205" i="7"/>
  <c r="K205" i="7"/>
  <c r="J206" i="7" s="1"/>
  <c r="P206" i="7" s="1" a="1"/>
  <c r="P206" i="7" s="1"/>
  <c r="I206" i="7" a="1"/>
  <c r="I206" i="7" s="1"/>
  <c r="F207" i="7" s="1" a="1"/>
  <c r="F207" i="7" s="1"/>
  <c r="G206" i="7" a="1"/>
  <c r="G206" i="7" s="1"/>
  <c r="H206" i="7" a="1"/>
  <c r="H206" i="7" s="1"/>
  <c r="O206" i="7" l="1"/>
  <c r="M207" i="7"/>
  <c r="N207" i="7"/>
  <c r="L206" i="7"/>
  <c r="K206" i="7"/>
  <c r="J207" i="7" s="1"/>
  <c r="P207" i="7" s="1" a="1"/>
  <c r="P207" i="7" s="1"/>
  <c r="I207" i="7" a="1"/>
  <c r="I207" i="7" s="1"/>
  <c r="F208" i="7" s="1" a="1"/>
  <c r="F208" i="7" s="1"/>
  <c r="G207" i="7" a="1"/>
  <c r="G207" i="7" s="1"/>
  <c r="H207" i="7" a="1"/>
  <c r="H207" i="7" s="1"/>
  <c r="O207" i="7" l="1"/>
  <c r="M208" i="7"/>
  <c r="N208" i="7"/>
  <c r="L207" i="7"/>
  <c r="K207" i="7"/>
  <c r="J208" i="7" s="1"/>
  <c r="P208" i="7" s="1" a="1"/>
  <c r="P208" i="7" s="1"/>
  <c r="I208" i="7" a="1"/>
  <c r="I208" i="7" s="1"/>
  <c r="F209" i="7" s="1" a="1"/>
  <c r="F209" i="7" s="1"/>
  <c r="G208" i="7" a="1"/>
  <c r="G208" i="7" s="1"/>
  <c r="H208" i="7" a="1"/>
  <c r="H208" i="7" s="1"/>
  <c r="O208" i="7" l="1"/>
  <c r="M209" i="7"/>
  <c r="N209" i="7"/>
  <c r="K208" i="7"/>
  <c r="J209" i="7" s="1"/>
  <c r="P209" i="7" s="1" a="1"/>
  <c r="P209" i="7" s="1"/>
  <c r="L208" i="7"/>
  <c r="I209" i="7" a="1"/>
  <c r="I209" i="7" s="1"/>
  <c r="F210" i="7" s="1" a="1"/>
  <c r="F210" i="7" s="1"/>
  <c r="G209" i="7" a="1"/>
  <c r="G209" i="7" s="1"/>
  <c r="H209" i="7" a="1"/>
  <c r="H209" i="7" s="1"/>
  <c r="O209" i="7" l="1"/>
  <c r="M210" i="7"/>
  <c r="N210" i="7"/>
  <c r="L209" i="7"/>
  <c r="K209" i="7"/>
  <c r="J210" i="7" s="1"/>
  <c r="P210" i="7" s="1" a="1"/>
  <c r="P210" i="7" s="1"/>
  <c r="I210" i="7" a="1"/>
  <c r="I210" i="7" s="1"/>
  <c r="F211" i="7" s="1" a="1"/>
  <c r="F211" i="7" s="1"/>
  <c r="G210" i="7" a="1"/>
  <c r="G210" i="7" s="1"/>
  <c r="H210" i="7" a="1"/>
  <c r="H210" i="7" s="1"/>
  <c r="O210" i="7" l="1"/>
  <c r="M211" i="7"/>
  <c r="N211" i="7"/>
  <c r="L210" i="7"/>
  <c r="K210" i="7"/>
  <c r="J211" i="7" s="1"/>
  <c r="I211" i="7" a="1"/>
  <c r="I211" i="7" s="1"/>
  <c r="F212" i="7" s="1" a="1"/>
  <c r="F212" i="7" s="1"/>
  <c r="G211" i="7" a="1"/>
  <c r="G211" i="7" s="1"/>
  <c r="H211" i="7" a="1"/>
  <c r="H211" i="7" s="1"/>
  <c r="P211" i="7" l="1" a="1"/>
  <c r="P211" i="7" s="1"/>
  <c r="O211" i="7"/>
  <c r="M212" i="7"/>
  <c r="N212" i="7"/>
  <c r="L211" i="7"/>
  <c r="K211" i="7"/>
  <c r="J212" i="7" s="1"/>
  <c r="P212" i="7" s="1" a="1"/>
  <c r="P212" i="7" s="1"/>
  <c r="I212" i="7" a="1"/>
  <c r="I212" i="7" s="1"/>
  <c r="F213" i="7" s="1" a="1"/>
  <c r="F213" i="7" s="1"/>
  <c r="G212" i="7" a="1"/>
  <c r="G212" i="7" s="1"/>
  <c r="H212" i="7" a="1"/>
  <c r="H212" i="7" s="1"/>
  <c r="O212" i="7" l="1"/>
  <c r="M213" i="7"/>
  <c r="N213" i="7"/>
  <c r="L212" i="7"/>
  <c r="K212" i="7"/>
  <c r="J213" i="7" s="1"/>
  <c r="P213" i="7" s="1" a="1"/>
  <c r="P213" i="7" s="1"/>
  <c r="I213" i="7" a="1"/>
  <c r="I213" i="7" s="1"/>
  <c r="F214" i="7" s="1" a="1"/>
  <c r="F214" i="7" s="1"/>
  <c r="G213" i="7" a="1"/>
  <c r="G213" i="7" s="1"/>
  <c r="H213" i="7" a="1"/>
  <c r="H213" i="7" s="1"/>
  <c r="O213" i="7" l="1"/>
  <c r="M214" i="7"/>
  <c r="N214" i="7"/>
  <c r="L213" i="7"/>
  <c r="K213" i="7"/>
  <c r="J214" i="7" s="1"/>
  <c r="P214" i="7" s="1" a="1"/>
  <c r="P214" i="7" s="1"/>
  <c r="I214" i="7" a="1"/>
  <c r="I214" i="7" s="1"/>
  <c r="F215" i="7" s="1" a="1"/>
  <c r="F215" i="7" s="1"/>
  <c r="G214" i="7" a="1"/>
  <c r="G214" i="7" s="1"/>
  <c r="H214" i="7" a="1"/>
  <c r="H214" i="7" s="1"/>
  <c r="O214" i="7" l="1"/>
  <c r="M215" i="7"/>
  <c r="N215" i="7"/>
  <c r="L214" i="7"/>
  <c r="K214" i="7"/>
  <c r="J215" i="7" s="1"/>
  <c r="P215" i="7" s="1" a="1"/>
  <c r="P215" i="7" s="1"/>
  <c r="I215" i="7" a="1"/>
  <c r="I215" i="7" s="1"/>
  <c r="F216" i="7" s="1" a="1"/>
  <c r="F216" i="7" s="1"/>
  <c r="G215" i="7" a="1"/>
  <c r="G215" i="7" s="1"/>
  <c r="H215" i="7" a="1"/>
  <c r="H215" i="7" s="1"/>
  <c r="O215" i="7" l="1"/>
  <c r="M216" i="7"/>
  <c r="N216" i="7"/>
  <c r="L215" i="7"/>
  <c r="K215" i="7"/>
  <c r="J216" i="7" s="1"/>
  <c r="P216" i="7" s="1" a="1"/>
  <c r="P216" i="7" s="1"/>
  <c r="I216" i="7" a="1"/>
  <c r="I216" i="7" s="1"/>
  <c r="F217" i="7" s="1" a="1"/>
  <c r="F217" i="7" s="1"/>
  <c r="G216" i="7" a="1"/>
  <c r="G216" i="7" s="1"/>
  <c r="H216" i="7" a="1"/>
  <c r="H216" i="7" s="1"/>
  <c r="O216" i="7" l="1"/>
  <c r="M217" i="7"/>
  <c r="N217" i="7"/>
  <c r="L216" i="7"/>
  <c r="K216" i="7"/>
  <c r="J217" i="7" s="1"/>
  <c r="P217" i="7" s="1" a="1"/>
  <c r="P217" i="7" s="1"/>
  <c r="I217" i="7" a="1"/>
  <c r="I217" i="7" s="1"/>
  <c r="F218" i="7" s="1" a="1"/>
  <c r="F218" i="7" s="1"/>
  <c r="G217" i="7" a="1"/>
  <c r="G217" i="7" s="1"/>
  <c r="H217" i="7" a="1"/>
  <c r="H217" i="7" s="1"/>
  <c r="O217" i="7" l="1"/>
  <c r="M218" i="7"/>
  <c r="N218" i="7"/>
  <c r="L217" i="7"/>
  <c r="K217" i="7"/>
  <c r="J218" i="7" s="1"/>
  <c r="P218" i="7" s="1" a="1"/>
  <c r="P218" i="7" s="1"/>
  <c r="I218" i="7" a="1"/>
  <c r="I218" i="7" s="1"/>
  <c r="F219" i="7" s="1" a="1"/>
  <c r="F219" i="7" s="1"/>
  <c r="G218" i="7" a="1"/>
  <c r="G218" i="7" s="1"/>
  <c r="H218" i="7" a="1"/>
  <c r="H218" i="7" s="1"/>
  <c r="O218" i="7" l="1"/>
  <c r="M219" i="7"/>
  <c r="N219" i="7"/>
  <c r="L218" i="7"/>
  <c r="K218" i="7"/>
  <c r="J219" i="7" s="1"/>
  <c r="P219" i="7" s="1" a="1"/>
  <c r="P219" i="7" s="1"/>
  <c r="I219" i="7" a="1"/>
  <c r="I219" i="7" s="1"/>
  <c r="F220" i="7" s="1" a="1"/>
  <c r="F220" i="7" s="1"/>
  <c r="G219" i="7" a="1"/>
  <c r="G219" i="7" s="1"/>
  <c r="H219" i="7" a="1"/>
  <c r="H219" i="7" s="1"/>
  <c r="O219" i="7" l="1"/>
  <c r="M220" i="7"/>
  <c r="N220" i="7"/>
  <c r="K219" i="7"/>
  <c r="J220" i="7" s="1"/>
  <c r="P220" i="7" s="1" a="1"/>
  <c r="P220" i="7" s="1"/>
  <c r="L219" i="7"/>
  <c r="I220" i="7" a="1"/>
  <c r="I220" i="7" s="1"/>
  <c r="F221" i="7" s="1" a="1"/>
  <c r="F221" i="7" s="1"/>
  <c r="G220" i="7" a="1"/>
  <c r="G220" i="7" s="1"/>
  <c r="H220" i="7" a="1"/>
  <c r="H220" i="7" s="1"/>
  <c r="O220" i="7" l="1"/>
  <c r="M221" i="7"/>
  <c r="N221" i="7"/>
  <c r="L220" i="7"/>
  <c r="K220" i="7"/>
  <c r="J221" i="7" s="1"/>
  <c r="P221" i="7" s="1" a="1"/>
  <c r="P221" i="7" s="1"/>
  <c r="I221" i="7" a="1"/>
  <c r="I221" i="7" s="1"/>
  <c r="F222" i="7" s="1" a="1"/>
  <c r="F222" i="7" s="1"/>
  <c r="G221" i="7" a="1"/>
  <c r="G221" i="7" s="1"/>
  <c r="H221" i="7" a="1"/>
  <c r="H221" i="7" s="1"/>
  <c r="O221" i="7" l="1"/>
  <c r="M222" i="7"/>
  <c r="N222" i="7"/>
  <c r="K221" i="7"/>
  <c r="J222" i="7" s="1"/>
  <c r="P222" i="7" s="1" a="1"/>
  <c r="P222" i="7" s="1"/>
  <c r="L221" i="7"/>
  <c r="I222" i="7" a="1"/>
  <c r="I222" i="7" s="1"/>
  <c r="F223" i="7" s="1" a="1"/>
  <c r="F223" i="7" s="1"/>
  <c r="G222" i="7" a="1"/>
  <c r="G222" i="7" s="1"/>
  <c r="H222" i="7" a="1"/>
  <c r="H222" i="7" s="1"/>
  <c r="O222" i="7" l="1"/>
  <c r="M223" i="7"/>
  <c r="N223" i="7"/>
  <c r="K222" i="7"/>
  <c r="J223" i="7" s="1"/>
  <c r="L222" i="7"/>
  <c r="I223" i="7" a="1"/>
  <c r="I223" i="7" s="1"/>
  <c r="F224" i="7" s="1" a="1"/>
  <c r="F224" i="7" s="1"/>
  <c r="G223" i="7" a="1"/>
  <c r="G223" i="7" s="1"/>
  <c r="H223" i="7" a="1"/>
  <c r="H223" i="7" s="1"/>
  <c r="P223" i="7" l="1" a="1"/>
  <c r="P223" i="7" s="1"/>
  <c r="O223" i="7"/>
  <c r="M224" i="7"/>
  <c r="N224" i="7"/>
  <c r="L223" i="7"/>
  <c r="K223" i="7"/>
  <c r="J224" i="7" s="1"/>
  <c r="P224" i="7" s="1" a="1"/>
  <c r="P224" i="7" s="1"/>
  <c r="I224" i="7" a="1"/>
  <c r="I224" i="7" s="1"/>
  <c r="F225" i="7" s="1" a="1"/>
  <c r="F225" i="7" s="1"/>
  <c r="G224" i="7" a="1"/>
  <c r="G224" i="7" s="1"/>
  <c r="H224" i="7" a="1"/>
  <c r="H224" i="7" s="1"/>
  <c r="O224" i="7" l="1"/>
  <c r="M225" i="7"/>
  <c r="N225" i="7"/>
  <c r="L224" i="7"/>
  <c r="K224" i="7"/>
  <c r="J225" i="7" s="1"/>
  <c r="P225" i="7" s="1" a="1"/>
  <c r="P225" i="7" s="1"/>
  <c r="I225" i="7" a="1"/>
  <c r="I225" i="7" s="1"/>
  <c r="F226" i="7" s="1" a="1"/>
  <c r="F226" i="7" s="1"/>
  <c r="G225" i="7" a="1"/>
  <c r="G225" i="7" s="1"/>
  <c r="H225" i="7" a="1"/>
  <c r="H225" i="7" s="1"/>
  <c r="O225" i="7" l="1"/>
  <c r="M226" i="7"/>
  <c r="N226" i="7"/>
  <c r="L225" i="7"/>
  <c r="B1" i="7" s="1"/>
  <c r="K225" i="7"/>
  <c r="J226" i="7" s="1"/>
  <c r="P226" i="7" s="1" a="1"/>
  <c r="P226" i="7" s="1"/>
  <c r="I226" i="7" a="1"/>
  <c r="I226" i="7" s="1"/>
  <c r="F227" i="7" s="1" a="1"/>
  <c r="F227" i="7" s="1"/>
  <c r="G226" i="7" a="1"/>
  <c r="G226" i="7" s="1"/>
  <c r="H226" i="7" a="1"/>
  <c r="H226" i="7" s="1"/>
  <c r="O226" i="7" l="1"/>
  <c r="M227" i="7"/>
  <c r="N227" i="7"/>
  <c r="L226" i="7"/>
  <c r="K226" i="7"/>
  <c r="J227" i="7" s="1"/>
  <c r="P227" i="7" s="1" a="1"/>
  <c r="P227" i="7" s="1"/>
  <c r="I227" i="7" a="1"/>
  <c r="I227" i="7" s="1"/>
  <c r="F228" i="7" s="1" a="1"/>
  <c r="F228" i="7" s="1"/>
  <c r="G227" i="7" a="1"/>
  <c r="G227" i="7" s="1"/>
  <c r="H227" i="7" a="1"/>
  <c r="H227" i="7" s="1"/>
  <c r="O227" i="7" l="1"/>
  <c r="M228" i="7"/>
  <c r="N228" i="7"/>
  <c r="L227" i="7"/>
  <c r="K227" i="7"/>
  <c r="J228" i="7" s="1"/>
  <c r="P228" i="7" s="1" a="1"/>
  <c r="P228" i="7" s="1"/>
  <c r="I228" i="7" a="1"/>
  <c r="I228" i="7" s="1"/>
  <c r="F229" i="7" s="1" a="1"/>
  <c r="F229" i="7" s="1"/>
  <c r="G228" i="7" a="1"/>
  <c r="G228" i="7" s="1"/>
  <c r="H228" i="7" a="1"/>
  <c r="H228" i="7" s="1"/>
  <c r="O228" i="7" l="1"/>
  <c r="M229" i="7"/>
  <c r="N229" i="7"/>
  <c r="L228" i="7"/>
  <c r="K228" i="7"/>
  <c r="J229" i="7" s="1"/>
  <c r="P229" i="7" s="1" a="1"/>
  <c r="P229" i="7" s="1"/>
  <c r="I229" i="7" a="1"/>
  <c r="I229" i="7" s="1"/>
  <c r="F230" i="7" s="1" a="1"/>
  <c r="F230" i="7" s="1"/>
  <c r="G229" i="7" a="1"/>
  <c r="G229" i="7" s="1"/>
  <c r="H229" i="7" a="1"/>
  <c r="H229" i="7" s="1"/>
  <c r="O229" i="7" l="1"/>
  <c r="M230" i="7"/>
  <c r="N230" i="7"/>
  <c r="L229" i="7"/>
  <c r="K229" i="7"/>
  <c r="J230" i="7" s="1"/>
  <c r="P230" i="7" s="1" a="1"/>
  <c r="P230" i="7" s="1"/>
  <c r="I230" i="7" a="1"/>
  <c r="I230" i="7" s="1"/>
  <c r="F231" i="7" s="1" a="1"/>
  <c r="F231" i="7" s="1"/>
  <c r="G230" i="7" a="1"/>
  <c r="G230" i="7" s="1"/>
  <c r="H230" i="7" a="1"/>
  <c r="H230" i="7" s="1"/>
  <c r="O230" i="7" l="1"/>
  <c r="M231" i="7"/>
  <c r="N231" i="7"/>
  <c r="L230" i="7"/>
  <c r="K230" i="7"/>
  <c r="J231" i="7" s="1"/>
  <c r="P231" i="7" s="1" a="1"/>
  <c r="P231" i="7" s="1"/>
  <c r="I231" i="7" a="1"/>
  <c r="I231" i="7" s="1"/>
  <c r="F232" i="7" s="1" a="1"/>
  <c r="F232" i="7" s="1"/>
  <c r="G231" i="7" a="1"/>
  <c r="G231" i="7" s="1"/>
  <c r="H231" i="7" a="1"/>
  <c r="H231" i="7" s="1"/>
  <c r="O231" i="7" l="1"/>
  <c r="M232" i="7"/>
  <c r="N232" i="7"/>
  <c r="L231" i="7"/>
  <c r="K231" i="7"/>
  <c r="J232" i="7" s="1"/>
  <c r="P232" i="7" s="1" a="1"/>
  <c r="P232" i="7" s="1"/>
  <c r="I232" i="7" a="1"/>
  <c r="I232" i="7" s="1"/>
  <c r="F233" i="7" s="1" a="1"/>
  <c r="F233" i="7" s="1"/>
  <c r="G232" i="7" a="1"/>
  <c r="G232" i="7" s="1"/>
  <c r="H232" i="7" a="1"/>
  <c r="H232" i="7" s="1"/>
  <c r="O232" i="7" l="1"/>
  <c r="M233" i="7"/>
  <c r="N233" i="7"/>
  <c r="L232" i="7"/>
  <c r="K232" i="7"/>
  <c r="J233" i="7" s="1"/>
  <c r="P233" i="7" s="1" a="1"/>
  <c r="P233" i="7" s="1"/>
  <c r="I233" i="7" a="1"/>
  <c r="I233" i="7" s="1"/>
  <c r="F234" i="7" s="1" a="1"/>
  <c r="F234" i="7" s="1"/>
  <c r="G233" i="7" a="1"/>
  <c r="G233" i="7" s="1"/>
  <c r="H233" i="7" a="1"/>
  <c r="H233" i="7" s="1"/>
  <c r="O233" i="7" l="1"/>
  <c r="M234" i="7"/>
  <c r="N234" i="7"/>
  <c r="L233" i="7"/>
  <c r="K233" i="7"/>
  <c r="J234" i="7" s="1"/>
  <c r="P234" i="7" s="1" a="1"/>
  <c r="P234" i="7" s="1"/>
  <c r="I234" i="7" a="1"/>
  <c r="I234" i="7" s="1"/>
  <c r="F235" i="7" s="1" a="1"/>
  <c r="F235" i="7" s="1"/>
  <c r="G234" i="7" a="1"/>
  <c r="G234" i="7" s="1"/>
  <c r="H234" i="7" a="1"/>
  <c r="H234" i="7" s="1"/>
  <c r="O234" i="7" l="1"/>
  <c r="M235" i="7"/>
  <c r="N235" i="7"/>
  <c r="L234" i="7"/>
  <c r="K234" i="7"/>
  <c r="J235" i="7" s="1"/>
  <c r="P235" i="7" s="1" a="1"/>
  <c r="P235" i="7" s="1"/>
  <c r="I235" i="7" a="1"/>
  <c r="I235" i="7" s="1"/>
  <c r="F236" i="7" s="1" a="1"/>
  <c r="F236" i="7" s="1"/>
  <c r="G235" i="7" a="1"/>
  <c r="G235" i="7" s="1"/>
  <c r="H235" i="7" a="1"/>
  <c r="H235" i="7" s="1"/>
  <c r="O235" i="7" l="1"/>
  <c r="M236" i="7"/>
  <c r="N236" i="7"/>
  <c r="L235" i="7"/>
  <c r="K235" i="7"/>
  <c r="J236" i="7" s="1"/>
  <c r="P236" i="7" s="1" a="1"/>
  <c r="P236" i="7" s="1"/>
  <c r="I236" i="7" a="1"/>
  <c r="I236" i="7" s="1"/>
  <c r="F237" i="7" s="1" a="1"/>
  <c r="F237" i="7" s="1"/>
  <c r="G236" i="7" a="1"/>
  <c r="G236" i="7" s="1"/>
  <c r="H236" i="7" a="1"/>
  <c r="H236" i="7" s="1"/>
  <c r="O236" i="7" l="1"/>
  <c r="M237" i="7"/>
  <c r="N237" i="7"/>
  <c r="L236" i="7"/>
  <c r="K236" i="7"/>
  <c r="J237" i="7" s="1"/>
  <c r="P237" i="7" s="1" a="1"/>
  <c r="P237" i="7" s="1"/>
  <c r="I237" i="7" a="1"/>
  <c r="I237" i="7" s="1"/>
  <c r="F238" i="7" s="1" a="1"/>
  <c r="F238" i="7" s="1"/>
  <c r="G237" i="7" a="1"/>
  <c r="G237" i="7" s="1"/>
  <c r="H237" i="7" a="1"/>
  <c r="H237" i="7" s="1"/>
  <c r="O237" i="7" l="1"/>
  <c r="M238" i="7"/>
  <c r="N238" i="7"/>
  <c r="L237" i="7"/>
  <c r="K237" i="7"/>
  <c r="J238" i="7" s="1"/>
  <c r="P238" i="7" s="1" a="1"/>
  <c r="P238" i="7" s="1"/>
  <c r="I238" i="7" a="1"/>
  <c r="I238" i="7" s="1"/>
  <c r="F239" i="7" s="1" a="1"/>
  <c r="F239" i="7" s="1"/>
  <c r="G238" i="7" a="1"/>
  <c r="G238" i="7" s="1"/>
  <c r="H238" i="7" a="1"/>
  <c r="H238" i="7" s="1"/>
  <c r="O238" i="7" l="1"/>
  <c r="M239" i="7"/>
  <c r="N239" i="7"/>
  <c r="L238" i="7"/>
  <c r="K238" i="7"/>
  <c r="J239" i="7" s="1"/>
  <c r="P239" i="7" s="1" a="1"/>
  <c r="P239" i="7" s="1"/>
  <c r="I239" i="7" a="1"/>
  <c r="I239" i="7" s="1"/>
  <c r="F240" i="7" s="1" a="1"/>
  <c r="F240" i="7" s="1"/>
  <c r="G239" i="7" a="1"/>
  <c r="G239" i="7" s="1"/>
  <c r="H239" i="7" a="1"/>
  <c r="H239" i="7" s="1"/>
  <c r="O239" i="7" l="1"/>
  <c r="M240" i="7"/>
  <c r="N240" i="7"/>
  <c r="L239" i="7"/>
  <c r="K239" i="7"/>
  <c r="J240" i="7" s="1"/>
  <c r="P240" i="7" s="1" a="1"/>
  <c r="P240" i="7" s="1"/>
  <c r="I240" i="7" a="1"/>
  <c r="I240" i="7" s="1"/>
  <c r="F241" i="7" s="1" a="1"/>
  <c r="F241" i="7" s="1"/>
  <c r="G240" i="7" a="1"/>
  <c r="G240" i="7" s="1"/>
  <c r="H240" i="7" a="1"/>
  <c r="H240" i="7" s="1"/>
  <c r="O240" i="7" l="1"/>
  <c r="M241" i="7"/>
  <c r="N241" i="7"/>
  <c r="L240" i="7"/>
  <c r="K240" i="7"/>
  <c r="J241" i="7" s="1"/>
  <c r="P241" i="7" s="1" a="1"/>
  <c r="P241" i="7" s="1"/>
  <c r="I241" i="7" a="1"/>
  <c r="I241" i="7" s="1"/>
  <c r="F242" i="7" s="1" a="1"/>
  <c r="F242" i="7" s="1"/>
  <c r="G241" i="7" a="1"/>
  <c r="G241" i="7" s="1"/>
  <c r="H241" i="7" a="1"/>
  <c r="H241" i="7" s="1"/>
  <c r="O241" i="7" l="1"/>
  <c r="M242" i="7"/>
  <c r="N242" i="7"/>
  <c r="L241" i="7"/>
  <c r="K241" i="7"/>
  <c r="J242" i="7" s="1"/>
  <c r="P242" i="7" s="1" a="1"/>
  <c r="P242" i="7" s="1"/>
  <c r="I242" i="7" a="1"/>
  <c r="I242" i="7" s="1"/>
  <c r="F243" i="7" s="1" a="1"/>
  <c r="F243" i="7" s="1"/>
  <c r="G242" i="7" a="1"/>
  <c r="G242" i="7" s="1"/>
  <c r="H242" i="7" a="1"/>
  <c r="H242" i="7" s="1"/>
  <c r="O242" i="7" l="1"/>
  <c r="M243" i="7"/>
  <c r="N243" i="7"/>
  <c r="L242" i="7"/>
  <c r="K242" i="7"/>
  <c r="J243" i="7" s="1"/>
  <c r="P243" i="7" s="1" a="1"/>
  <c r="P243" i="7" s="1"/>
  <c r="I243" i="7" a="1"/>
  <c r="I243" i="7" s="1"/>
  <c r="F244" i="7" s="1" a="1"/>
  <c r="F244" i="7" s="1"/>
  <c r="G243" i="7" a="1"/>
  <c r="G243" i="7" s="1"/>
  <c r="H243" i="7" a="1"/>
  <c r="H243" i="7" s="1"/>
  <c r="O243" i="7" l="1"/>
  <c r="M244" i="7"/>
  <c r="N244" i="7"/>
  <c r="L243" i="7"/>
  <c r="K243" i="7"/>
  <c r="J244" i="7" s="1"/>
  <c r="P244" i="7" s="1" a="1"/>
  <c r="P244" i="7" s="1"/>
  <c r="I244" i="7" a="1"/>
  <c r="I244" i="7" s="1"/>
  <c r="F245" i="7" s="1" a="1"/>
  <c r="F245" i="7" s="1"/>
  <c r="G244" i="7" a="1"/>
  <c r="G244" i="7" s="1"/>
  <c r="H244" i="7" a="1"/>
  <c r="H244" i="7" s="1"/>
  <c r="O244" i="7" l="1"/>
  <c r="M245" i="7"/>
  <c r="N245" i="7"/>
  <c r="L244" i="7"/>
  <c r="K244" i="7"/>
  <c r="J245" i="7" s="1"/>
  <c r="P245" i="7" s="1" a="1"/>
  <c r="P245" i="7" s="1"/>
  <c r="I245" i="7" a="1"/>
  <c r="I245" i="7" s="1"/>
  <c r="F246" i="7" s="1" a="1"/>
  <c r="F246" i="7" s="1"/>
  <c r="G245" i="7" a="1"/>
  <c r="G245" i="7" s="1"/>
  <c r="H245" i="7" a="1"/>
  <c r="H245" i="7" s="1"/>
  <c r="O245" i="7" l="1"/>
  <c r="M246" i="7"/>
  <c r="N246" i="7"/>
  <c r="L245" i="7"/>
  <c r="K245" i="7"/>
  <c r="J246" i="7" s="1"/>
  <c r="I246" i="7" a="1"/>
  <c r="I246" i="7" s="1"/>
  <c r="G246" i="7" a="1"/>
  <c r="G246" i="7" s="1"/>
  <c r="H246" i="7" a="1"/>
  <c r="H246" i="7" s="1"/>
  <c r="F247" i="7" a="1"/>
  <c r="F247" i="7" s="1"/>
  <c r="O246" i="7" l="1"/>
  <c r="M247" i="7"/>
  <c r="N247" i="7"/>
  <c r="P246" i="7" a="1"/>
  <c r="P246" i="7" s="1"/>
  <c r="L246" i="7"/>
  <c r="K246" i="7"/>
  <c r="K247" i="7"/>
  <c r="L247" i="7"/>
  <c r="I247" i="7" a="1"/>
  <c r="I247" i="7" s="1"/>
  <c r="J247" i="7"/>
  <c r="G247" i="7" a="1"/>
  <c r="G247" i="7" s="1"/>
  <c r="H247" i="7" a="1"/>
  <c r="H247" i="7" s="1"/>
  <c r="F248" i="7" a="1"/>
  <c r="F248" i="7" s="1"/>
  <c r="O247" i="7" l="1"/>
  <c r="M248" i="7"/>
  <c r="N248" i="7"/>
  <c r="P247" i="7" a="1"/>
  <c r="P247" i="7" s="1"/>
  <c r="K248" i="7"/>
  <c r="L248" i="7"/>
  <c r="I248" i="7" a="1"/>
  <c r="I248" i="7" s="1"/>
  <c r="J248" i="7"/>
  <c r="P248" i="7" s="1" a="1"/>
  <c r="P248" i="7" s="1"/>
  <c r="G248" i="7" a="1"/>
  <c r="G248" i="7" s="1"/>
  <c r="H248" i="7" a="1"/>
  <c r="H248" i="7" s="1"/>
  <c r="F249" i="7" a="1"/>
  <c r="F249" i="7" s="1"/>
  <c r="O248" i="7" l="1"/>
  <c r="M249" i="7"/>
  <c r="N249" i="7"/>
  <c r="K249" i="7"/>
  <c r="L249" i="7"/>
  <c r="I249" i="7" a="1"/>
  <c r="I249" i="7" s="1"/>
  <c r="J249" i="7"/>
  <c r="P249" i="7" s="1" a="1"/>
  <c r="P249" i="7" s="1"/>
  <c r="G249" i="7" a="1"/>
  <c r="G249" i="7" s="1"/>
  <c r="H249" i="7" a="1"/>
  <c r="H249" i="7" s="1"/>
  <c r="F250" i="7" a="1"/>
  <c r="F250" i="7" s="1"/>
  <c r="O249" i="7" l="1"/>
  <c r="M250" i="7"/>
  <c r="N250" i="7"/>
  <c r="K250" i="7"/>
  <c r="L250" i="7"/>
  <c r="I250" i="7" a="1"/>
  <c r="I250" i="7" s="1"/>
  <c r="J250" i="7"/>
  <c r="P250" i="7" s="1" a="1"/>
  <c r="P250" i="7" s="1"/>
  <c r="G250" i="7" a="1"/>
  <c r="G250" i="7" s="1"/>
  <c r="H250" i="7" a="1"/>
  <c r="H250" i="7" s="1"/>
  <c r="F251" i="7" a="1"/>
  <c r="F251" i="7" s="1"/>
  <c r="O250" i="7" l="1"/>
  <c r="M251" i="7"/>
  <c r="N251" i="7"/>
  <c r="K251" i="7"/>
  <c r="L251" i="7"/>
  <c r="I251" i="7" a="1"/>
  <c r="I251" i="7" s="1"/>
  <c r="J251" i="7"/>
  <c r="P251" i="7" s="1" a="1"/>
  <c r="P251" i="7" s="1"/>
  <c r="G251" i="7" a="1"/>
  <c r="G251" i="7" s="1"/>
  <c r="H251" i="7" a="1"/>
  <c r="H251" i="7" s="1"/>
  <c r="F252" i="7" a="1"/>
  <c r="F252" i="7" s="1"/>
  <c r="O251" i="7" l="1"/>
  <c r="M252" i="7"/>
  <c r="N252" i="7"/>
  <c r="K252" i="7"/>
  <c r="L252" i="7"/>
  <c r="I252" i="7" a="1"/>
  <c r="I252" i="7" s="1"/>
  <c r="J252" i="7"/>
  <c r="G252" i="7" a="1"/>
  <c r="G252" i="7" s="1"/>
  <c r="H252" i="7" a="1"/>
  <c r="H252" i="7" s="1"/>
  <c r="F253" i="7" a="1"/>
  <c r="F253" i="7" s="1"/>
  <c r="O252" i="7" l="1"/>
  <c r="P252" i="7" a="1"/>
  <c r="P252" i="7" s="1"/>
  <c r="M253" i="7"/>
  <c r="N253" i="7"/>
  <c r="K253" i="7"/>
  <c r="L253" i="7"/>
  <c r="I253" i="7" a="1"/>
  <c r="I253" i="7" s="1"/>
  <c r="J253" i="7"/>
  <c r="P253" i="7" s="1" a="1"/>
  <c r="P253" i="7" s="1"/>
  <c r="G253" i="7" a="1"/>
  <c r="G253" i="7" s="1"/>
  <c r="H253" i="7" a="1"/>
  <c r="H253" i="7" s="1"/>
  <c r="F254" i="7" a="1"/>
  <c r="F254" i="7" s="1"/>
  <c r="O253" i="7" l="1"/>
  <c r="M254" i="7"/>
  <c r="N254" i="7"/>
  <c r="K254" i="7"/>
  <c r="L254" i="7"/>
  <c r="I254" i="7" a="1"/>
  <c r="I254" i="7" s="1"/>
  <c r="J254" i="7"/>
  <c r="P254" i="7" s="1" a="1"/>
  <c r="P254" i="7" s="1"/>
  <c r="G254" i="7" a="1"/>
  <c r="G254" i="7" s="1"/>
  <c r="H254" i="7" a="1"/>
  <c r="H254" i="7" s="1"/>
  <c r="F255" i="7" a="1"/>
  <c r="F255" i="7" s="1"/>
  <c r="O254" i="7" l="1"/>
  <c r="M255" i="7"/>
  <c r="N255" i="7"/>
  <c r="K255" i="7"/>
  <c r="L255" i="7"/>
  <c r="I255" i="7" a="1"/>
  <c r="I255" i="7" s="1"/>
  <c r="J255" i="7"/>
  <c r="P255" i="7" s="1" a="1"/>
  <c r="P255" i="7" s="1"/>
  <c r="G255" i="7" a="1"/>
  <c r="G255" i="7" s="1"/>
  <c r="H255" i="7" a="1"/>
  <c r="H255" i="7" s="1"/>
  <c r="F256" i="7" a="1"/>
  <c r="F256" i="7" s="1"/>
  <c r="O255" i="7" l="1"/>
  <c r="M256" i="7"/>
  <c r="N256" i="7"/>
  <c r="K256" i="7"/>
  <c r="L256" i="7"/>
  <c r="I256" i="7" a="1"/>
  <c r="I256" i="7" s="1"/>
  <c r="J256" i="7"/>
  <c r="P256" i="7" s="1" a="1"/>
  <c r="P256" i="7" s="1"/>
  <c r="G256" i="7" a="1"/>
  <c r="G256" i="7" s="1"/>
  <c r="H256" i="7" a="1"/>
  <c r="H256" i="7" s="1"/>
  <c r="F257" i="7" a="1"/>
  <c r="F257" i="7" s="1"/>
  <c r="O256" i="7" l="1"/>
  <c r="M257" i="7"/>
  <c r="N257" i="7"/>
  <c r="K257" i="7"/>
  <c r="L257" i="7"/>
  <c r="I257" i="7" a="1"/>
  <c r="I257" i="7" s="1"/>
  <c r="J257" i="7"/>
  <c r="P257" i="7" s="1" a="1"/>
  <c r="P257" i="7" s="1"/>
  <c r="G257" i="7" a="1"/>
  <c r="G257" i="7" s="1"/>
  <c r="H257" i="7" a="1"/>
  <c r="H257" i="7" s="1"/>
  <c r="F258" i="7" a="1"/>
  <c r="F258" i="7" s="1"/>
  <c r="O257" i="7" l="1"/>
  <c r="M258" i="7"/>
  <c r="N258" i="7"/>
  <c r="K258" i="7"/>
  <c r="L258" i="7"/>
  <c r="I258" i="7" a="1"/>
  <c r="I258" i="7" s="1"/>
  <c r="J258" i="7"/>
  <c r="P258" i="7" s="1" a="1"/>
  <c r="P258" i="7" s="1"/>
  <c r="G258" i="7" a="1"/>
  <c r="G258" i="7" s="1"/>
  <c r="H258" i="7" a="1"/>
  <c r="H258" i="7" s="1"/>
  <c r="F259" i="7" a="1"/>
  <c r="F259" i="7" s="1"/>
  <c r="O258" i="7" l="1"/>
  <c r="M259" i="7"/>
  <c r="N259" i="7"/>
  <c r="K259" i="7"/>
  <c r="L259" i="7"/>
  <c r="I259" i="7" a="1"/>
  <c r="I259" i="7" s="1"/>
  <c r="J259" i="7"/>
  <c r="P259" i="7" s="1" a="1"/>
  <c r="P259" i="7" s="1"/>
  <c r="G259" i="7" a="1"/>
  <c r="G259" i="7" s="1"/>
  <c r="H259" i="7" a="1"/>
  <c r="H259" i="7" s="1"/>
  <c r="F260" i="7" a="1"/>
  <c r="F260" i="7" s="1"/>
  <c r="O259" i="7" l="1"/>
  <c r="M260" i="7"/>
  <c r="N260" i="7"/>
  <c r="K260" i="7"/>
  <c r="L260" i="7"/>
  <c r="I260" i="7" a="1"/>
  <c r="I260" i="7" s="1"/>
  <c r="J260" i="7"/>
  <c r="P260" i="7" s="1" a="1"/>
  <c r="P260" i="7" s="1"/>
  <c r="G260" i="7" a="1"/>
  <c r="G260" i="7" s="1"/>
  <c r="H260" i="7" a="1"/>
  <c r="H260" i="7" s="1"/>
  <c r="F261" i="7" a="1"/>
  <c r="F261" i="7" s="1"/>
  <c r="O260" i="7" l="1"/>
  <c r="M261" i="7"/>
  <c r="N261" i="7"/>
  <c r="K261" i="7"/>
  <c r="L261" i="7"/>
  <c r="I261" i="7" a="1"/>
  <c r="I261" i="7" s="1"/>
  <c r="J261" i="7"/>
  <c r="P261" i="7" s="1" a="1"/>
  <c r="P261" i="7" s="1"/>
  <c r="G261" i="7" a="1"/>
  <c r="G261" i="7" s="1"/>
  <c r="H261" i="7" a="1"/>
  <c r="H261" i="7" s="1"/>
  <c r="F262" i="7" a="1"/>
  <c r="F262" i="7" s="1"/>
  <c r="O261" i="7" l="1"/>
  <c r="M262" i="7"/>
  <c r="N262" i="7"/>
  <c r="K262" i="7"/>
  <c r="L262" i="7"/>
  <c r="I262" i="7" a="1"/>
  <c r="I262" i="7" s="1"/>
  <c r="J262" i="7"/>
  <c r="P262" i="7" s="1" a="1"/>
  <c r="P262" i="7" s="1"/>
  <c r="G262" i="7" a="1"/>
  <c r="G262" i="7" s="1"/>
  <c r="H262" i="7" a="1"/>
  <c r="H262" i="7" s="1"/>
  <c r="F263" i="7" a="1"/>
  <c r="F263" i="7" s="1"/>
  <c r="O262" i="7" l="1"/>
  <c r="M263" i="7"/>
  <c r="N263" i="7"/>
  <c r="K263" i="7"/>
  <c r="L263" i="7"/>
  <c r="I263" i="7" a="1"/>
  <c r="I263" i="7" s="1"/>
  <c r="J263" i="7"/>
  <c r="P263" i="7" s="1" a="1"/>
  <c r="P263" i="7" s="1"/>
  <c r="G263" i="7" a="1"/>
  <c r="G263" i="7" s="1"/>
  <c r="H263" i="7" a="1"/>
  <c r="H263" i="7" s="1"/>
  <c r="F264" i="7" a="1"/>
  <c r="F264" i="7" s="1"/>
  <c r="O263" i="7" l="1"/>
  <c r="M264" i="7"/>
  <c r="N264" i="7"/>
  <c r="K264" i="7"/>
  <c r="L264" i="7"/>
  <c r="I264" i="7" a="1"/>
  <c r="I264" i="7" s="1"/>
  <c r="J264" i="7"/>
  <c r="P264" i="7" s="1" a="1"/>
  <c r="P264" i="7" s="1"/>
  <c r="G264" i="7" a="1"/>
  <c r="G264" i="7" s="1"/>
  <c r="H264" i="7" a="1"/>
  <c r="H264" i="7" s="1"/>
  <c r="F265" i="7" a="1"/>
  <c r="F265" i="7" s="1"/>
  <c r="O264" i="7" l="1"/>
  <c r="M265" i="7"/>
  <c r="N265" i="7"/>
  <c r="K265" i="7"/>
  <c r="L265" i="7"/>
  <c r="I265" i="7" a="1"/>
  <c r="I265" i="7" s="1"/>
  <c r="J265" i="7"/>
  <c r="P265" i="7" s="1" a="1"/>
  <c r="P265" i="7" s="1"/>
  <c r="G265" i="7" a="1"/>
  <c r="G265" i="7" s="1"/>
  <c r="H265" i="7" a="1"/>
  <c r="H265" i="7" s="1"/>
  <c r="F266" i="7" a="1"/>
  <c r="F266" i="7" s="1"/>
  <c r="O265" i="7" l="1"/>
  <c r="M266" i="7"/>
  <c r="N266" i="7"/>
  <c r="K266" i="7"/>
  <c r="L266" i="7"/>
  <c r="I266" i="7" a="1"/>
  <c r="I266" i="7" s="1"/>
  <c r="J266" i="7"/>
  <c r="G266" i="7" a="1"/>
  <c r="G266" i="7" s="1"/>
  <c r="H266" i="7" a="1"/>
  <c r="H266" i="7" s="1"/>
  <c r="F267" i="7" a="1"/>
  <c r="F267" i="7" s="1"/>
  <c r="O266" i="7" l="1"/>
  <c r="P266" i="7" a="1"/>
  <c r="P266" i="7" s="1"/>
  <c r="M267" i="7"/>
  <c r="N267" i="7"/>
  <c r="K267" i="7"/>
  <c r="L267" i="7"/>
  <c r="I267" i="7" a="1"/>
  <c r="I267" i="7" s="1"/>
  <c r="J267" i="7"/>
  <c r="P267" i="7" s="1" a="1"/>
  <c r="P267" i="7" s="1"/>
  <c r="G267" i="7" a="1"/>
  <c r="G267" i="7" s="1"/>
  <c r="H267" i="7" a="1"/>
  <c r="H267" i="7" s="1"/>
  <c r="F268" i="7" a="1"/>
  <c r="F268" i="7" s="1"/>
  <c r="O267" i="7" l="1"/>
  <c r="M268" i="7"/>
  <c r="N268" i="7"/>
  <c r="K268" i="7"/>
  <c r="L268" i="7"/>
  <c r="I268" i="7" a="1"/>
  <c r="I268" i="7" s="1"/>
  <c r="J268" i="7"/>
  <c r="P268" i="7" s="1" a="1"/>
  <c r="P268" i="7" s="1"/>
  <c r="G268" i="7" a="1"/>
  <c r="G268" i="7" s="1"/>
  <c r="H268" i="7" a="1"/>
  <c r="H268" i="7" s="1"/>
  <c r="F269" i="7" a="1"/>
  <c r="F269" i="7" s="1"/>
  <c r="O268" i="7" l="1"/>
  <c r="M269" i="7"/>
  <c r="N269" i="7"/>
  <c r="K269" i="7"/>
  <c r="L269" i="7"/>
  <c r="I269" i="7" a="1"/>
  <c r="I269" i="7" s="1"/>
  <c r="J269" i="7"/>
  <c r="P269" i="7" s="1" a="1"/>
  <c r="P269" i="7" s="1"/>
  <c r="G269" i="7" a="1"/>
  <c r="G269" i="7" s="1"/>
  <c r="H269" i="7" a="1"/>
  <c r="H269" i="7" s="1"/>
  <c r="F270" i="7" a="1"/>
  <c r="F270" i="7" s="1"/>
  <c r="O269" i="7" l="1"/>
  <c r="M270" i="7"/>
  <c r="N270" i="7"/>
  <c r="K270" i="7"/>
  <c r="L270" i="7"/>
  <c r="I270" i="7" a="1"/>
  <c r="I270" i="7" s="1"/>
  <c r="J270" i="7"/>
  <c r="P270" i="7" s="1" a="1"/>
  <c r="P270" i="7" s="1"/>
  <c r="G270" i="7" a="1"/>
  <c r="G270" i="7" s="1"/>
  <c r="H270" i="7" a="1"/>
  <c r="H270" i="7" s="1"/>
  <c r="F271" i="7" a="1"/>
  <c r="F271" i="7" s="1"/>
  <c r="O270" i="7" l="1"/>
  <c r="M271" i="7"/>
  <c r="N271" i="7"/>
  <c r="K271" i="7"/>
  <c r="L271" i="7"/>
  <c r="I271" i="7" a="1"/>
  <c r="I271" i="7" s="1"/>
  <c r="J271" i="7"/>
  <c r="G271" i="7" a="1"/>
  <c r="G271" i="7" s="1"/>
  <c r="H271" i="7" a="1"/>
  <c r="H271" i="7" s="1"/>
  <c r="F272" i="7" a="1"/>
  <c r="F272" i="7" s="1"/>
  <c r="O271" i="7" l="1"/>
  <c r="P271" i="7" a="1"/>
  <c r="P271" i="7" s="1"/>
  <c r="M272" i="7"/>
  <c r="N272" i="7"/>
  <c r="K272" i="7"/>
  <c r="L272" i="7"/>
  <c r="I272" i="7" a="1"/>
  <c r="I272" i="7" s="1"/>
  <c r="J272" i="7"/>
  <c r="P272" i="7" s="1" a="1"/>
  <c r="P272" i="7" s="1"/>
  <c r="G272" i="7" a="1"/>
  <c r="G272" i="7" s="1"/>
  <c r="H272" i="7" a="1"/>
  <c r="H272" i="7" s="1"/>
  <c r="F273" i="7" a="1"/>
  <c r="F273" i="7" s="1"/>
  <c r="O272" i="7" l="1"/>
  <c r="M273" i="7"/>
  <c r="N273" i="7"/>
  <c r="K273" i="7"/>
  <c r="L273" i="7"/>
  <c r="I273" i="7" a="1"/>
  <c r="I273" i="7" s="1"/>
  <c r="J273" i="7"/>
  <c r="P273" i="7" s="1" a="1"/>
  <c r="P273" i="7" s="1"/>
  <c r="G273" i="7" a="1"/>
  <c r="G273" i="7" s="1"/>
  <c r="H273" i="7" a="1"/>
  <c r="H273" i="7" s="1"/>
  <c r="F274" i="7" a="1"/>
  <c r="F274" i="7" s="1"/>
  <c r="O273" i="7" l="1"/>
  <c r="M274" i="7"/>
  <c r="N274" i="7"/>
  <c r="K274" i="7"/>
  <c r="L274" i="7"/>
  <c r="I274" i="7" a="1"/>
  <c r="I274" i="7" s="1"/>
  <c r="J274" i="7"/>
  <c r="P274" i="7" s="1" a="1"/>
  <c r="P274" i="7" s="1"/>
  <c r="G274" i="7" a="1"/>
  <c r="G274" i="7" s="1"/>
  <c r="H274" i="7" a="1"/>
  <c r="H274" i="7" s="1"/>
  <c r="F275" i="7" a="1"/>
  <c r="F275" i="7" s="1"/>
  <c r="O274" i="7" l="1"/>
  <c r="M275" i="7"/>
  <c r="N275" i="7"/>
  <c r="K275" i="7"/>
  <c r="L275" i="7"/>
  <c r="I275" i="7" a="1"/>
  <c r="I275" i="7" s="1"/>
  <c r="J275" i="7"/>
  <c r="P275" i="7" s="1" a="1"/>
  <c r="P275" i="7" s="1"/>
  <c r="G275" i="7" a="1"/>
  <c r="G275" i="7" s="1"/>
  <c r="H275" i="7" a="1"/>
  <c r="H275" i="7" s="1"/>
  <c r="F276" i="7" a="1"/>
  <c r="F276" i="7" s="1"/>
  <c r="O275" i="7" l="1"/>
  <c r="M276" i="7"/>
  <c r="N276" i="7"/>
  <c r="K276" i="7"/>
  <c r="L276" i="7"/>
  <c r="I276" i="7" a="1"/>
  <c r="I276" i="7" s="1"/>
  <c r="J276" i="7"/>
  <c r="P276" i="7" s="1" a="1"/>
  <c r="P276" i="7" s="1"/>
  <c r="G276" i="7" a="1"/>
  <c r="G276" i="7" s="1"/>
  <c r="H276" i="7" a="1"/>
  <c r="H276" i="7" s="1"/>
  <c r="F277" i="7" a="1"/>
  <c r="F277" i="7" s="1"/>
  <c r="O276" i="7" l="1"/>
  <c r="M277" i="7"/>
  <c r="N277" i="7"/>
  <c r="K277" i="7"/>
  <c r="L277" i="7"/>
  <c r="I277" i="7" a="1"/>
  <c r="I277" i="7" s="1"/>
  <c r="J277" i="7"/>
  <c r="P277" i="7" s="1" a="1"/>
  <c r="P277" i="7" s="1"/>
  <c r="G277" i="7" a="1"/>
  <c r="G277" i="7" s="1"/>
  <c r="H277" i="7" a="1"/>
  <c r="H277" i="7" s="1"/>
  <c r="F278" i="7" a="1"/>
  <c r="F278" i="7" s="1"/>
  <c r="O277" i="7" l="1"/>
  <c r="M278" i="7"/>
  <c r="N278" i="7"/>
  <c r="K278" i="7"/>
  <c r="L278" i="7"/>
  <c r="I278" i="7" a="1"/>
  <c r="I278" i="7" s="1"/>
  <c r="J278" i="7"/>
  <c r="P278" i="7" s="1" a="1"/>
  <c r="P278" i="7" s="1"/>
  <c r="G278" i="7" a="1"/>
  <c r="G278" i="7" s="1"/>
  <c r="H278" i="7" a="1"/>
  <c r="H278" i="7" s="1"/>
  <c r="F279" i="7" a="1"/>
  <c r="F279" i="7" s="1"/>
  <c r="O278" i="7" l="1"/>
  <c r="M279" i="7"/>
  <c r="N279" i="7"/>
  <c r="K279" i="7"/>
  <c r="L279" i="7"/>
  <c r="I279" i="7" a="1"/>
  <c r="I279" i="7" s="1"/>
  <c r="J279" i="7"/>
  <c r="P279" i="7" s="1" a="1"/>
  <c r="P279" i="7" s="1"/>
  <c r="G279" i="7" a="1"/>
  <c r="G279" i="7" s="1"/>
  <c r="H279" i="7" a="1"/>
  <c r="H279" i="7" s="1"/>
  <c r="F280" i="7" a="1"/>
  <c r="F280" i="7" s="1"/>
  <c r="O279" i="7" l="1"/>
  <c r="M280" i="7"/>
  <c r="N280" i="7"/>
  <c r="K280" i="7"/>
  <c r="L280" i="7"/>
  <c r="I280" i="7" a="1"/>
  <c r="I280" i="7" s="1"/>
  <c r="J280" i="7"/>
  <c r="P280" i="7" s="1" a="1"/>
  <c r="P280" i="7" s="1"/>
  <c r="G280" i="7" a="1"/>
  <c r="G280" i="7" s="1"/>
  <c r="H280" i="7" a="1"/>
  <c r="H280" i="7" s="1"/>
  <c r="F281" i="7" a="1"/>
  <c r="F281" i="7" s="1"/>
  <c r="O280" i="7" l="1"/>
  <c r="M281" i="7"/>
  <c r="N281" i="7"/>
  <c r="K281" i="7"/>
  <c r="L281" i="7"/>
  <c r="I281" i="7" a="1"/>
  <c r="I281" i="7" s="1"/>
  <c r="J281" i="7"/>
  <c r="P281" i="7" s="1" a="1"/>
  <c r="P281" i="7" s="1"/>
  <c r="G281" i="7" a="1"/>
  <c r="G281" i="7" s="1"/>
  <c r="H281" i="7" a="1"/>
  <c r="H281" i="7" s="1"/>
  <c r="F282" i="7" a="1"/>
  <c r="F282" i="7" s="1"/>
  <c r="O281" i="7" l="1"/>
  <c r="M282" i="7"/>
  <c r="N282" i="7"/>
  <c r="K282" i="7"/>
  <c r="L282" i="7"/>
  <c r="I282" i="7" a="1"/>
  <c r="I282" i="7" s="1"/>
  <c r="J282" i="7"/>
  <c r="P282" i="7" s="1" a="1"/>
  <c r="P282" i="7" s="1"/>
  <c r="G282" i="7" a="1"/>
  <c r="G282" i="7" s="1"/>
  <c r="H282" i="7" a="1"/>
  <c r="H282" i="7" s="1"/>
  <c r="F283" i="7" a="1"/>
  <c r="F283" i="7" s="1"/>
  <c r="O282" i="7" l="1"/>
  <c r="M283" i="7"/>
  <c r="N283" i="7"/>
  <c r="K283" i="7"/>
  <c r="L283" i="7"/>
  <c r="I283" i="7" a="1"/>
  <c r="I283" i="7" s="1"/>
  <c r="J283" i="7"/>
  <c r="P283" i="7" s="1" a="1"/>
  <c r="P283" i="7" s="1"/>
  <c r="G283" i="7" a="1"/>
  <c r="G283" i="7" s="1"/>
  <c r="H283" i="7" a="1"/>
  <c r="H283" i="7" s="1"/>
  <c r="F284" i="7" a="1"/>
  <c r="F284" i="7" s="1"/>
  <c r="O283" i="7" l="1"/>
  <c r="M284" i="7"/>
  <c r="N284" i="7"/>
  <c r="K284" i="7"/>
  <c r="L284" i="7"/>
  <c r="I284" i="7" a="1"/>
  <c r="I284" i="7" s="1"/>
  <c r="J284" i="7"/>
  <c r="P284" i="7" s="1" a="1"/>
  <c r="P284" i="7" s="1"/>
  <c r="G284" i="7" a="1"/>
  <c r="G284" i="7" s="1"/>
  <c r="H284" i="7" a="1"/>
  <c r="H284" i="7" s="1"/>
  <c r="F285" i="7" a="1"/>
  <c r="F285" i="7" s="1"/>
  <c r="O284" i="7" l="1"/>
  <c r="M285" i="7"/>
  <c r="N285" i="7"/>
  <c r="K285" i="7"/>
  <c r="L285" i="7"/>
  <c r="I285" i="7" a="1"/>
  <c r="I285" i="7" s="1"/>
  <c r="J285" i="7"/>
  <c r="P285" i="7" s="1" a="1"/>
  <c r="P285" i="7" s="1"/>
  <c r="G285" i="7" a="1"/>
  <c r="G285" i="7" s="1"/>
  <c r="H285" i="7" a="1"/>
  <c r="H285" i="7" s="1"/>
  <c r="F286" i="7" a="1"/>
  <c r="F286" i="7" s="1"/>
  <c r="O285" i="7" l="1"/>
  <c r="M286" i="7"/>
  <c r="N286" i="7"/>
  <c r="K286" i="7"/>
  <c r="L286" i="7"/>
  <c r="I286" i="7" a="1"/>
  <c r="I286" i="7" s="1"/>
  <c r="J286" i="7"/>
  <c r="P286" i="7" s="1" a="1"/>
  <c r="P286" i="7" s="1"/>
  <c r="G286" i="7" a="1"/>
  <c r="G286" i="7" s="1"/>
  <c r="H286" i="7" a="1"/>
  <c r="H286" i="7" s="1"/>
  <c r="O286" i="7" l="1"/>
  <c r="C4" i="12" l="1" a="1"/>
  <c r="C4" i="12" s="1"/>
  <c r="AK4" i="12" a="1"/>
  <c r="AK4" i="12" s="1"/>
  <c r="AF7" i="12" a="1"/>
  <c r="AF7" i="12" s="1"/>
  <c r="I4" i="12" a="1"/>
  <c r="I4" i="12" s="1"/>
  <c r="L6" i="12" a="1"/>
  <c r="L6" i="12" s="1"/>
  <c r="AG7" i="12" a="1"/>
  <c r="AG7" i="12" s="1"/>
  <c r="J7" i="12" a="1"/>
  <c r="J7" i="12" s="1"/>
  <c r="M6" i="12" a="1"/>
  <c r="M6" i="12" s="1"/>
  <c r="AP4" i="12" a="1"/>
  <c r="AP4" i="12" s="1"/>
  <c r="AH4" i="12" a="1"/>
  <c r="AH4" i="12" s="1"/>
  <c r="AO5" i="12" a="1"/>
  <c r="AO5" i="12" s="1"/>
  <c r="J4" i="12" a="1"/>
  <c r="J4" i="12" s="1"/>
  <c r="AJ5" i="12" a="1"/>
  <c r="AJ5" i="12" s="1"/>
  <c r="E6" i="12" a="1"/>
  <c r="E6" i="12" s="1"/>
  <c r="J8" i="12" a="1"/>
  <c r="J8" i="12" s="1"/>
  <c r="C8" i="12" a="1"/>
  <c r="C8" i="12" s="1"/>
  <c r="T7" i="12" a="1"/>
  <c r="T7" i="12" s="1"/>
  <c r="X7" i="12" a="1"/>
  <c r="X7" i="12" s="1"/>
  <c r="AF5" i="12" a="1"/>
  <c r="AF5" i="12" s="1"/>
  <c r="D6" i="12" a="1"/>
  <c r="D6" i="12" s="1"/>
  <c r="Y5" i="12" a="1"/>
  <c r="Y5" i="12" s="1"/>
  <c r="AF4" i="12" a="1"/>
  <c r="AF4" i="12" s="1"/>
  <c r="I8" i="12" a="1"/>
  <c r="I8" i="12" s="1"/>
  <c r="P7" i="12" a="1"/>
  <c r="P7" i="12" s="1"/>
  <c r="U6" i="12" a="1"/>
  <c r="U6" i="12" s="1"/>
  <c r="O6" i="12" a="1"/>
  <c r="O6" i="12" s="1"/>
  <c r="V7" i="12" a="1"/>
  <c r="V7" i="12" s="1"/>
  <c r="AC5" i="12" a="1"/>
  <c r="AC5" i="12" s="1"/>
  <c r="H6" i="12" a="1"/>
  <c r="H6" i="12" s="1"/>
  <c r="H4" i="12" a="1"/>
  <c r="H4" i="12" s="1"/>
  <c r="AN8" i="12" a="1"/>
  <c r="AN8" i="12" s="1"/>
  <c r="AG4" i="12" a="1"/>
  <c r="AG4" i="12" s="1"/>
  <c r="J5" i="12" a="1"/>
  <c r="J5" i="12" s="1"/>
  <c r="O8" i="12" a="1"/>
  <c r="O8" i="12" s="1"/>
  <c r="AO7" i="12" a="1"/>
  <c r="AO7" i="12" s="1"/>
  <c r="N5" i="12" a="1"/>
  <c r="N5" i="12" s="1"/>
  <c r="R6" i="12" a="1"/>
  <c r="R6" i="12" s="1"/>
  <c r="J6" i="12" a="1"/>
  <c r="J6" i="12" s="1"/>
  <c r="V4" i="12" a="1"/>
  <c r="V4" i="12" s="1"/>
  <c r="AL4" i="12" a="1"/>
  <c r="AL4" i="12" s="1"/>
  <c r="AB5" i="12" a="1"/>
  <c r="AB5" i="12" s="1"/>
  <c r="AI8" i="12" a="1"/>
  <c r="AI8" i="12" s="1"/>
  <c r="T4" i="12" a="1"/>
  <c r="T4" i="12" s="1"/>
  <c r="K6" i="12" a="1"/>
  <c r="K6" i="12" s="1"/>
  <c r="AB8" i="12" a="1"/>
  <c r="AB8" i="12" s="1"/>
  <c r="S5" i="12" a="1"/>
  <c r="S5" i="12" s="1"/>
  <c r="D7" i="12" a="1"/>
  <c r="D7" i="12" s="1"/>
  <c r="G8" i="12" a="1"/>
  <c r="G8" i="12" s="1"/>
  <c r="AK6" i="12" a="1"/>
  <c r="AK6" i="12" s="1"/>
  <c r="O4" i="12" a="1"/>
  <c r="O4" i="12" s="1"/>
  <c r="E4" i="12" a="1"/>
  <c r="E4" i="12" s="1"/>
  <c r="F6" i="12" a="1"/>
  <c r="F6" i="12" s="1"/>
  <c r="Y8" i="12" a="1"/>
  <c r="Y8" i="12" s="1"/>
  <c r="AK8" i="12" a="1"/>
  <c r="AK8" i="12" s="1"/>
  <c r="H5" i="12" a="1"/>
  <c r="H5" i="12" s="1"/>
  <c r="M7" i="12" a="1"/>
  <c r="M7" i="12" s="1"/>
  <c r="AM6" i="12" a="1"/>
  <c r="AM6" i="12" s="1"/>
  <c r="AK5" i="12" a="1"/>
  <c r="AK5" i="12" s="1"/>
  <c r="G6" i="12" a="1"/>
  <c r="G6" i="12" s="1"/>
  <c r="G7" i="12" a="1"/>
  <c r="G7" i="12" s="1"/>
  <c r="Y6" i="12" a="1"/>
  <c r="Y6" i="12" s="1"/>
  <c r="E7" i="12" a="1"/>
  <c r="E7" i="12" s="1"/>
  <c r="W4" i="12" a="1"/>
  <c r="W4" i="12" s="1"/>
  <c r="AD7" i="12" a="1"/>
  <c r="AD7" i="12" s="1"/>
  <c r="P8" i="12" a="1"/>
  <c r="P8" i="12" s="1"/>
  <c r="M4" i="12" a="1"/>
  <c r="M4" i="12" s="1"/>
  <c r="P5" i="12" a="1"/>
  <c r="P5" i="12" s="1"/>
  <c r="Q8" i="12" a="1"/>
  <c r="Q8" i="12" s="1"/>
  <c r="S4" i="12" a="1"/>
  <c r="S4" i="12" s="1"/>
  <c r="AG6" i="12" a="1"/>
  <c r="AG6" i="12" s="1"/>
  <c r="F4" i="12" a="1"/>
  <c r="F4" i="12" s="1"/>
  <c r="Z5" i="12" a="1"/>
  <c r="Z5" i="12" s="1"/>
  <c r="AO8" i="12" a="1"/>
  <c r="AO8" i="12" s="1"/>
  <c r="AE6" i="12" a="1"/>
  <c r="AE6" i="12" s="1"/>
  <c r="M8" i="12" a="1"/>
  <c r="M8" i="12" s="1"/>
  <c r="AI5" i="12" a="1"/>
  <c r="AI5" i="12" s="1"/>
  <c r="W5" i="12" a="1"/>
  <c r="W5" i="12" s="1"/>
  <c r="AO4" i="12" a="1"/>
  <c r="AO4" i="12" s="1"/>
  <c r="D8" i="12" a="1"/>
  <c r="D8" i="12" s="1"/>
  <c r="H8" i="12" a="1"/>
  <c r="H8" i="12" s="1"/>
  <c r="T6" i="12" a="1"/>
  <c r="T6" i="12" s="1"/>
  <c r="X6" i="12" a="1"/>
  <c r="X6" i="12" s="1"/>
  <c r="X5" i="12" a="1"/>
  <c r="X5" i="12" s="1"/>
  <c r="D5" i="12" a="1"/>
  <c r="D5" i="12" s="1"/>
  <c r="AH8" i="12" a="1"/>
  <c r="AH8" i="12" s="1"/>
  <c r="AD8" i="12" a="1"/>
  <c r="AD8" i="12" s="1"/>
  <c r="Z8" i="12" a="1"/>
  <c r="Z8" i="12" s="1"/>
  <c r="F7" i="12" a="1"/>
  <c r="F7" i="12" s="1"/>
  <c r="F8" i="12" a="1"/>
  <c r="F8" i="12" s="1"/>
  <c r="AN7" i="12" a="1"/>
  <c r="AN7" i="12" s="1"/>
  <c r="R5" i="12" a="1"/>
  <c r="R5" i="12" s="1"/>
  <c r="AB4" i="12" a="1"/>
  <c r="AB4" i="12" s="1"/>
  <c r="AI7" i="12" a="1"/>
  <c r="AI7" i="12" s="1"/>
  <c r="AN4" i="12" a="1"/>
  <c r="AN4" i="12" s="1"/>
  <c r="AI4" i="12" a="1"/>
  <c r="AI4" i="12" s="1"/>
  <c r="D4" i="12" a="1"/>
  <c r="D4" i="12" s="1"/>
  <c r="R8" i="12" a="1"/>
  <c r="R8" i="12" s="1"/>
  <c r="AJ7" i="12" a="1"/>
  <c r="AJ7" i="12" s="1"/>
  <c r="U8" i="12" a="1"/>
  <c r="U8" i="12" s="1"/>
  <c r="G5" i="12" a="1"/>
  <c r="G5" i="12" s="1"/>
  <c r="E5" i="12" a="1"/>
  <c r="E5" i="12" s="1"/>
  <c r="E8" i="12" a="1"/>
  <c r="E8" i="12" s="1"/>
  <c r="N4" i="12" a="1"/>
  <c r="N4" i="12" s="1"/>
  <c r="AJ4" i="12" a="1"/>
  <c r="AJ4" i="12" s="1"/>
  <c r="V8" i="12" a="1"/>
  <c r="V8" i="12" s="1"/>
  <c r="S8" i="12" a="1"/>
  <c r="S8" i="12" s="1"/>
  <c r="AE5" i="12" a="1"/>
  <c r="AE5" i="12" s="1"/>
  <c r="AB7" i="12" a="1"/>
  <c r="AB7" i="12" s="1"/>
  <c r="AM4" i="12" a="1"/>
  <c r="AM4" i="12" s="1"/>
  <c r="AN5" i="12" a="1"/>
  <c r="AN5" i="12" s="1"/>
  <c r="N8" i="12" a="1"/>
  <c r="N8" i="12" s="1"/>
  <c r="O7" i="12" a="1"/>
  <c r="O7" i="12" s="1"/>
  <c r="AD6" i="12" a="1"/>
  <c r="AD6" i="12" s="1"/>
  <c r="AE7" i="12" a="1"/>
  <c r="AE7" i="12" s="1"/>
  <c r="AD4" i="12" a="1"/>
  <c r="AD4" i="12" s="1"/>
  <c r="Y7" i="12" a="1"/>
  <c r="Y7" i="12" s="1"/>
  <c r="Q4" i="12" a="1"/>
  <c r="Q4" i="12" s="1"/>
  <c r="K7" i="12" a="1"/>
  <c r="K7" i="12" s="1"/>
  <c r="I6" i="12" a="1"/>
  <c r="I6" i="12" s="1"/>
  <c r="AP7" i="12" a="1"/>
  <c r="AP7" i="12" s="1"/>
  <c r="C7" i="12" a="1"/>
  <c r="C7" i="12" s="1"/>
  <c r="AA5" i="12" a="1"/>
  <c r="AA5" i="12" s="1"/>
  <c r="AH6" i="12" a="1"/>
  <c r="AH6" i="12" s="1"/>
  <c r="N7" i="12" a="1"/>
  <c r="N7" i="12" s="1"/>
  <c r="V5" i="12" a="1"/>
  <c r="V5" i="12" s="1"/>
  <c r="C5" i="12" a="1"/>
  <c r="C5" i="12" s="1"/>
  <c r="I5" i="12" a="1"/>
  <c r="I5" i="12" s="1"/>
  <c r="R4" i="12" a="1"/>
  <c r="R4" i="12" s="1"/>
  <c r="V6" i="12" a="1"/>
  <c r="V6" i="12" s="1"/>
  <c r="AL6" i="12" a="1"/>
  <c r="AL6" i="12" s="1"/>
  <c r="M5" i="12" a="1"/>
  <c r="M5" i="12" s="1"/>
  <c r="Z6" i="12" a="1"/>
  <c r="Z6" i="12" s="1"/>
  <c r="Q7" i="12" a="1"/>
  <c r="Q7" i="12" s="1"/>
  <c r="W7" i="12" a="1"/>
  <c r="W7" i="12" s="1"/>
  <c r="L7" i="12" a="1"/>
  <c r="L7" i="12" s="1"/>
  <c r="AE8" i="12" a="1"/>
  <c r="AE8" i="12" s="1"/>
  <c r="U7" i="12" a="1"/>
  <c r="U7" i="12" s="1"/>
  <c r="W6" i="12" a="1"/>
  <c r="W6" i="12" s="1"/>
  <c r="AG5" i="12" a="1"/>
  <c r="AG5" i="12" s="1"/>
  <c r="AF8" i="12" a="1"/>
  <c r="AF8" i="12" s="1"/>
  <c r="U4" i="12" a="1"/>
  <c r="U4" i="12" s="1"/>
  <c r="H7" i="12" a="1"/>
  <c r="H7" i="12" s="1"/>
  <c r="AG8" i="12" a="1"/>
  <c r="AG8" i="12" s="1"/>
  <c r="AA4" i="12" a="1"/>
  <c r="AA4" i="12" s="1"/>
  <c r="AJ8" i="12" a="1"/>
  <c r="AJ8" i="12" s="1"/>
  <c r="N6" i="12" a="1"/>
  <c r="N6" i="12" s="1"/>
  <c r="AP5" i="12" a="1"/>
  <c r="AP5" i="12" s="1"/>
  <c r="AI6" i="12" a="1"/>
  <c r="AI6" i="12" s="1"/>
  <c r="P4" i="12" a="1"/>
  <c r="P4" i="12" s="1"/>
  <c r="AC6" i="12" a="1"/>
  <c r="AC6" i="12" s="1"/>
  <c r="K4" i="12" a="1"/>
  <c r="K4" i="12" s="1"/>
  <c r="AE4" i="12" a="1"/>
  <c r="AE4" i="12" s="1"/>
  <c r="U5" i="12" a="1"/>
  <c r="U5" i="12" s="1"/>
  <c r="S7" i="12" a="1"/>
  <c r="S7" i="12" s="1"/>
  <c r="X8" i="12" a="1"/>
  <c r="X8" i="12" s="1"/>
  <c r="AJ6" i="12" a="1"/>
  <c r="AJ6" i="12" s="1"/>
  <c r="AN6" i="12" a="1"/>
  <c r="AN6" i="12" s="1"/>
  <c r="AP8" i="12" a="1"/>
  <c r="AP8" i="12" s="1"/>
  <c r="T5" i="12" a="1"/>
  <c r="T5" i="12" s="1"/>
  <c r="R7" i="12" a="1"/>
  <c r="R7" i="12" s="1"/>
  <c r="AL5" i="12" a="1"/>
  <c r="AL5" i="12" s="1"/>
  <c r="AH5" i="12" a="1"/>
  <c r="AH5" i="12" s="1"/>
  <c r="AC8" i="12" a="1"/>
  <c r="AC8" i="12" s="1"/>
  <c r="Z4" i="12" a="1"/>
  <c r="Z4" i="12" s="1"/>
  <c r="L5" i="12" a="1"/>
  <c r="L5" i="12" s="1"/>
  <c r="AA7" i="12" a="1"/>
  <c r="AA7" i="12" s="1"/>
  <c r="L4" i="12" a="1"/>
  <c r="L4" i="12" s="1"/>
  <c r="C6" i="12" a="1"/>
  <c r="C6" i="12" s="1"/>
  <c r="L8" i="12" a="1"/>
  <c r="L8" i="12" s="1"/>
  <c r="K5" i="12" a="1"/>
  <c r="K5" i="12" s="1"/>
  <c r="AB6" i="12" a="1"/>
  <c r="AB6" i="12" s="1"/>
  <c r="AL8" i="12" a="1"/>
  <c r="AL8" i="12" s="1"/>
  <c r="Q6" i="12" a="1"/>
  <c r="Q6" i="12" s="1"/>
  <c r="AM5" i="12" a="1"/>
  <c r="AM5" i="12" s="1"/>
  <c r="Y4" i="12" a="1"/>
  <c r="Y4" i="12" s="1"/>
  <c r="O5" i="12" a="1"/>
  <c r="O5" i="12" s="1"/>
  <c r="AM8" i="12" a="1"/>
  <c r="AM8" i="12" s="1"/>
  <c r="G4" i="12" a="1"/>
  <c r="G4" i="12" s="1"/>
  <c r="T8" i="12" a="1"/>
  <c r="T8" i="12" s="1"/>
  <c r="AP6" i="12" a="1"/>
  <c r="AP6" i="12" s="1"/>
  <c r="K8" i="12" a="1"/>
  <c r="K8" i="12" s="1"/>
  <c r="AL7" i="12" a="1"/>
  <c r="AL7" i="12" s="1"/>
  <c r="AF6" i="12" a="1"/>
  <c r="AF6" i="12" s="1"/>
  <c r="AD5" i="12" a="1"/>
  <c r="AD5" i="12" s="1"/>
  <c r="AO6" i="12" a="1"/>
  <c r="AO6" i="12" s="1"/>
  <c r="AA6" i="12" a="1"/>
  <c r="AA6" i="12" s="1"/>
  <c r="W8" i="12" a="1"/>
  <c r="W8" i="12" s="1"/>
  <c r="AM7" i="12" a="1"/>
  <c r="AM7" i="12" s="1"/>
  <c r="AA8" i="12" a="1"/>
  <c r="AA8" i="12" s="1"/>
  <c r="AC7" i="12" a="1"/>
  <c r="AC7" i="12" s="1"/>
  <c r="X4" i="12" a="1"/>
  <c r="X4" i="12" s="1"/>
  <c r="Q5" i="12" a="1"/>
  <c r="Q5" i="12" s="1"/>
  <c r="F5" i="12" a="1"/>
  <c r="F5" i="12" s="1"/>
  <c r="AC4" i="12" a="1"/>
  <c r="AC4" i="12" s="1"/>
  <c r="AH7" i="12" a="1"/>
  <c r="AH7" i="12" s="1"/>
  <c r="Z7" i="12" a="1"/>
  <c r="Z7" i="12" s="1"/>
  <c r="S6" i="12" a="1"/>
  <c r="S6" i="12" s="1"/>
  <c r="AK7" i="12" a="1"/>
  <c r="AK7" i="12" s="1"/>
  <c r="P6" i="12" a="1"/>
  <c r="P6" i="12" s="1"/>
  <c r="I7" i="12" a="1"/>
  <c r="I7" i="12" s="1"/>
  <c r="AJ3" i="12" a="1"/>
  <c r="AJ3" i="12" s="1"/>
  <c r="M3" i="12" a="1"/>
  <c r="M3" i="12" s="1"/>
  <c r="AM3" i="12" a="1"/>
  <c r="AM3" i="12" s="1"/>
  <c r="X3" i="12" a="1"/>
  <c r="X3" i="12" s="1"/>
  <c r="R3" i="12" a="1"/>
  <c r="R3" i="12" s="1"/>
  <c r="AN3" i="12" a="1"/>
  <c r="AN3" i="12" s="1"/>
  <c r="AG3" i="12" a="1"/>
  <c r="AG3" i="12" s="1"/>
  <c r="Z3" i="12" a="1"/>
  <c r="Z3" i="12" s="1"/>
  <c r="AH3" i="12" a="1"/>
  <c r="AH3" i="12" s="1"/>
  <c r="S3" i="12" a="1"/>
  <c r="S3" i="12" s="1"/>
  <c r="N3" i="12" a="1"/>
  <c r="N3" i="12" s="1"/>
  <c r="AA3" i="12" a="1"/>
  <c r="AA3" i="12" s="1"/>
  <c r="AD3" i="12" a="1"/>
  <c r="AD3" i="12" s="1"/>
  <c r="AL3" i="12" a="1"/>
  <c r="AL3" i="12" s="1"/>
  <c r="AO3" i="12" a="1"/>
  <c r="AO3" i="12" s="1"/>
  <c r="AP3" i="12" a="1"/>
  <c r="AP3" i="12" s="1"/>
  <c r="J3" i="12" a="1"/>
  <c r="J3" i="12" s="1"/>
  <c r="U3" i="12" a="1"/>
  <c r="U3" i="12" s="1"/>
  <c r="P3" i="12" a="1"/>
  <c r="P3" i="12" s="1"/>
  <c r="AB3" i="12" a="1"/>
  <c r="AB3" i="12" s="1"/>
  <c r="T3" i="12" a="1"/>
  <c r="T3" i="12" s="1"/>
  <c r="W3" i="12" a="1"/>
  <c r="W3" i="12" s="1"/>
  <c r="AE3" i="12" a="1"/>
  <c r="AE3" i="12" s="1"/>
  <c r="Q3" i="12" a="1"/>
  <c r="Q3" i="12" s="1"/>
  <c r="V3" i="12" a="1"/>
  <c r="V3" i="12" s="1"/>
  <c r="AF3" i="12" a="1"/>
  <c r="AF3" i="12" s="1"/>
  <c r="L3" i="12" a="1"/>
  <c r="L3" i="12" s="1"/>
  <c r="AK3" i="12" a="1"/>
  <c r="AK3" i="12" s="1"/>
  <c r="Y3" i="12" a="1"/>
  <c r="Y3" i="12" s="1"/>
  <c r="AC3" i="12" a="1"/>
  <c r="AC3" i="12" s="1"/>
  <c r="AI3" i="12" a="1"/>
  <c r="AI3" i="12" s="1"/>
  <c r="K3" i="12" a="1"/>
  <c r="K3" i="12" s="1"/>
  <c r="O3" i="12" a="1"/>
  <c r="O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<sst xmlns="http://schemas.openxmlformats.org/spreadsheetml/2006/main" count="489" uniqueCount="106">
  <si>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</si>
  <si>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</si>
  <si>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</si>
  <si>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</si>
  <si>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</si>
  <si>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</si>
  <si>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</si>
  <si>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</si>
  <si>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</si>
  <si>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</si>
  <si>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</si>
  <si>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</si>
  <si>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</si>
  <si>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</si>
  <si>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</si>
  <si>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</si>
  <si>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</si>
  <si>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</si>
  <si>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</si>
  <si>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</si>
  <si>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</si>
  <si>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</si>
  <si>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</si>
  <si>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</si>
  <si>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</si>
  <si>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</si>
  <si>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</si>
  <si>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</si>
  <si>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</si>
  <si>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</si>
  <si>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</si>
  <si>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</si>
  <si>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</si>
  <si>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</si>
  <si>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</si>
  <si>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SOL 1</t>
  </si>
  <si>
    <t>SOL 2</t>
  </si>
  <si>
    <t>addx 2</t>
  </si>
  <si>
    <t>addx 3</t>
  </si>
  <si>
    <t>addx -2</t>
  </si>
  <si>
    <t>noop</t>
  </si>
  <si>
    <t>addx 6</t>
  </si>
  <si>
    <t>addx -1</t>
  </si>
  <si>
    <t>addx 4</t>
  </si>
  <si>
    <t>addx 1</t>
  </si>
  <si>
    <t>addx 7</t>
  </si>
  <si>
    <t>addx -25</t>
  </si>
  <si>
    <t>addx -7</t>
  </si>
  <si>
    <t>addx -4</t>
  </si>
  <si>
    <t>addx 19</t>
  </si>
  <si>
    <t>addx -8</t>
  </si>
  <si>
    <t>addx -5</t>
  </si>
  <si>
    <t>addx -9</t>
  </si>
  <si>
    <t>addx 16</t>
  </si>
  <si>
    <t>addx 12</t>
  </si>
  <si>
    <t>addx -15</t>
  </si>
  <si>
    <t>addx 5</t>
  </si>
  <si>
    <t>addx -22</t>
  </si>
  <si>
    <t>addx -14</t>
  </si>
  <si>
    <t>addx 29</t>
  </si>
  <si>
    <t>addx -21</t>
  </si>
  <si>
    <t>addx 8</t>
  </si>
  <si>
    <t>addx -36</t>
  </si>
  <si>
    <t>addx 10</t>
  </si>
  <si>
    <t>addx 9</t>
  </si>
  <si>
    <t>addx 17</t>
  </si>
  <si>
    <t>addx -38</t>
  </si>
  <si>
    <t>addx 34</t>
  </si>
  <si>
    <t>addx -27</t>
  </si>
  <si>
    <t>addx -6</t>
  </si>
  <si>
    <t>addx -29</t>
  </si>
  <si>
    <t>addx 35</t>
  </si>
  <si>
    <t>addx -3</t>
  </si>
  <si>
    <t>addx -18</t>
  </si>
  <si>
    <t>addx 21</t>
  </si>
  <si>
    <t>addx -30</t>
  </si>
  <si>
    <t>addx 37</t>
  </si>
  <si>
    <t>addx 15</t>
  </si>
  <si>
    <t>addx -11</t>
  </si>
  <si>
    <t>addx 13</t>
  </si>
  <si>
    <t>addx -35</t>
  </si>
  <si>
    <t>addx 24</t>
  </si>
  <si>
    <t>addx -19</t>
  </si>
  <si>
    <t>addx -13</t>
  </si>
  <si>
    <t>addx -33</t>
  </si>
  <si>
    <t>addx 11</t>
  </si>
  <si>
    <t>addx 26</t>
  </si>
  <si>
    <t>addx 18</t>
  </si>
  <si>
    <t>addx -37</t>
  </si>
  <si>
    <t>addx 22</t>
  </si>
  <si>
    <t>addx -10</t>
  </si>
  <si>
    <t>addx 20</t>
  </si>
  <si>
    <t>op</t>
  </si>
  <si>
    <t>nr</t>
  </si>
  <si>
    <t>T</t>
  </si>
  <si>
    <t>-</t>
  </si>
  <si>
    <t>strength</t>
  </si>
  <si>
    <t>SP</t>
  </si>
  <si>
    <t>W</t>
  </si>
  <si>
    <t>X st</t>
  </si>
  <si>
    <t>X e</t>
  </si>
  <si>
    <t>Instr</t>
  </si>
  <si>
    <t>Row</t>
  </si>
  <si>
    <t>Col</t>
  </si>
  <si>
    <t>Lit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</si>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</sst>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sz val="10"/>
      <color rgb="FF000000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6" fillId="5" borderId="3" xfId="0" applyFont="1" applyFill="1" applyBorder="1"/>
    <xf numFmtId="0" fontId="8" fillId="0" borderId="1" xfId="0" applyFont="1" applyBorder="1"/>
    <xf numFmtId="0" fontId="9" fillId="0" borderId="0" xfId="0" applyFont="1" applyAlignment="1">
      <alignment vertical="center"/>
    </xf>
    <xf numFmtId="0" fontId="8" fillId="0" borderId="2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0" fillId="0" borderId="0" xfId="0" applyFont="1"/>
  </cellXfs>
  <cellStyles count="1">
    <cellStyle name="Normal" xfId="0" builtinId="0"/>
  </cellStyles>
  <dxfs count="9"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47" tableType="queryTable" totalsRowShown="0" headerRowDxfId="8" dataDxfId="7">
  <autoFilter ref="A1:A147" xr:uid="{46C43D4D-C4CE-4359-8147-30DB81248DEF}"/>
  <tableColumns count="1">
    <tableColumn id="1" xr3:uid="{68CF2220-72A2-4843-85F3-A497290FF04F}" uniqueName="1" name="test" queryTableFieldId="1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A513" tableType="queryTable" totalsRowShown="0" headerRowDxfId="5" dataDxfId="4">
  <autoFilter ref="A1:A513" xr:uid="{20F63418-3EFA-414B-A2CB-2F2AE4CF221C}"/>
  <tableColumns count="1">
    <tableColumn id="1" xr3:uid="{F1F4EE8A-EC2A-4CD5-B79F-0AB92EBA112C}" uniqueName="1" name="Column1" queryTableFieldId="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D147"/>
  <sheetViews>
    <sheetView workbookViewId="0">
      <selection activeCell="A4" sqref="A4"/>
    </sheetView>
  </sheetViews>
  <sheetFormatPr defaultRowHeight="14.4" x14ac:dyDescent="0.3"/>
  <cols>
    <col min="1" max="1" width="37.21875" style="11" bestFit="1" customWidth="1"/>
    <col min="2" max="16384" width="8.88671875" style="11"/>
  </cols>
  <sheetData>
    <row r="1" spans="1:4" x14ac:dyDescent="0.3">
      <c r="A1" s="11" t="s">
        <v>5</v>
      </c>
    </row>
    <row r="2" spans="1:4" x14ac:dyDescent="0.3">
      <c r="A2" s="11" t="s">
        <v>77</v>
      </c>
      <c r="C2" s="15" t="s">
        <v>77</v>
      </c>
      <c r="D2" s="11" t="s">
        <v>40</v>
      </c>
    </row>
    <row r="3" spans="1:4" x14ac:dyDescent="0.3">
      <c r="A3" s="11" t="s">
        <v>78</v>
      </c>
      <c r="C3" s="15" t="s">
        <v>78</v>
      </c>
      <c r="D3" s="11" t="s">
        <v>38</v>
      </c>
    </row>
    <row r="4" spans="1:4" x14ac:dyDescent="0.3">
      <c r="A4" s="11" t="s">
        <v>41</v>
      </c>
      <c r="C4" s="15" t="s">
        <v>41</v>
      </c>
      <c r="D4" s="11" t="s">
        <v>51</v>
      </c>
    </row>
    <row r="5" spans="1:4" x14ac:dyDescent="0.3">
      <c r="A5" s="11" t="s">
        <v>72</v>
      </c>
      <c r="C5" s="15" t="s">
        <v>72</v>
      </c>
    </row>
    <row r="6" spans="1:4" x14ac:dyDescent="0.3">
      <c r="A6" s="11" t="s">
        <v>56</v>
      </c>
      <c r="C6" s="15" t="s">
        <v>56</v>
      </c>
    </row>
    <row r="7" spans="1:4" x14ac:dyDescent="0.3">
      <c r="A7" s="9" t="s">
        <v>42</v>
      </c>
      <c r="C7" s="15" t="s">
        <v>42</v>
      </c>
    </row>
    <row r="8" spans="1:4" x14ac:dyDescent="0.3">
      <c r="A8" s="9" t="s">
        <v>50</v>
      </c>
      <c r="C8" s="15" t="s">
        <v>50</v>
      </c>
    </row>
    <row r="9" spans="1:4" x14ac:dyDescent="0.3">
      <c r="A9" s="9" t="s">
        <v>79</v>
      </c>
      <c r="C9" s="15" t="s">
        <v>79</v>
      </c>
    </row>
    <row r="10" spans="1:4" x14ac:dyDescent="0.3">
      <c r="A10" s="9" t="s">
        <v>43</v>
      </c>
      <c r="C10" s="15" t="s">
        <v>43</v>
      </c>
    </row>
    <row r="11" spans="1:4" x14ac:dyDescent="0.3">
      <c r="A11" s="9" t="s">
        <v>40</v>
      </c>
      <c r="C11" s="15" t="s">
        <v>40</v>
      </c>
    </row>
    <row r="12" spans="1:4" x14ac:dyDescent="0.3">
      <c r="A12" s="9" t="s">
        <v>42</v>
      </c>
      <c r="C12" s="15" t="s">
        <v>42</v>
      </c>
    </row>
    <row r="13" spans="1:4" x14ac:dyDescent="0.3">
      <c r="A13" s="9" t="s">
        <v>56</v>
      </c>
      <c r="C13" s="15" t="s">
        <v>56</v>
      </c>
    </row>
    <row r="14" spans="1:4" x14ac:dyDescent="0.3">
      <c r="A14" s="9" t="s">
        <v>42</v>
      </c>
      <c r="C14" s="15" t="s">
        <v>42</v>
      </c>
    </row>
    <row r="15" spans="1:4" x14ac:dyDescent="0.3">
      <c r="A15" s="9" t="s">
        <v>56</v>
      </c>
      <c r="C15" s="15" t="s">
        <v>56</v>
      </c>
    </row>
    <row r="16" spans="1:4" x14ac:dyDescent="0.3">
      <c r="A16" s="9" t="s">
        <v>42</v>
      </c>
      <c r="C16" s="15" t="s">
        <v>42</v>
      </c>
    </row>
    <row r="17" spans="1:3" x14ac:dyDescent="0.3">
      <c r="A17" s="9" t="s">
        <v>56</v>
      </c>
      <c r="C17" s="15" t="s">
        <v>56</v>
      </c>
    </row>
    <row r="18" spans="1:3" x14ac:dyDescent="0.3">
      <c r="A18" s="9" t="s">
        <v>42</v>
      </c>
      <c r="C18" s="15" t="s">
        <v>42</v>
      </c>
    </row>
    <row r="19" spans="1:3" x14ac:dyDescent="0.3">
      <c r="A19" s="9" t="s">
        <v>56</v>
      </c>
      <c r="C19" s="15" t="s">
        <v>56</v>
      </c>
    </row>
    <row r="20" spans="1:3" x14ac:dyDescent="0.3">
      <c r="A20" s="9" t="s">
        <v>42</v>
      </c>
      <c r="C20" s="15" t="s">
        <v>42</v>
      </c>
    </row>
    <row r="21" spans="1:3" x14ac:dyDescent="0.3">
      <c r="A21" s="9" t="s">
        <v>80</v>
      </c>
      <c r="C21" s="15" t="s">
        <v>80</v>
      </c>
    </row>
    <row r="22" spans="1:3" x14ac:dyDescent="0.3">
      <c r="A22" s="9" t="s">
        <v>44</v>
      </c>
      <c r="C22" s="15" t="s">
        <v>44</v>
      </c>
    </row>
    <row r="23" spans="1:3" x14ac:dyDescent="0.3">
      <c r="A23" s="9" t="s">
        <v>81</v>
      </c>
      <c r="C23" s="15" t="s">
        <v>81</v>
      </c>
    </row>
    <row r="24" spans="1:3" x14ac:dyDescent="0.3">
      <c r="A24" s="9" t="s">
        <v>82</v>
      </c>
      <c r="C24" s="15" t="s">
        <v>82</v>
      </c>
    </row>
    <row r="25" spans="1:3" x14ac:dyDescent="0.3">
      <c r="A25" s="9" t="s">
        <v>44</v>
      </c>
      <c r="C25" s="15" t="s">
        <v>44</v>
      </c>
    </row>
    <row r="26" spans="1:3" x14ac:dyDescent="0.3">
      <c r="A26" s="9" t="s">
        <v>53</v>
      </c>
      <c r="C26" s="15" t="s">
        <v>53</v>
      </c>
    </row>
    <row r="27" spans="1:3" x14ac:dyDescent="0.3">
      <c r="A27" s="9" t="s">
        <v>78</v>
      </c>
      <c r="C27" s="15" t="s">
        <v>78</v>
      </c>
    </row>
    <row r="28" spans="1:3" x14ac:dyDescent="0.3">
      <c r="A28" s="9" t="s">
        <v>40</v>
      </c>
      <c r="C28" s="15" t="s">
        <v>40</v>
      </c>
    </row>
    <row r="29" spans="1:3" x14ac:dyDescent="0.3">
      <c r="A29" s="9" t="s">
        <v>40</v>
      </c>
      <c r="C29" s="15" t="s">
        <v>40</v>
      </c>
    </row>
    <row r="30" spans="1:3" x14ac:dyDescent="0.3">
      <c r="A30" s="9" t="s">
        <v>74</v>
      </c>
      <c r="C30" s="15" t="s">
        <v>74</v>
      </c>
    </row>
    <row r="31" spans="1:3" x14ac:dyDescent="0.3">
      <c r="A31" s="9" t="s">
        <v>55</v>
      </c>
      <c r="C31" s="15" t="s">
        <v>55</v>
      </c>
    </row>
    <row r="32" spans="1:3" x14ac:dyDescent="0.3">
      <c r="A32" s="9" t="s">
        <v>40</v>
      </c>
      <c r="C32" s="15" t="s">
        <v>40</v>
      </c>
    </row>
    <row r="33" spans="1:3" x14ac:dyDescent="0.3">
      <c r="A33" s="9" t="s">
        <v>40</v>
      </c>
      <c r="C33" s="15" t="s">
        <v>40</v>
      </c>
    </row>
    <row r="34" spans="1:3" x14ac:dyDescent="0.3">
      <c r="A34" s="9" t="s">
        <v>72</v>
      </c>
      <c r="C34" s="15" t="s">
        <v>72</v>
      </c>
    </row>
    <row r="35" spans="1:3" x14ac:dyDescent="0.3">
      <c r="A35" s="9" t="s">
        <v>64</v>
      </c>
      <c r="C35" s="15" t="s">
        <v>64</v>
      </c>
    </row>
    <row r="36" spans="1:3" x14ac:dyDescent="0.3">
      <c r="A36" s="9" t="s">
        <v>44</v>
      </c>
      <c r="C36" s="15" t="s">
        <v>44</v>
      </c>
    </row>
    <row r="37" spans="1:3" x14ac:dyDescent="0.3">
      <c r="A37" s="9" t="s">
        <v>72</v>
      </c>
      <c r="C37" s="15" t="s">
        <v>72</v>
      </c>
    </row>
    <row r="38" spans="1:3" x14ac:dyDescent="0.3">
      <c r="A38" s="9" t="s">
        <v>61</v>
      </c>
      <c r="C38" s="15" t="s">
        <v>61</v>
      </c>
    </row>
    <row r="39" spans="1:3" x14ac:dyDescent="0.3">
      <c r="A39" s="9" t="s">
        <v>44</v>
      </c>
      <c r="C39" s="15" t="s">
        <v>44</v>
      </c>
    </row>
    <row r="40" spans="1:3" x14ac:dyDescent="0.3">
      <c r="A40" s="9" t="s">
        <v>56</v>
      </c>
      <c r="C40" s="15" t="s">
        <v>56</v>
      </c>
    </row>
    <row r="41" spans="1:3" x14ac:dyDescent="0.3">
      <c r="A41" s="9" t="s">
        <v>40</v>
      </c>
      <c r="C41" s="15" t="s">
        <v>40</v>
      </c>
    </row>
    <row r="42" spans="1:3" x14ac:dyDescent="0.3">
      <c r="A42" s="9" t="s">
        <v>40</v>
      </c>
      <c r="C42" s="15" t="s">
        <v>40</v>
      </c>
    </row>
    <row r="43" spans="1:3" x14ac:dyDescent="0.3">
      <c r="A43" s="9" t="s">
        <v>40</v>
      </c>
      <c r="C43" s="15" t="s">
        <v>40</v>
      </c>
    </row>
    <row r="44" spans="1:3" x14ac:dyDescent="0.3">
      <c r="A44" s="9" t="s">
        <v>40</v>
      </c>
      <c r="C44" s="15" t="s">
        <v>40</v>
      </c>
    </row>
    <row r="45" spans="1:3" x14ac:dyDescent="0.3">
      <c r="A45" s="9" t="s">
        <v>40</v>
      </c>
      <c r="C45" s="15" t="s">
        <v>40</v>
      </c>
    </row>
    <row r="46" spans="1:3" x14ac:dyDescent="0.3">
      <c r="A46" s="9" t="s">
        <v>62</v>
      </c>
      <c r="C46" s="15" t="s">
        <v>62</v>
      </c>
    </row>
    <row r="47" spans="1:3" x14ac:dyDescent="0.3">
      <c r="A47" s="9" t="s">
        <v>40</v>
      </c>
      <c r="C47" s="15" t="s">
        <v>40</v>
      </c>
    </row>
    <row r="48" spans="1:3" x14ac:dyDescent="0.3">
      <c r="A48" s="9" t="s">
        <v>44</v>
      </c>
      <c r="C48" s="15" t="s">
        <v>44</v>
      </c>
    </row>
    <row r="49" spans="1:3" x14ac:dyDescent="0.3">
      <c r="A49" s="9" t="s">
        <v>45</v>
      </c>
      <c r="C49" s="15" t="s">
        <v>45</v>
      </c>
    </row>
    <row r="50" spans="1:3" x14ac:dyDescent="0.3">
      <c r="A50" s="9" t="s">
        <v>40</v>
      </c>
      <c r="C50" s="15" t="s">
        <v>40</v>
      </c>
    </row>
    <row r="51" spans="1:3" x14ac:dyDescent="0.3">
      <c r="A51" s="9" t="s">
        <v>40</v>
      </c>
      <c r="C51" s="15" t="s">
        <v>40</v>
      </c>
    </row>
    <row r="52" spans="1:3" x14ac:dyDescent="0.3">
      <c r="A52" s="9" t="s">
        <v>40</v>
      </c>
      <c r="C52" s="15" t="s">
        <v>40</v>
      </c>
    </row>
    <row r="53" spans="1:3" x14ac:dyDescent="0.3">
      <c r="A53" s="9" t="s">
        <v>37</v>
      </c>
      <c r="C53" s="15" t="s">
        <v>37</v>
      </c>
    </row>
    <row r="54" spans="1:3" x14ac:dyDescent="0.3">
      <c r="A54" s="9" t="s">
        <v>41</v>
      </c>
      <c r="C54" s="15" t="s">
        <v>41</v>
      </c>
    </row>
    <row r="55" spans="1:3" x14ac:dyDescent="0.3">
      <c r="A55" s="9" t="s">
        <v>40</v>
      </c>
      <c r="C55" s="15" t="s">
        <v>40</v>
      </c>
    </row>
    <row r="56" spans="1:3" x14ac:dyDescent="0.3">
      <c r="A56" s="9" t="s">
        <v>40</v>
      </c>
      <c r="C56" s="15" t="s">
        <v>40</v>
      </c>
    </row>
    <row r="57" spans="1:3" x14ac:dyDescent="0.3">
      <c r="A57" s="9" t="s">
        <v>40</v>
      </c>
      <c r="C57" s="15" t="s">
        <v>40</v>
      </c>
    </row>
    <row r="58" spans="1:3" x14ac:dyDescent="0.3">
      <c r="A58" s="9" t="s">
        <v>40</v>
      </c>
      <c r="C58" s="15" t="s">
        <v>40</v>
      </c>
    </row>
    <row r="59" spans="1:3" x14ac:dyDescent="0.3">
      <c r="A59" s="9" t="s">
        <v>40</v>
      </c>
      <c r="C59" s="15" t="s">
        <v>40</v>
      </c>
    </row>
    <row r="60" spans="1:3" x14ac:dyDescent="0.3">
      <c r="A60" s="9" t="s">
        <v>44</v>
      </c>
      <c r="C60" s="15" t="s">
        <v>44</v>
      </c>
    </row>
    <row r="61" spans="1:3" x14ac:dyDescent="0.3">
      <c r="A61" s="9" t="s">
        <v>40</v>
      </c>
      <c r="C61" s="15" t="s">
        <v>40</v>
      </c>
    </row>
    <row r="62" spans="1:3" x14ac:dyDescent="0.3">
      <c r="A62" s="9" t="s">
        <v>40</v>
      </c>
      <c r="C62" s="15" t="s">
        <v>40</v>
      </c>
    </row>
    <row r="63" spans="1:3" x14ac:dyDescent="0.3">
      <c r="A63" s="9" t="s">
        <v>45</v>
      </c>
      <c r="C63" s="15" t="s">
        <v>45</v>
      </c>
    </row>
    <row r="64" spans="1:3" x14ac:dyDescent="0.3">
      <c r="A64" s="9" t="s">
        <v>44</v>
      </c>
      <c r="C64" s="15" t="s">
        <v>44</v>
      </c>
    </row>
    <row r="65" spans="1:3" x14ac:dyDescent="0.3">
      <c r="A65" s="9" t="s">
        <v>40</v>
      </c>
      <c r="C65" s="15" t="s">
        <v>40</v>
      </c>
    </row>
    <row r="66" spans="1:3" x14ac:dyDescent="0.3">
      <c r="A66" s="9" t="s">
        <v>83</v>
      </c>
      <c r="C66" s="15" t="s">
        <v>83</v>
      </c>
    </row>
    <row r="67" spans="1:3" x14ac:dyDescent="0.3">
      <c r="A67" s="9" t="s">
        <v>79</v>
      </c>
      <c r="C67" s="15" t="s">
        <v>79</v>
      </c>
    </row>
    <row r="68" spans="1:3" x14ac:dyDescent="0.3">
      <c r="A68" s="9" t="s">
        <v>45</v>
      </c>
      <c r="C68" s="15" t="s">
        <v>45</v>
      </c>
    </row>
    <row r="69" spans="1:3" x14ac:dyDescent="0.3">
      <c r="A69" s="9" t="s">
        <v>40</v>
      </c>
      <c r="C69" s="15" t="s">
        <v>40</v>
      </c>
    </row>
    <row r="70" spans="1:3" x14ac:dyDescent="0.3">
      <c r="A70" s="9" t="s">
        <v>44</v>
      </c>
      <c r="C70" s="15" t="s">
        <v>44</v>
      </c>
    </row>
    <row r="71" spans="1:3" x14ac:dyDescent="0.3">
      <c r="A71" s="9" t="s">
        <v>84</v>
      </c>
      <c r="C71" s="15" t="s">
        <v>84</v>
      </c>
    </row>
    <row r="72" spans="1:3" x14ac:dyDescent="0.3">
      <c r="A72" s="9" t="s">
        <v>40</v>
      </c>
      <c r="C72" s="15" t="s">
        <v>40</v>
      </c>
    </row>
    <row r="73" spans="1:3" x14ac:dyDescent="0.3">
      <c r="A73" s="9" t="s">
        <v>40</v>
      </c>
      <c r="C73" s="15" t="s">
        <v>40</v>
      </c>
    </row>
    <row r="74" spans="1:3" x14ac:dyDescent="0.3">
      <c r="A74" s="9" t="s">
        <v>40</v>
      </c>
      <c r="C74" s="15" t="s">
        <v>40</v>
      </c>
    </row>
    <row r="75" spans="1:3" x14ac:dyDescent="0.3">
      <c r="A75" s="9" t="s">
        <v>37</v>
      </c>
      <c r="C75" s="15" t="s">
        <v>37</v>
      </c>
    </row>
    <row r="76" spans="1:3" x14ac:dyDescent="0.3">
      <c r="A76" s="9" t="s">
        <v>40</v>
      </c>
      <c r="C76" s="15" t="s">
        <v>40</v>
      </c>
    </row>
    <row r="77" spans="1:3" x14ac:dyDescent="0.3">
      <c r="A77" s="9" t="s">
        <v>40</v>
      </c>
      <c r="C77" s="15" t="s">
        <v>40</v>
      </c>
    </row>
    <row r="78" spans="1:3" x14ac:dyDescent="0.3">
      <c r="A78" s="9" t="s">
        <v>40</v>
      </c>
      <c r="C78" s="15" t="s">
        <v>40</v>
      </c>
    </row>
    <row r="79" spans="1:3" x14ac:dyDescent="0.3">
      <c r="A79" s="9" t="s">
        <v>61</v>
      </c>
      <c r="C79" s="15" t="s">
        <v>61</v>
      </c>
    </row>
    <row r="80" spans="1:3" x14ac:dyDescent="0.3">
      <c r="A80" s="9" t="s">
        <v>40</v>
      </c>
      <c r="C80" s="15" t="s">
        <v>40</v>
      </c>
    </row>
    <row r="81" spans="1:3" x14ac:dyDescent="0.3">
      <c r="A81" s="9" t="s">
        <v>42</v>
      </c>
      <c r="C81" s="15" t="s">
        <v>42</v>
      </c>
    </row>
    <row r="82" spans="1:3" x14ac:dyDescent="0.3">
      <c r="A82" s="9" t="s">
        <v>37</v>
      </c>
      <c r="C82" s="15" t="s">
        <v>37</v>
      </c>
    </row>
    <row r="83" spans="1:3" x14ac:dyDescent="0.3">
      <c r="A83" s="9" t="s">
        <v>44</v>
      </c>
      <c r="C83" s="15" t="s">
        <v>44</v>
      </c>
    </row>
    <row r="84" spans="1:3" x14ac:dyDescent="0.3">
      <c r="A84" s="9" t="s">
        <v>40</v>
      </c>
      <c r="C84" s="15" t="s">
        <v>40</v>
      </c>
    </row>
    <row r="85" spans="1:3" x14ac:dyDescent="0.3">
      <c r="A85" s="9" t="s">
        <v>65</v>
      </c>
      <c r="C85" s="15" t="s">
        <v>65</v>
      </c>
    </row>
    <row r="86" spans="1:3" x14ac:dyDescent="0.3">
      <c r="A86" s="9" t="s">
        <v>52</v>
      </c>
      <c r="C86" s="15" t="s">
        <v>52</v>
      </c>
    </row>
    <row r="87" spans="1:3" x14ac:dyDescent="0.3">
      <c r="A87" s="9" t="s">
        <v>44</v>
      </c>
      <c r="C87" s="15" t="s">
        <v>44</v>
      </c>
    </row>
    <row r="88" spans="1:3" x14ac:dyDescent="0.3">
      <c r="A88" s="9" t="s">
        <v>44</v>
      </c>
      <c r="C88" s="15" t="s">
        <v>44</v>
      </c>
    </row>
    <row r="89" spans="1:3" x14ac:dyDescent="0.3">
      <c r="A89" s="9" t="s">
        <v>72</v>
      </c>
      <c r="C89" s="15" t="s">
        <v>72</v>
      </c>
    </row>
    <row r="90" spans="1:3" x14ac:dyDescent="0.3">
      <c r="A90" s="9" t="s">
        <v>85</v>
      </c>
      <c r="C90" s="15" t="s">
        <v>85</v>
      </c>
    </row>
    <row r="91" spans="1:3" x14ac:dyDescent="0.3">
      <c r="A91" s="9" t="s">
        <v>40</v>
      </c>
      <c r="C91" s="15" t="s">
        <v>40</v>
      </c>
    </row>
    <row r="92" spans="1:3" x14ac:dyDescent="0.3">
      <c r="A92" s="9" t="s">
        <v>40</v>
      </c>
      <c r="C92" s="15" t="s">
        <v>40</v>
      </c>
    </row>
    <row r="93" spans="1:3" x14ac:dyDescent="0.3">
      <c r="A93" s="9" t="s">
        <v>44</v>
      </c>
      <c r="C93" s="15" t="s">
        <v>44</v>
      </c>
    </row>
    <row r="94" spans="1:3" x14ac:dyDescent="0.3">
      <c r="A94" s="9" t="s">
        <v>40</v>
      </c>
      <c r="C94" s="15" t="s">
        <v>40</v>
      </c>
    </row>
    <row r="95" spans="1:3" x14ac:dyDescent="0.3">
      <c r="A95" s="9" t="s">
        <v>44</v>
      </c>
      <c r="C95" s="15" t="s">
        <v>44</v>
      </c>
    </row>
    <row r="96" spans="1:3" x14ac:dyDescent="0.3">
      <c r="A96" s="9" t="s">
        <v>40</v>
      </c>
      <c r="C96" s="15" t="s">
        <v>40</v>
      </c>
    </row>
    <row r="97" spans="1:3" x14ac:dyDescent="0.3">
      <c r="A97" s="9" t="s">
        <v>40</v>
      </c>
      <c r="C97" s="15" t="s">
        <v>40</v>
      </c>
    </row>
    <row r="98" spans="1:3" x14ac:dyDescent="0.3">
      <c r="A98" s="9" t="s">
        <v>83</v>
      </c>
      <c r="C98" s="15" t="s">
        <v>83</v>
      </c>
    </row>
    <row r="99" spans="1:3" x14ac:dyDescent="0.3">
      <c r="A99" s="9" t="s">
        <v>82</v>
      </c>
      <c r="C99" s="15" t="s">
        <v>82</v>
      </c>
    </row>
    <row r="100" spans="1:3" x14ac:dyDescent="0.3">
      <c r="A100" s="9" t="s">
        <v>44</v>
      </c>
      <c r="C100" s="15" t="s">
        <v>44</v>
      </c>
    </row>
    <row r="101" spans="1:3" x14ac:dyDescent="0.3">
      <c r="A101" s="9" t="s">
        <v>38</v>
      </c>
      <c r="C101" s="15" t="s">
        <v>38</v>
      </c>
    </row>
    <row r="102" spans="1:3" x14ac:dyDescent="0.3">
      <c r="A102" s="9" t="s">
        <v>86</v>
      </c>
      <c r="C102" s="15" t="s">
        <v>86</v>
      </c>
    </row>
    <row r="103" spans="1:3" x14ac:dyDescent="0.3">
      <c r="A103" s="9" t="s">
        <v>75</v>
      </c>
      <c r="C103" s="15" t="s">
        <v>75</v>
      </c>
    </row>
    <row r="104" spans="1:3" x14ac:dyDescent="0.3">
      <c r="A104" s="9" t="s">
        <v>54</v>
      </c>
      <c r="C104" s="15" t="s">
        <v>54</v>
      </c>
    </row>
    <row r="105" spans="1:3" x14ac:dyDescent="0.3">
      <c r="A105" s="9" t="s">
        <v>42</v>
      </c>
      <c r="C105" s="15" t="s">
        <v>42</v>
      </c>
    </row>
    <row r="106" spans="1:3" x14ac:dyDescent="0.3">
      <c r="A106" s="9" t="s">
        <v>38</v>
      </c>
      <c r="C106" s="15" t="s">
        <v>38</v>
      </c>
    </row>
    <row r="107" spans="1:3" x14ac:dyDescent="0.3">
      <c r="A107" s="9" t="s">
        <v>44</v>
      </c>
      <c r="C107" s="15" t="s">
        <v>44</v>
      </c>
    </row>
    <row r="108" spans="1:3" x14ac:dyDescent="0.3">
      <c r="A108" s="9" t="s">
        <v>40</v>
      </c>
      <c r="C108" s="15" t="s">
        <v>40</v>
      </c>
    </row>
    <row r="109" spans="1:3" x14ac:dyDescent="0.3">
      <c r="A109" s="9" t="s">
        <v>40</v>
      </c>
      <c r="C109" s="15" t="s">
        <v>40</v>
      </c>
    </row>
    <row r="110" spans="1:3" x14ac:dyDescent="0.3">
      <c r="A110" s="9" t="s">
        <v>40</v>
      </c>
      <c r="C110" s="15" t="s">
        <v>40</v>
      </c>
    </row>
    <row r="111" spans="1:3" x14ac:dyDescent="0.3">
      <c r="A111" s="9" t="s">
        <v>52</v>
      </c>
      <c r="C111" s="15" t="s">
        <v>52</v>
      </c>
    </row>
    <row r="112" spans="1:3" x14ac:dyDescent="0.3">
      <c r="A112" s="9" t="s">
        <v>87</v>
      </c>
      <c r="C112" s="15" t="s">
        <v>87</v>
      </c>
    </row>
    <row r="113" spans="1:3" x14ac:dyDescent="0.3">
      <c r="A113" s="9" t="s">
        <v>44</v>
      </c>
      <c r="C113" s="15" t="s">
        <v>44</v>
      </c>
    </row>
    <row r="114" spans="1:3" x14ac:dyDescent="0.3">
      <c r="A114" s="9" t="s">
        <v>37</v>
      </c>
      <c r="C114" s="15" t="s">
        <v>37</v>
      </c>
    </row>
    <row r="115" spans="1:3" x14ac:dyDescent="0.3">
      <c r="A115" s="9" t="s">
        <v>40</v>
      </c>
      <c r="C115" s="15" t="s">
        <v>40</v>
      </c>
    </row>
    <row r="116" spans="1:3" x14ac:dyDescent="0.3">
      <c r="A116" s="9" t="s">
        <v>40</v>
      </c>
      <c r="C116" s="15" t="s">
        <v>40</v>
      </c>
    </row>
    <row r="117" spans="1:3" x14ac:dyDescent="0.3">
      <c r="A117" s="9" t="s">
        <v>64</v>
      </c>
      <c r="C117" s="15" t="s">
        <v>64</v>
      </c>
    </row>
    <row r="118" spans="1:3" x14ac:dyDescent="0.3">
      <c r="A118" s="9" t="s">
        <v>40</v>
      </c>
      <c r="C118" s="15" t="s">
        <v>40</v>
      </c>
    </row>
    <row r="119" spans="1:3" x14ac:dyDescent="0.3">
      <c r="A119" s="9" t="s">
        <v>40</v>
      </c>
      <c r="C119" s="15" t="s">
        <v>40</v>
      </c>
    </row>
    <row r="120" spans="1:3" x14ac:dyDescent="0.3">
      <c r="A120" s="9" t="s">
        <v>40</v>
      </c>
      <c r="C120" s="15" t="s">
        <v>40</v>
      </c>
    </row>
    <row r="121" spans="1:3" x14ac:dyDescent="0.3">
      <c r="A121" s="9" t="s">
        <v>42</v>
      </c>
      <c r="C121" s="15" t="s">
        <v>42</v>
      </c>
    </row>
    <row r="122" spans="1:3" x14ac:dyDescent="0.3">
      <c r="A122" s="9" t="s">
        <v>37</v>
      </c>
      <c r="C122" s="15" t="s">
        <v>37</v>
      </c>
    </row>
    <row r="123" spans="1:3" x14ac:dyDescent="0.3">
      <c r="A123" s="9" t="s">
        <v>88</v>
      </c>
      <c r="C123" s="15" t="s">
        <v>88</v>
      </c>
    </row>
    <row r="124" spans="1:3" x14ac:dyDescent="0.3">
      <c r="A124" s="9" t="s">
        <v>44</v>
      </c>
      <c r="C124" s="15" t="s">
        <v>44</v>
      </c>
    </row>
    <row r="125" spans="1:3" x14ac:dyDescent="0.3">
      <c r="A125" s="9" t="s">
        <v>38</v>
      </c>
      <c r="C125" s="15" t="s">
        <v>38</v>
      </c>
    </row>
    <row r="126" spans="1:3" x14ac:dyDescent="0.3">
      <c r="A126" s="9" t="s">
        <v>40</v>
      </c>
      <c r="C126" s="15" t="s">
        <v>40</v>
      </c>
    </row>
    <row r="127" spans="1:3" x14ac:dyDescent="0.3">
      <c r="A127" s="9" t="s">
        <v>77</v>
      </c>
      <c r="C127" s="15" t="s">
        <v>77</v>
      </c>
    </row>
    <row r="128" spans="1:3" x14ac:dyDescent="0.3">
      <c r="A128" s="9" t="s">
        <v>60</v>
      </c>
      <c r="C128" s="15" t="s">
        <v>60</v>
      </c>
    </row>
    <row r="129" spans="1:3" x14ac:dyDescent="0.3">
      <c r="A129" s="9" t="s">
        <v>89</v>
      </c>
      <c r="C129" s="15" t="s">
        <v>89</v>
      </c>
    </row>
    <row r="130" spans="1:3" x14ac:dyDescent="0.3">
      <c r="A130" s="9" t="s">
        <v>69</v>
      </c>
      <c r="C130" s="15" t="s">
        <v>69</v>
      </c>
    </row>
    <row r="131" spans="1:3" x14ac:dyDescent="0.3">
      <c r="A131" s="9" t="s">
        <v>44</v>
      </c>
      <c r="C131" s="15" t="s">
        <v>44</v>
      </c>
    </row>
    <row r="132" spans="1:3" x14ac:dyDescent="0.3">
      <c r="A132" s="9" t="s">
        <v>40</v>
      </c>
      <c r="C132" s="15" t="s">
        <v>40</v>
      </c>
    </row>
    <row r="133" spans="1:3" x14ac:dyDescent="0.3">
      <c r="A133" s="9" t="s">
        <v>37</v>
      </c>
      <c r="C133" s="15" t="s">
        <v>37</v>
      </c>
    </row>
    <row r="134" spans="1:3" x14ac:dyDescent="0.3">
      <c r="A134" s="9" t="s">
        <v>44</v>
      </c>
      <c r="C134" s="15" t="s">
        <v>44</v>
      </c>
    </row>
    <row r="135" spans="1:3" x14ac:dyDescent="0.3">
      <c r="A135" s="9" t="s">
        <v>40</v>
      </c>
      <c r="C135" s="15" t="s">
        <v>40</v>
      </c>
    </row>
    <row r="136" spans="1:3" x14ac:dyDescent="0.3">
      <c r="A136" s="9" t="s">
        <v>90</v>
      </c>
      <c r="C136" s="15" t="s">
        <v>90</v>
      </c>
    </row>
    <row r="137" spans="1:3" x14ac:dyDescent="0.3">
      <c r="A137" s="9" t="s">
        <v>40</v>
      </c>
      <c r="C137" s="15" t="s">
        <v>40</v>
      </c>
    </row>
    <row r="138" spans="1:3" x14ac:dyDescent="0.3">
      <c r="A138" s="9" t="s">
        <v>40</v>
      </c>
      <c r="C138" s="15" t="s">
        <v>40</v>
      </c>
    </row>
    <row r="139" spans="1:3" x14ac:dyDescent="0.3">
      <c r="A139" s="9" t="s">
        <v>91</v>
      </c>
      <c r="C139" s="15" t="s">
        <v>91</v>
      </c>
    </row>
    <row r="140" spans="1:3" x14ac:dyDescent="0.3">
      <c r="A140" s="9" t="s">
        <v>44</v>
      </c>
      <c r="C140" s="15" t="s">
        <v>44</v>
      </c>
    </row>
    <row r="141" spans="1:3" x14ac:dyDescent="0.3">
      <c r="A141" s="9" t="s">
        <v>37</v>
      </c>
      <c r="C141" s="15" t="s">
        <v>37</v>
      </c>
    </row>
    <row r="142" spans="1:3" x14ac:dyDescent="0.3">
      <c r="A142" s="9" t="s">
        <v>37</v>
      </c>
      <c r="C142" s="15" t="s">
        <v>37</v>
      </c>
    </row>
    <row r="143" spans="1:3" x14ac:dyDescent="0.3">
      <c r="A143" s="9" t="s">
        <v>69</v>
      </c>
      <c r="C143" s="15" t="s">
        <v>69</v>
      </c>
    </row>
    <row r="144" spans="1:3" x14ac:dyDescent="0.3">
      <c r="A144" s="9" t="s">
        <v>78</v>
      </c>
      <c r="C144" s="15" t="s">
        <v>78</v>
      </c>
    </row>
    <row r="145" spans="1:3" x14ac:dyDescent="0.3">
      <c r="A145" s="9" t="s">
        <v>40</v>
      </c>
      <c r="C145" s="15" t="s">
        <v>40</v>
      </c>
    </row>
    <row r="146" spans="1:3" x14ac:dyDescent="0.3">
      <c r="A146" s="9" t="s">
        <v>40</v>
      </c>
      <c r="C146" s="15" t="s">
        <v>40</v>
      </c>
    </row>
    <row r="147" spans="1:3" x14ac:dyDescent="0.3">
      <c r="A147" s="9" t="s">
        <v>40</v>
      </c>
      <c r="C147" s="15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C513"/>
  <sheetViews>
    <sheetView topLeftCell="A120" workbookViewId="0">
      <selection activeCell="A140" sqref="A140"/>
    </sheetView>
  </sheetViews>
  <sheetFormatPr defaultRowHeight="14.4" x14ac:dyDescent="0.3"/>
  <cols>
    <col min="1" max="1" width="61.6640625" style="11" bestFit="1" customWidth="1"/>
  </cols>
  <sheetData>
    <row r="1" spans="1:3" x14ac:dyDescent="0.3">
      <c r="A1" s="11" t="s">
        <v>0</v>
      </c>
      <c r="C1">
        <f>LEN(A2)</f>
        <v>6</v>
      </c>
    </row>
    <row r="2" spans="1:3" x14ac:dyDescent="0.3">
      <c r="A2" s="12" t="s">
        <v>37</v>
      </c>
    </row>
    <row r="3" spans="1:3" x14ac:dyDescent="0.3">
      <c r="A3" s="12" t="s">
        <v>38</v>
      </c>
    </row>
    <row r="4" spans="1:3" x14ac:dyDescent="0.3">
      <c r="A4" s="12" t="s">
        <v>39</v>
      </c>
    </row>
    <row r="5" spans="1:3" x14ac:dyDescent="0.3">
      <c r="A5" s="12" t="s">
        <v>38</v>
      </c>
    </row>
    <row r="6" spans="1:3" x14ac:dyDescent="0.3">
      <c r="A6" s="12" t="s">
        <v>40</v>
      </c>
    </row>
    <row r="7" spans="1:3" x14ac:dyDescent="0.3">
      <c r="A7" s="12" t="s">
        <v>41</v>
      </c>
    </row>
    <row r="8" spans="1:3" x14ac:dyDescent="0.3">
      <c r="A8" s="12" t="s">
        <v>42</v>
      </c>
    </row>
    <row r="9" spans="1:3" x14ac:dyDescent="0.3">
      <c r="A9" s="12" t="s">
        <v>43</v>
      </c>
    </row>
    <row r="10" spans="1:3" x14ac:dyDescent="0.3">
      <c r="A10" s="12" t="s">
        <v>44</v>
      </c>
    </row>
    <row r="11" spans="1:3" x14ac:dyDescent="0.3">
      <c r="A11" s="12" t="s">
        <v>40</v>
      </c>
    </row>
    <row r="12" spans="1:3" x14ac:dyDescent="0.3">
      <c r="A12" s="12" t="s">
        <v>38</v>
      </c>
    </row>
    <row r="13" spans="1:3" x14ac:dyDescent="0.3">
      <c r="A13" s="12" t="s">
        <v>44</v>
      </c>
    </row>
    <row r="14" spans="1:3" x14ac:dyDescent="0.3">
      <c r="A14" s="12" t="s">
        <v>45</v>
      </c>
    </row>
    <row r="15" spans="1:3" x14ac:dyDescent="0.3">
      <c r="A15" s="12" t="s">
        <v>40</v>
      </c>
    </row>
    <row r="16" spans="1:3" x14ac:dyDescent="0.3">
      <c r="A16" s="12" t="s">
        <v>40</v>
      </c>
    </row>
    <row r="17" spans="1:1" x14ac:dyDescent="0.3">
      <c r="A17" s="12" t="s">
        <v>42</v>
      </c>
    </row>
    <row r="18" spans="1:1" x14ac:dyDescent="0.3">
      <c r="A18" s="12" t="s">
        <v>38</v>
      </c>
    </row>
    <row r="19" spans="1:1" x14ac:dyDescent="0.3">
      <c r="A19" s="12" t="s">
        <v>37</v>
      </c>
    </row>
    <row r="20" spans="1:1" x14ac:dyDescent="0.3">
      <c r="A20" s="12" t="s">
        <v>40</v>
      </c>
    </row>
    <row r="21" spans="1:1" x14ac:dyDescent="0.3">
      <c r="A21" s="12" t="s">
        <v>43</v>
      </c>
    </row>
    <row r="22" spans="1:1" x14ac:dyDescent="0.3">
      <c r="A22" s="12" t="s">
        <v>37</v>
      </c>
    </row>
    <row r="23" spans="1:1" x14ac:dyDescent="0.3">
      <c r="A23" s="12" t="s">
        <v>46</v>
      </c>
    </row>
    <row r="24" spans="1:1" x14ac:dyDescent="0.3">
      <c r="A24" s="12" t="s">
        <v>47</v>
      </c>
    </row>
    <row r="25" spans="1:1" x14ac:dyDescent="0.3">
      <c r="A25" s="12" t="s">
        <v>48</v>
      </c>
    </row>
    <row r="26" spans="1:1" x14ac:dyDescent="0.3">
      <c r="A26" s="12" t="s">
        <v>37</v>
      </c>
    </row>
    <row r="27" spans="1:1" x14ac:dyDescent="0.3">
      <c r="A27" s="12" t="s">
        <v>37</v>
      </c>
    </row>
    <row r="28" spans="1:1" x14ac:dyDescent="0.3">
      <c r="A28" s="12" t="s">
        <v>49</v>
      </c>
    </row>
    <row r="29" spans="1:1" x14ac:dyDescent="0.3">
      <c r="A29" s="12" t="s">
        <v>50</v>
      </c>
    </row>
    <row r="30" spans="1:1" x14ac:dyDescent="0.3">
      <c r="A30" s="12" t="s">
        <v>51</v>
      </c>
    </row>
    <row r="31" spans="1:1" x14ac:dyDescent="0.3">
      <c r="A31" s="12" t="s">
        <v>37</v>
      </c>
    </row>
    <row r="32" spans="1:1" x14ac:dyDescent="0.3">
      <c r="A32" s="12" t="s">
        <v>52</v>
      </c>
    </row>
    <row r="33" spans="1:1" x14ac:dyDescent="0.3">
      <c r="A33" s="12" t="s">
        <v>53</v>
      </c>
    </row>
    <row r="34" spans="1:1" x14ac:dyDescent="0.3">
      <c r="A34" s="12" t="s">
        <v>38</v>
      </c>
    </row>
    <row r="35" spans="1:1" x14ac:dyDescent="0.3">
      <c r="A35" s="12" t="s">
        <v>39</v>
      </c>
    </row>
    <row r="36" spans="1:1" x14ac:dyDescent="0.3">
      <c r="A36" s="12" t="s">
        <v>54</v>
      </c>
    </row>
    <row r="37" spans="1:1" x14ac:dyDescent="0.3">
      <c r="A37" s="12" t="s">
        <v>51</v>
      </c>
    </row>
    <row r="38" spans="1:1" x14ac:dyDescent="0.3">
      <c r="A38" s="12" t="s">
        <v>37</v>
      </c>
    </row>
    <row r="39" spans="1:1" x14ac:dyDescent="0.3">
      <c r="A39" s="12" t="s">
        <v>55</v>
      </c>
    </row>
    <row r="40" spans="1:1" x14ac:dyDescent="0.3">
      <c r="A40" s="12" t="s">
        <v>40</v>
      </c>
    </row>
    <row r="41" spans="1:1" x14ac:dyDescent="0.3">
      <c r="A41" s="12" t="s">
        <v>40</v>
      </c>
    </row>
    <row r="42" spans="1:1" x14ac:dyDescent="0.3">
      <c r="A42" s="12" t="s">
        <v>40</v>
      </c>
    </row>
    <row r="43" spans="1:1" x14ac:dyDescent="0.3">
      <c r="A43" s="12" t="s">
        <v>56</v>
      </c>
    </row>
    <row r="44" spans="1:1" x14ac:dyDescent="0.3">
      <c r="A44" s="12" t="s">
        <v>53</v>
      </c>
    </row>
    <row r="45" spans="1:1" x14ac:dyDescent="0.3">
      <c r="A45" s="12" t="s">
        <v>57</v>
      </c>
    </row>
    <row r="46" spans="1:1" x14ac:dyDescent="0.3">
      <c r="A46" s="12" t="s">
        <v>58</v>
      </c>
    </row>
    <row r="47" spans="1:1" x14ac:dyDescent="0.3">
      <c r="A47" s="12" t="s">
        <v>56</v>
      </c>
    </row>
    <row r="48" spans="1:1" x14ac:dyDescent="0.3">
      <c r="A48" s="12" t="s">
        <v>40</v>
      </c>
    </row>
    <row r="49" spans="1:1" x14ac:dyDescent="0.3">
      <c r="A49" s="12" t="s">
        <v>59</v>
      </c>
    </row>
    <row r="50" spans="1:1" x14ac:dyDescent="0.3">
      <c r="A50" s="12" t="s">
        <v>40</v>
      </c>
    </row>
    <row r="51" spans="1:1" x14ac:dyDescent="0.3">
      <c r="A51" s="12" t="s">
        <v>40</v>
      </c>
    </row>
    <row r="52" spans="1:1" x14ac:dyDescent="0.3">
      <c r="A52" s="12" t="s">
        <v>40</v>
      </c>
    </row>
    <row r="53" spans="1:1" x14ac:dyDescent="0.3">
      <c r="A53" s="12" t="s">
        <v>60</v>
      </c>
    </row>
    <row r="54" spans="1:1" x14ac:dyDescent="0.3">
      <c r="A54" s="12" t="s">
        <v>37</v>
      </c>
    </row>
    <row r="55" spans="1:1" x14ac:dyDescent="0.3">
      <c r="A55" s="12" t="s">
        <v>40</v>
      </c>
    </row>
    <row r="56" spans="1:1" x14ac:dyDescent="0.3">
      <c r="A56" s="12" t="s">
        <v>40</v>
      </c>
    </row>
    <row r="57" spans="1:1" x14ac:dyDescent="0.3">
      <c r="A57" s="12" t="s">
        <v>56</v>
      </c>
    </row>
    <row r="58" spans="1:1" x14ac:dyDescent="0.3">
      <c r="A58" s="12" t="s">
        <v>42</v>
      </c>
    </row>
    <row r="59" spans="1:1" x14ac:dyDescent="0.3">
      <c r="A59" s="12" t="s">
        <v>44</v>
      </c>
    </row>
    <row r="60" spans="1:1" x14ac:dyDescent="0.3">
      <c r="A60" s="12" t="s">
        <v>40</v>
      </c>
    </row>
    <row r="61" spans="1:1" x14ac:dyDescent="0.3">
      <c r="A61" s="12" t="s">
        <v>40</v>
      </c>
    </row>
    <row r="62" spans="1:1" x14ac:dyDescent="0.3">
      <c r="A62" s="12" t="s">
        <v>61</v>
      </c>
    </row>
    <row r="63" spans="1:1" x14ac:dyDescent="0.3">
      <c r="A63" s="12" t="s">
        <v>39</v>
      </c>
    </row>
    <row r="64" spans="1:1" x14ac:dyDescent="0.3">
      <c r="A64" s="12" t="s">
        <v>43</v>
      </c>
    </row>
    <row r="65" spans="1:1" x14ac:dyDescent="0.3">
      <c r="A65" s="12" t="s">
        <v>40</v>
      </c>
    </row>
    <row r="66" spans="1:1" x14ac:dyDescent="0.3">
      <c r="A66" s="12" t="s">
        <v>57</v>
      </c>
    </row>
    <row r="67" spans="1:1" x14ac:dyDescent="0.3">
      <c r="A67" s="12" t="s">
        <v>59</v>
      </c>
    </row>
    <row r="68" spans="1:1" x14ac:dyDescent="0.3">
      <c r="A68" s="12" t="s">
        <v>40</v>
      </c>
    </row>
    <row r="69" spans="1:1" x14ac:dyDescent="0.3">
      <c r="A69" s="12" t="s">
        <v>62</v>
      </c>
    </row>
    <row r="70" spans="1:1" x14ac:dyDescent="0.3">
      <c r="A70" s="12" t="s">
        <v>40</v>
      </c>
    </row>
    <row r="71" spans="1:1" x14ac:dyDescent="0.3">
      <c r="A71" s="12" t="s">
        <v>39</v>
      </c>
    </row>
    <row r="72" spans="1:1" x14ac:dyDescent="0.3">
      <c r="A72" s="12" t="s">
        <v>41</v>
      </c>
    </row>
    <row r="73" spans="1:1" x14ac:dyDescent="0.3">
      <c r="A73" s="12" t="s">
        <v>39</v>
      </c>
    </row>
    <row r="74" spans="1:1" x14ac:dyDescent="0.3">
      <c r="A74" s="12" t="s">
        <v>37</v>
      </c>
    </row>
    <row r="75" spans="1:1" x14ac:dyDescent="0.3">
      <c r="A75" s="12" t="s">
        <v>40</v>
      </c>
    </row>
    <row r="76" spans="1:1" x14ac:dyDescent="0.3">
      <c r="A76" s="12" t="s">
        <v>40</v>
      </c>
    </row>
    <row r="77" spans="1:1" x14ac:dyDescent="0.3">
      <c r="A77" s="12" t="s">
        <v>40</v>
      </c>
    </row>
    <row r="78" spans="1:1" x14ac:dyDescent="0.3">
      <c r="A78" s="12" t="s">
        <v>61</v>
      </c>
    </row>
    <row r="79" spans="1:1" x14ac:dyDescent="0.3">
      <c r="A79" s="12" t="s">
        <v>37</v>
      </c>
    </row>
    <row r="80" spans="1:1" x14ac:dyDescent="0.3">
      <c r="A80" s="12" t="s">
        <v>63</v>
      </c>
    </row>
    <row r="81" spans="1:1" x14ac:dyDescent="0.3">
      <c r="A81" s="12" t="s">
        <v>40</v>
      </c>
    </row>
    <row r="82" spans="1:1" x14ac:dyDescent="0.3">
      <c r="A82" s="12" t="s">
        <v>51</v>
      </c>
    </row>
    <row r="83" spans="1:1" x14ac:dyDescent="0.3">
      <c r="A83" s="12" t="s">
        <v>38</v>
      </c>
    </row>
    <row r="84" spans="1:1" x14ac:dyDescent="0.3">
      <c r="A84" s="12" t="s">
        <v>39</v>
      </c>
    </row>
    <row r="85" spans="1:1" x14ac:dyDescent="0.3">
      <c r="A85" s="12" t="s">
        <v>64</v>
      </c>
    </row>
    <row r="86" spans="1:1" x14ac:dyDescent="0.3">
      <c r="A86" s="12" t="s">
        <v>39</v>
      </c>
    </row>
    <row r="87" spans="1:1" x14ac:dyDescent="0.3">
      <c r="A87" s="12" t="s">
        <v>37</v>
      </c>
    </row>
    <row r="88" spans="1:1" x14ac:dyDescent="0.3">
      <c r="A88" s="12" t="s">
        <v>60</v>
      </c>
    </row>
    <row r="89" spans="1:1" x14ac:dyDescent="0.3">
      <c r="A89" s="12" t="s">
        <v>63</v>
      </c>
    </row>
    <row r="90" spans="1:1" x14ac:dyDescent="0.3">
      <c r="A90" s="12" t="s">
        <v>65</v>
      </c>
    </row>
    <row r="91" spans="1:1" x14ac:dyDescent="0.3">
      <c r="A91" s="12" t="s">
        <v>66</v>
      </c>
    </row>
    <row r="92" spans="1:1" x14ac:dyDescent="0.3">
      <c r="A92" s="12" t="s">
        <v>40</v>
      </c>
    </row>
    <row r="93" spans="1:1" x14ac:dyDescent="0.3">
      <c r="A93" s="12" t="s">
        <v>40</v>
      </c>
    </row>
    <row r="94" spans="1:1" x14ac:dyDescent="0.3">
      <c r="A94" s="12" t="s">
        <v>40</v>
      </c>
    </row>
    <row r="95" spans="1:1" x14ac:dyDescent="0.3">
      <c r="A95" s="12" t="s">
        <v>67</v>
      </c>
    </row>
    <row r="96" spans="1:1" x14ac:dyDescent="0.3">
      <c r="A96" s="12" t="s">
        <v>68</v>
      </c>
    </row>
    <row r="97" spans="1:1" x14ac:dyDescent="0.3">
      <c r="A97" s="12" t="s">
        <v>37</v>
      </c>
    </row>
    <row r="98" spans="1:1" x14ac:dyDescent="0.3">
      <c r="A98" s="12" t="s">
        <v>69</v>
      </c>
    </row>
    <row r="99" spans="1:1" x14ac:dyDescent="0.3">
      <c r="A99" s="12" t="s">
        <v>45</v>
      </c>
    </row>
    <row r="100" spans="1:1" x14ac:dyDescent="0.3">
      <c r="A100" s="12" t="s">
        <v>56</v>
      </c>
    </row>
    <row r="101" spans="1:1" x14ac:dyDescent="0.3">
      <c r="A101" s="12" t="s">
        <v>37</v>
      </c>
    </row>
    <row r="102" spans="1:1" x14ac:dyDescent="0.3">
      <c r="A102" s="12" t="s">
        <v>56</v>
      </c>
    </row>
    <row r="103" spans="1:1" x14ac:dyDescent="0.3">
      <c r="A103" s="12" t="s">
        <v>40</v>
      </c>
    </row>
    <row r="104" spans="1:1" x14ac:dyDescent="0.3">
      <c r="A104" s="12" t="s">
        <v>40</v>
      </c>
    </row>
    <row r="105" spans="1:1" x14ac:dyDescent="0.3">
      <c r="A105" s="12" t="s">
        <v>40</v>
      </c>
    </row>
    <row r="106" spans="1:1" x14ac:dyDescent="0.3">
      <c r="A106" s="12" t="s">
        <v>38</v>
      </c>
    </row>
    <row r="107" spans="1:1" x14ac:dyDescent="0.3">
      <c r="A107" s="12" t="s">
        <v>39</v>
      </c>
    </row>
    <row r="108" spans="1:1" x14ac:dyDescent="0.3">
      <c r="A108" s="12" t="s">
        <v>37</v>
      </c>
    </row>
    <row r="109" spans="1:1" x14ac:dyDescent="0.3">
      <c r="A109" s="12" t="s">
        <v>56</v>
      </c>
    </row>
    <row r="110" spans="1:1" x14ac:dyDescent="0.3">
      <c r="A110" s="12" t="s">
        <v>37</v>
      </c>
    </row>
    <row r="111" spans="1:1" x14ac:dyDescent="0.3">
      <c r="A111" s="12" t="s">
        <v>70</v>
      </c>
    </row>
    <row r="112" spans="1:1" x14ac:dyDescent="0.3">
      <c r="A112" s="12" t="s">
        <v>71</v>
      </c>
    </row>
    <row r="113" spans="1:1" x14ac:dyDescent="0.3">
      <c r="A113" s="12" t="s">
        <v>72</v>
      </c>
    </row>
    <row r="114" spans="1:1" x14ac:dyDescent="0.3">
      <c r="A114" s="12" t="s">
        <v>46</v>
      </c>
    </row>
    <row r="115" spans="1:1" x14ac:dyDescent="0.3">
      <c r="A115" s="12" t="s">
        <v>50</v>
      </c>
    </row>
    <row r="116" spans="1:1" x14ac:dyDescent="0.3">
      <c r="A116" s="12" t="s">
        <v>44</v>
      </c>
    </row>
    <row r="117" spans="1:1" x14ac:dyDescent="0.3">
      <c r="A117" s="12" t="s">
        <v>40</v>
      </c>
    </row>
    <row r="118" spans="1:1" x14ac:dyDescent="0.3">
      <c r="A118" s="12" t="s">
        <v>43</v>
      </c>
    </row>
    <row r="119" spans="1:1" x14ac:dyDescent="0.3">
      <c r="A119" s="12" t="s">
        <v>38</v>
      </c>
    </row>
    <row r="120" spans="1:1" x14ac:dyDescent="0.3">
      <c r="A120" s="12" t="s">
        <v>39</v>
      </c>
    </row>
    <row r="121" spans="1:1" x14ac:dyDescent="0.3">
      <c r="A121" s="12" t="s">
        <v>56</v>
      </c>
    </row>
    <row r="122" spans="1:1" x14ac:dyDescent="0.3">
      <c r="A122" s="12" t="s">
        <v>40</v>
      </c>
    </row>
    <row r="123" spans="1:1" x14ac:dyDescent="0.3">
      <c r="A123" s="12" t="s">
        <v>61</v>
      </c>
    </row>
    <row r="124" spans="1:1" x14ac:dyDescent="0.3">
      <c r="A124" s="12" t="s">
        <v>69</v>
      </c>
    </row>
    <row r="125" spans="1:1" x14ac:dyDescent="0.3">
      <c r="A125" s="12" t="s">
        <v>40</v>
      </c>
    </row>
    <row r="126" spans="1:1" x14ac:dyDescent="0.3">
      <c r="A126" s="12" t="s">
        <v>72</v>
      </c>
    </row>
    <row r="127" spans="1:1" x14ac:dyDescent="0.3">
      <c r="A127" s="12" t="s">
        <v>63</v>
      </c>
    </row>
    <row r="128" spans="1:1" x14ac:dyDescent="0.3">
      <c r="A128" s="12" t="s">
        <v>40</v>
      </c>
    </row>
    <row r="129" spans="1:1" x14ac:dyDescent="0.3">
      <c r="A129" s="12" t="s">
        <v>40</v>
      </c>
    </row>
    <row r="130" spans="1:1" x14ac:dyDescent="0.3">
      <c r="A130" s="12" t="s">
        <v>41</v>
      </c>
    </row>
    <row r="131" spans="1:1" x14ac:dyDescent="0.3">
      <c r="A131" s="12" t="s">
        <v>42</v>
      </c>
    </row>
    <row r="132" spans="1:1" x14ac:dyDescent="0.3">
      <c r="A132" s="12" t="s">
        <v>73</v>
      </c>
    </row>
    <row r="133" spans="1:1" x14ac:dyDescent="0.3">
      <c r="A133" s="12" t="s">
        <v>74</v>
      </c>
    </row>
    <row r="134" spans="1:1" x14ac:dyDescent="0.3">
      <c r="A134" s="12" t="s">
        <v>75</v>
      </c>
    </row>
    <row r="135" spans="1:1" x14ac:dyDescent="0.3">
      <c r="A135" s="12" t="s">
        <v>76</v>
      </c>
    </row>
    <row r="136" spans="1:1" x14ac:dyDescent="0.3">
      <c r="A136" s="12" t="s">
        <v>44</v>
      </c>
    </row>
    <row r="137" spans="1:1" x14ac:dyDescent="0.3">
      <c r="A137" s="12" t="s">
        <v>40</v>
      </c>
    </row>
    <row r="138" spans="1:1" x14ac:dyDescent="0.3">
      <c r="A138" s="12" t="s">
        <v>40</v>
      </c>
    </row>
    <row r="139" spans="1:1" x14ac:dyDescent="0.3">
      <c r="A139" s="12" t="s">
        <v>40</v>
      </c>
    </row>
    <row r="140" spans="1:1" x14ac:dyDescent="0.3">
      <c r="A140" s="12" t="s">
        <v>40</v>
      </c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7" t="s">
        <v>26</v>
      </c>
      <c r="R5" s="17"/>
      <c r="S5" s="17"/>
      <c r="T5" s="17"/>
      <c r="U5" s="17"/>
      <c r="V5" s="17"/>
      <c r="W5" s="17"/>
      <c r="X5" s="17"/>
      <c r="Y5" s="17"/>
    </row>
    <row r="6" spans="1:26" x14ac:dyDescent="0.3">
      <c r="D6"/>
      <c r="E6"/>
      <c r="Q6" s="17"/>
      <c r="R6" s="17"/>
      <c r="S6" s="17"/>
      <c r="T6" s="17"/>
      <c r="U6" s="17"/>
      <c r="V6" s="17"/>
      <c r="W6" s="17"/>
      <c r="X6" s="17"/>
      <c r="Y6" s="17"/>
    </row>
    <row r="8" spans="1:26" x14ac:dyDescent="0.3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Input!A3=IF(A9="","",IF($R$3=1,day10Test!A2,'day10'!A2))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 t="str">
        <f>IF(A10="","",IF($R$3=1,day10Test!C4,'day10'!A3))</f>
        <v>addx 3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>
        <f t="shared" si="7"/>
        <v>3</v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IF(A11="","",IF($R$3=1,day10Test!C5,'day10'!A4))</f>
        <v>addx -2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>
        <f t="shared" si="7"/>
        <v>2</v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IF(A12="","",IF($R$3=1,day10Test!#REF!,'day10'!A5))</f>
        <v>addx 3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>
        <f t="shared" si="7"/>
        <v>3</v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IF(A13="","",IF($R$3=1,day10Test!#REF!,'day10'!A6))</f>
        <v>noop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 t="str">
        <f t="shared" si="7"/>
        <v/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IF(A14="","",IF($R$3=1,day10Test!#REF!,'day10'!A7))</f>
        <v>addx 6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>
        <f t="shared" si="7"/>
        <v>6</v>
      </c>
      <c r="H15" t="str">
        <f t="shared" si="7"/>
        <v/>
      </c>
      <c r="I15" t="str">
        <f t="shared" si="7"/>
        <v/>
      </c>
      <c r="J15" t="str">
        <f t="shared" si="7"/>
        <v/>
      </c>
      <c r="K15" t="str">
        <f t="shared" si="7"/>
        <v/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IF(A15="","",IF($R$3=1,day10Test!#REF!,'day10'!A8))</f>
        <v>addx -1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>
        <f t="shared" si="7"/>
        <v>1</v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IF(A16="","",IF($R$3=1,day10Test!#REF!,'day10'!A9))</f>
        <v>addx 4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>
        <f t="shared" si="7"/>
        <v>4</v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IF(A17="","",IF($R$3=1,day10Test!#REF!,'day10'!A10))</f>
        <v>addx 1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>
        <f t="shared" si="7"/>
        <v>1</v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IF(A18="","",IF($R$3=1,day10Test!#REF!,'day10'!A11))</f>
        <v>noop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IF(A19="","",IF($R$3=1,day10Test!#REF!,'day10'!A12))</f>
        <v>addx 3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>
        <f t="shared" si="7"/>
        <v>3</v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IF(A20="","",IF($R$3=1,day10Test!#REF!,'day10'!A13))</f>
        <v>addx 1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>
        <f t="shared" si="7"/>
        <v>1</v>
      </c>
      <c r="H21" t="str">
        <f t="shared" si="7"/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IF(A21="","",IF($R$3=1,day10Test!#REF!,'day10'!A14))</f>
        <v>addx 7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>
        <f t="shared" si="7"/>
        <v>7</v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IF(A22="","",IF($R$3=1,day10Test!A148,'day10'!A15))</f>
        <v>noop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IF(A23="","",IF($R$3=1,day10Test!A149,'day10'!A16))</f>
        <v>noop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IF(A24="","",IF($R$3=1,day10Test!A150,'day10'!A17))</f>
        <v>addx -1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>
        <f t="shared" si="7"/>
        <v>1</v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IF(A25="","",IF($R$3=1,day10Test!A151,'day10'!A18))</f>
        <v>addx 3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>
        <f t="shared" si="9"/>
        <v>3</v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IF(A26="","",IF($R$3=1,day10Test!A152,'day10'!A19))</f>
        <v>addx 2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>
        <f t="shared" si="9"/>
        <v>2</v>
      </c>
      <c r="H27" t="str">
        <f t="shared" si="9"/>
        <v/>
      </c>
      <c r="I27" t="str">
        <f t="shared" si="9"/>
        <v/>
      </c>
      <c r="J27" t="str">
        <f t="shared" si="9"/>
        <v/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IF(A27="","",IF($R$3=1,day10Test!A153,'day10'!A20))</f>
        <v>noop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 t="str">
        <f>IF(A28="","",IF($R$3=1,day10Test!A154,'day10'!A21))</f>
        <v>addx 4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>
        <f t="shared" si="9"/>
        <v>4</v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IF(A29="","",IF($R$3=1,day10Test!A155,'day10'!A22))</f>
        <v>addx 2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>
        <f t="shared" si="9"/>
        <v>2</v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IF(A30="","",IF($R$3=1,day10Test!A156,'day10'!A23))</f>
        <v>addx -25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>
        <f t="shared" si="9"/>
        <v>2</v>
      </c>
      <c r="I31">
        <f t="shared" si="9"/>
        <v>5</v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IF(A31="","",IF($R$3=1,day10Test!A157,'day10'!A24))</f>
        <v>addx -7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 t="str">
        <f t="shared" si="9"/>
        <v/>
      </c>
      <c r="H32">
        <f t="shared" si="9"/>
        <v>7</v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IF(A32="","",IF($R$3=1,day10Test!A158,'day10'!A25))</f>
        <v>addx -4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 t="str">
        <f t="shared" si="9"/>
        <v/>
      </c>
      <c r="H33">
        <f t="shared" si="9"/>
        <v>4</v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IF(A33="","",IF($R$3=1,day10Test!A159,'day10'!A26))</f>
        <v>addx 2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>
        <f t="shared" si="9"/>
        <v>2</v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IF(A34="","",IF($R$3=1,day10Test!A160,'day10'!A27))</f>
        <v>addx 2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>
        <f t="shared" si="9"/>
        <v>2</v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IF(A35="","",IF($R$3=1,day10Test!A161,'day10'!A28))</f>
        <v>addx 19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>
        <f t="shared" si="9"/>
        <v>1</v>
      </c>
      <c r="H36">
        <f t="shared" si="9"/>
        <v>9</v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IF(A36="","",IF($R$3=1,day10Test!A162,'day10'!A29))</f>
        <v>addx -8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>
        <f t="shared" si="9"/>
        <v>8</v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IF(A37="","",IF($R$3=1,day10Test!A163,'day10'!A30))</f>
        <v>addx -5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>
        <f t="shared" si="9"/>
        <v>5</v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IF(A38="","",IF($R$3=1,day10Test!A164,'day10'!A31))</f>
        <v>addx 2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>
        <f t="shared" si="9"/>
        <v>2</v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IF(A39="","",IF($R$3=1,day10Test!A165,'day10'!A32))</f>
        <v>addx -9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>
        <f t="shared" si="9"/>
        <v>9</v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IF(A40="","",IF($R$3=1,day10Test!A166,'day10'!A33))</f>
        <v>addx 16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>
        <f t="shared" si="9"/>
        <v>1</v>
      </c>
      <c r="H41">
        <f t="shared" si="9"/>
        <v>6</v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IF(A41="","",IF($R$3=1,day10Test!A167,'day10'!A34))</f>
        <v>addx 3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>
        <f t="shared" si="9"/>
        <v>3</v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IF(A42="","",IF($R$3=1,day10Test!A168,'day10'!A35))</f>
        <v>addx -2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 t="str">
        <f t="shared" si="9"/>
        <v/>
      </c>
      <c r="H43">
        <f t="shared" si="9"/>
        <v>2</v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IF(A43="","",IF($R$3=1,day10Test!A169,'day10'!A36))</f>
        <v>addx 12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>
        <f t="shared" si="9"/>
        <v>1</v>
      </c>
      <c r="H44">
        <f t="shared" si="9"/>
        <v>2</v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IF(A44="","",IF($R$3=1,day10Test!A170,'day10'!A37))</f>
        <v>addx -5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 t="str">
        <f t="shared" si="9"/>
        <v/>
      </c>
      <c r="H45">
        <f t="shared" si="9"/>
        <v>5</v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IF(A45="","",IF($R$3=1,day10Test!A171,'day10'!A38))</f>
        <v>addx 2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>
        <f t="shared" si="9"/>
        <v>2</v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IF(A46="","",IF($R$3=1,day10Test!A172,'day10'!A39))</f>
        <v>addx -15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>
        <f t="shared" si="9"/>
        <v>1</v>
      </c>
      <c r="I47">
        <f t="shared" si="9"/>
        <v>5</v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IF(A47="","",IF($R$3=1,day10Test!A173,'day10'!A40))</f>
        <v>noop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 t="str">
        <f t="shared" si="25"/>
        <v/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IF(A48="","",IF($R$3=1,day10Test!A174,'day10'!A41))</f>
        <v>noop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IF(A49="","",IF($R$3=1,day10Test!A175,'day10'!A42))</f>
        <v>noop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IF(A50="","",IF($R$3=1,day10Test!A176,'day10'!A43))</f>
        <v>addx 5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>
        <f t="shared" si="26"/>
        <v>5</v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IF(A51="","",IF($R$3=1,day10Test!A177,'day10'!A44))</f>
        <v>addx 16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>
        <f t="shared" si="26"/>
        <v>1</v>
      </c>
      <c r="H52">
        <f t="shared" si="25"/>
        <v>6</v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IF(A52="","",IF($R$3=1,day10Test!A178,'day10'!A45))</f>
        <v>addx -22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>
        <f t="shared" si="25"/>
        <v>2</v>
      </c>
      <c r="I53">
        <f t="shared" si="25"/>
        <v>2</v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IF(A53="","",IF($R$3=1,day10Test!A179,'day10'!A46))</f>
        <v>addx -14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>
        <f t="shared" si="25"/>
        <v>1</v>
      </c>
      <c r="I54">
        <f t="shared" si="25"/>
        <v>4</v>
      </c>
      <c r="J54" t="str">
        <f t="shared" si="25"/>
        <v/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IF(A54="","",IF($R$3=1,day10Test!A180,'day10'!A47))</f>
        <v>addx 5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>
        <f t="shared" si="26"/>
        <v>5</v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 t="str">
        <f t="shared" si="25"/>
        <v/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IF(A55="","",IF($R$3=1,day10Test!A181,'day10'!A48))</f>
        <v>noop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IF(A56="","",IF($R$3=1,day10Test!A182,'day10'!A49))</f>
        <v>addx 29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>
        <f t="shared" si="26"/>
        <v>2</v>
      </c>
      <c r="H57">
        <f t="shared" si="25"/>
        <v>9</v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IF(A57="","",IF($R$3=1,day10Test!A183,'day10'!A50))</f>
        <v>noop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IF(A58="","",IF($R$3=1,day10Test!A184,'day10'!A51))</f>
        <v>noop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IF(A59="","",IF($R$3=1,day10Test!A185,'day10'!A52))</f>
        <v>noop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IF(A60="","",IF($R$3=1,day10Test!A186,'day10'!A53))</f>
        <v>addx -21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 t="str">
        <f t="shared" si="26"/>
        <v/>
      </c>
      <c r="H61">
        <f t="shared" si="25"/>
        <v>2</v>
      </c>
      <c r="I61">
        <f t="shared" si="25"/>
        <v>1</v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IF(A61="","",IF($R$3=1,day10Test!A187,'day10'!A54))</f>
        <v>addx 2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>
        <f t="shared" si="26"/>
        <v>2</v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IF(A62="","",IF($R$3=1,day10Test!A188,'day10'!A55))</f>
        <v>noop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IF(A63="","",IF($R$3=1,day10Test!A189,'day10'!A56))</f>
        <v>noop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 t="str">
        <f t="shared" si="26"/>
        <v/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IF(A64="","",IF($R$3=1,day10Test!A190,'day10'!A57))</f>
        <v>addx 5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>
        <f t="shared" si="26"/>
        <v>5</v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IF(A65="","",IF($R$3=1,day10Test!A191,'day10'!A58))</f>
        <v>addx -1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>
        <f t="shared" si="26"/>
        <v>1</v>
      </c>
      <c r="I66" t="str">
        <f t="shared" si="26"/>
        <v/>
      </c>
      <c r="J66" t="str">
        <f t="shared" si="26"/>
        <v/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IF(A66="","",IF($R$3=1,day10Test!A192,'day10'!A59))</f>
        <v>addx 1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>
        <f t="shared" si="26"/>
        <v>1</v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IF(A67="","",IF($R$3=1,day10Test!A193,'day10'!A60))</f>
        <v>noop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IF(A68="","",IF($R$3=1,day10Test!A194,'day10'!A61))</f>
        <v>noop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IF(A69="","",IF($R$3=1,day10Test!A195,'day10'!A62))</f>
        <v>addx 8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>
        <f t="shared" si="26"/>
        <v>8</v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IF(A70="","",IF($R$3=1,day10Test!A196,'day10'!A63))</f>
        <v>addx -2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>
        <f t="shared" si="26"/>
        <v>2</v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IF(A71="","",IF($R$3=1,day10Test!A197,'day10'!A64))</f>
        <v>addx 4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>
        <f t="shared" si="26"/>
        <v>4</v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IF(A72="","",IF($R$3=1,day10Test!A198,'day10'!A65))</f>
        <v>noop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IF(A73="","",IF($R$3=1,day10Test!A199,'day10'!A66))</f>
        <v>addx -22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>
        <f t="shared" si="26"/>
        <v>2</v>
      </c>
      <c r="I74">
        <f t="shared" si="26"/>
        <v>2</v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IF(A74="","",IF($R$3=1,day10Test!A200,'day10'!A67))</f>
        <v>addx 29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>
        <f t="shared" si="26"/>
        <v>2</v>
      </c>
      <c r="H75">
        <f t="shared" si="26"/>
        <v>9</v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IF(A75="","",IF($R$3=1,day10Test!A201,'day10'!A68))</f>
        <v>noop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IF(A76="","",IF($R$3=1,day10Test!A202,'day10'!A69))</f>
        <v>addx -36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>
        <f t="shared" si="26"/>
        <v>3</v>
      </c>
      <c r="I77">
        <f t="shared" si="26"/>
        <v>6</v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IF(A77="","",IF($R$3=1,day10Test!A203,'day10'!A70))</f>
        <v>noop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 t="str">
        <f t="shared" si="40"/>
        <v/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IF(A78="","",IF($R$3=1,day10Test!A204,'day10'!A71))</f>
        <v>addx -2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 t="str">
        <f t="shared" si="40"/>
        <v/>
      </c>
      <c r="H79">
        <f t="shared" si="40"/>
        <v>2</v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IF(A79="","",IF($R$3=1,day10Test!A205,'day10'!A72))</f>
        <v>addx 6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>
        <f t="shared" si="40"/>
        <v>6</v>
      </c>
      <c r="H80" t="str">
        <f t="shared" si="40"/>
        <v/>
      </c>
      <c r="I80" t="str">
        <f t="shared" si="40"/>
        <v/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IF(A80="","",IF($R$3=1,day10Test!A206,'day10'!A73))</f>
        <v>addx -2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 t="str">
        <f t="shared" si="40"/>
        <v/>
      </c>
      <c r="H81">
        <f t="shared" si="40"/>
        <v>2</v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IF(A81="","",IF($R$3=1,day10Test!A207,'day10'!A74))</f>
        <v>addx 2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2</v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IF(A82="","",IF($R$3=1,day10Test!A208,'day10'!A75))</f>
        <v>noop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 t="str">
        <f t="shared" si="40"/>
        <v/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IF(A83="","",IF($R$3=1,day10Test!A209,'day10'!A76))</f>
        <v>noop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IF(A84="","",IF($R$3=1,day10Test!A210,'day10'!A77))</f>
        <v>noop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IF(A85="","",IF($R$3=1,day10Test!A211,'day10'!A78))</f>
        <v>addx 8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>
        <f t="shared" si="40"/>
        <v>8</v>
      </c>
      <c r="H86" t="str">
        <f t="shared" si="40"/>
        <v/>
      </c>
      <c r="I86" t="str">
        <f t="shared" si="40"/>
        <v/>
      </c>
      <c r="J86" t="str">
        <f t="shared" si="40"/>
        <v/>
      </c>
      <c r="K86" t="str">
        <f t="shared" si="40"/>
        <v/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IF(A86="","",IF($R$3=1,day10Test!A212,'day10'!A79))</f>
        <v>addx 2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>
        <f t="shared" si="40"/>
        <v>2</v>
      </c>
      <c r="H87" t="str">
        <f t="shared" si="40"/>
        <v/>
      </c>
      <c r="I87" t="str">
        <f t="shared" si="40"/>
        <v/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IF(A87="","",IF($R$3=1,day10Test!A213,'day10'!A80))</f>
        <v>addx 10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1</v>
      </c>
      <c r="H88">
        <f t="shared" si="40"/>
        <v>0</v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IF(A88="","",IF($R$3=1,day10Test!A214,'day10'!A81))</f>
        <v>noop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IF(A89="","",IF($R$3=1,day10Test!A215,'day10'!A82))</f>
        <v>addx -5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5</v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IF(A90="","",IF($R$3=1,day10Test!A216,'day10'!A83))</f>
        <v>addx 3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>
        <f t="shared" si="40"/>
        <v>3</v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IF(A91="","",IF($R$3=1,day10Test!A217,'day10'!A84))</f>
        <v>addx -2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>
        <f t="shared" si="40"/>
        <v>2</v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IF(A92="","",IF($R$3=1,day10Test!A218,'day10'!A85))</f>
        <v>addx 9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>
        <f t="shared" si="40"/>
        <v>9</v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IF(A93="","",IF($R$3=1,day10Test!A219,'day10'!A86))</f>
        <v>addx -2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>
        <f t="shared" si="40"/>
        <v>2</v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IF(A94="","",IF($R$3=1,day10Test!A220,'day10'!A87))</f>
        <v>addx 2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>
        <f t="shared" si="40"/>
        <v>2</v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IF(A95="","",IF($R$3=1,day10Test!A221,'day10'!A88))</f>
        <v>addx -21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>
        <f t="shared" si="40"/>
        <v>2</v>
      </c>
      <c r="I96">
        <f t="shared" si="40"/>
        <v>1</v>
      </c>
      <c r="J96" t="str">
        <f t="shared" si="40"/>
        <v/>
      </c>
      <c r="K96" t="str">
        <f t="shared" si="40"/>
        <v/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IF(A96="","",IF($R$3=1,day10Test!A222,'day10'!A89))</f>
        <v>addx 10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>
        <f t="shared" si="40"/>
        <v>1</v>
      </c>
      <c r="H97">
        <f t="shared" si="40"/>
        <v>0</v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IF(A97="","",IF($R$3=1,day10Test!A223,'day10'!A90))</f>
        <v>addx 17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>
        <f t="shared" si="40"/>
        <v>1</v>
      </c>
      <c r="H98">
        <f t="shared" si="40"/>
        <v>7</v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IF(A98="","",IF($R$3=1,day10Test!A224,'day10'!A91))</f>
        <v>addx -38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 t="str">
        <f t="shared" si="40"/>
        <v/>
      </c>
      <c r="H99">
        <f t="shared" si="40"/>
        <v>3</v>
      </c>
      <c r="I99">
        <f t="shared" si="40"/>
        <v>8</v>
      </c>
      <c r="J99" t="str">
        <f t="shared" si="40"/>
        <v/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IF(A99="","",IF($R$3=1,day10Test!A225,'day10'!A92))</f>
        <v>noop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IF(A100="","",IF($R$3=1,day10Test!A226,'day10'!A93))</f>
        <v>noop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 t="str">
        <f t="shared" si="43"/>
        <v/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IF(A101="","",IF($R$3=1,day10Test!A227,'day10'!A94))</f>
        <v>noop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 t="str">
        <f t="shared" si="43"/>
        <v/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IF(A102="","",IF($R$3=1,day10Test!A228,'day10'!A95))</f>
        <v>addx 34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>
        <f t="shared" si="43"/>
        <v>3</v>
      </c>
      <c r="H103">
        <f t="shared" si="43"/>
        <v>4</v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IF(A103="","",IF($R$3=1,day10Test!A229,'day10'!A96))</f>
        <v>addx -27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>
        <f t="shared" si="43"/>
        <v>2</v>
      </c>
      <c r="I104">
        <f t="shared" si="43"/>
        <v>7</v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IF(A104="","",IF($R$3=1,day10Test!A230,'day10'!A97))</f>
        <v>addx 2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>
        <f t="shared" si="43"/>
        <v>2</v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IF(A105="","",IF($R$3=1,day10Test!A231,'day10'!A98))</f>
        <v>addx -6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>
        <f t="shared" si="43"/>
        <v>6</v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IF(A106="","",IF($R$3=1,day10Test!A232,'day10'!A99))</f>
        <v>addx 7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>
        <f t="shared" si="43"/>
        <v>7</v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IF(A107="","",IF($R$3=1,day10Test!A233,'day10'!A100))</f>
        <v>addx 5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>
        <f t="shared" si="43"/>
        <v>5</v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IF(A108="","",IF($R$3=1,day10Test!A234,'day10'!A101))</f>
        <v>addx 2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>
        <f t="shared" si="43"/>
        <v>2</v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IF(A109="","",IF($R$3=1,day10Test!A235,'day10'!A102))</f>
        <v>addx 5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>
        <f t="shared" si="43"/>
        <v>5</v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IF(A110="","",IF($R$3=1,day10Test!A236,'day10'!A103))</f>
        <v>noop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IF(A111="","",IF($R$3=1,day10Test!A237,'day10'!A104))</f>
        <v>noop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IF(A112="","",IF($R$3=1,day10Test!A238,'day10'!A105))</f>
        <v>noop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IF(A113="","",IF($R$3=1,day10Test!A239,'day10'!A106))</f>
        <v>addx 3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>
        <f t="shared" si="43"/>
        <v>3</v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IF(A114="","",IF($R$3=1,day10Test!A240,'day10'!A107))</f>
        <v>addx -2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>
        <f t="shared" si="43"/>
        <v>2</v>
      </c>
      <c r="I115" t="str">
        <f t="shared" si="43"/>
        <v/>
      </c>
      <c r="J115" t="str">
        <f t="shared" si="43"/>
        <v/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IF(A115="","",IF($R$3=1,day10Test!A241,'day10'!A108))</f>
        <v>addx 2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2</v>
      </c>
      <c r="H116" t="str">
        <f t="shared" si="43"/>
        <v/>
      </c>
      <c r="I116" t="str">
        <f t="shared" si="43"/>
        <v/>
      </c>
      <c r="J116" t="str">
        <f t="shared" si="43"/>
        <v/>
      </c>
      <c r="K116" t="str">
        <f t="shared" si="43"/>
        <v/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IF(A116="","",IF($R$3=1,day10Test!A242,'day10'!A109))</f>
        <v>addx 5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>
        <f t="shared" si="43"/>
        <v>5</v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IF(A117="","",IF($R$3=1,day10Test!A243,'day10'!A110))</f>
        <v>addx 2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>
        <f t="shared" si="43"/>
        <v>2</v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IF(A118="","",IF($R$3=1,day10Test!A244,'day10'!A111))</f>
        <v>addx -29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>
        <f t="shared" si="43"/>
        <v>2</v>
      </c>
      <c r="I119">
        <f t="shared" si="43"/>
        <v>9</v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IF(A119="","",IF($R$3=1,day10Test!A245,'day10'!A112))</f>
        <v>addx 35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>
        <f t="shared" si="43"/>
        <v>3</v>
      </c>
      <c r="H120">
        <f t="shared" si="43"/>
        <v>5</v>
      </c>
      <c r="I120" t="str">
        <f t="shared" si="43"/>
        <v/>
      </c>
      <c r="J120" t="str">
        <f t="shared" si="43"/>
        <v/>
      </c>
      <c r="K120" t="str">
        <f t="shared" si="43"/>
        <v/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IF(A120="","",IF($R$3=1,day10Test!A246,'day10'!A113))</f>
        <v>addx -3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>
        <f t="shared" si="43"/>
        <v>3</v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IF(A121="","",IF($R$3=1,day10Test!A247,'day10'!A114))</f>
        <v>addx -25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>
        <f t="shared" si="43"/>
        <v>2</v>
      </c>
      <c r="I122">
        <f t="shared" si="43"/>
        <v>5</v>
      </c>
      <c r="J122" t="str">
        <f t="shared" si="43"/>
        <v/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IF(A122="","",IF($R$3=1,day10Test!A248,'day10'!A115))</f>
        <v>addx -8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>
        <f t="shared" si="43"/>
        <v>8</v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IF(A123="","",IF($R$3=1,day10Test!A249,'day10'!A116))</f>
        <v>addx 1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>
        <f t="shared" si="43"/>
        <v>1</v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IF(A124="","",IF($R$3=1,day10Test!A250,'day10'!A117))</f>
        <v>noop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IF(A125="","",IF($R$3=1,day10Test!A251,'day10'!A118))</f>
        <v>addx 4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>
        <f t="shared" si="43"/>
        <v>4</v>
      </c>
      <c r="H126" t="str">
        <f t="shared" si="43"/>
        <v/>
      </c>
      <c r="I126" t="str">
        <f t="shared" ref="H126:L132" si="44">IFERROR(VALUE(MID($A126,COLUMN()-1,1)),"")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IF(A126="","",IF($R$3=1,day10Test!A252,'day10'!A119))</f>
        <v>addx 3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>
        <f t="shared" si="45"/>
        <v>3</v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IF(A127="","",IF($R$3=1,day10Test!A253,'day10'!A120))</f>
        <v>addx -2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 t="str">
        <f t="shared" si="45"/>
        <v/>
      </c>
      <c r="H128">
        <f t="shared" si="44"/>
        <v>2</v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IF(A128="","",IF($R$3=1,day10Test!A254,'day10'!A121))</f>
        <v>addx 5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>
        <f t="shared" si="45"/>
        <v>5</v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IF(A129="","",IF($R$3=1,day10Test!A255,'day10'!A122))</f>
        <v>noop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 t="str">
        <f t="shared" si="44"/>
        <v/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IF(A130="","",IF($R$3=1,day10Test!A256,'day10'!A123))</f>
        <v>addx 8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>
        <f t="shared" si="45"/>
        <v>8</v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IF(A131="","",IF($R$3=1,day10Test!A257,'day10'!A124))</f>
        <v>addx -6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>
        <f t="shared" si="45"/>
        <v>6</v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IF(A132="","",IF($R$3=1,day10Test!A258,'day10'!A125))</f>
        <v>noop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IF(A133="","",IF($R$3=1,day10Test!A259,'day10'!A126))</f>
        <v>addx -3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 t="str">
        <f t="shared" si="45"/>
        <v/>
      </c>
      <c r="H134">
        <f t="shared" si="45"/>
        <v>3</v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IF(A134="","",IF($R$3=1,day10Test!A260,'day10'!A127))</f>
        <v>addx 10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>
        <f t="shared" si="45"/>
        <v>1</v>
      </c>
      <c r="H135">
        <f t="shared" si="45"/>
        <v>0</v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IF(A135="","",IF($R$3=1,day10Test!A261,'day10'!A128))</f>
        <v>noop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 t="str">
        <f t="shared" si="45"/>
        <v/>
      </c>
      <c r="H136" t="str">
        <f t="shared" si="45"/>
        <v/>
      </c>
      <c r="I136" t="str">
        <f t="shared" si="45"/>
        <v/>
      </c>
      <c r="J136" t="str">
        <f t="shared" si="45"/>
        <v/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IF(A136="","",IF($R$3=1,day10Test!A262,'day10'!A129))</f>
        <v>noop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IF(A137="","",IF($R$3=1,day10Test!A263,'day10'!A130))</f>
        <v>addx 6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>
        <f t="shared" si="45"/>
        <v>6</v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IF(A138="","",IF($R$3=1,day10Test!A264,'day10'!A131))</f>
        <v>addx -1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>
        <f t="shared" si="45"/>
        <v>1</v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IF(A139="","",IF($R$3=1,day10Test!A265,'day10'!A132))</f>
        <v>addx -18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>
        <f t="shared" si="45"/>
        <v>1</v>
      </c>
      <c r="I140">
        <f t="shared" si="45"/>
        <v>8</v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IF(A140="","",IF($R$3=1,day10Test!A266,'day10'!A133))</f>
        <v>addx 21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>
        <f t="shared" si="45"/>
        <v>2</v>
      </c>
      <c r="H141">
        <f t="shared" si="45"/>
        <v>1</v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IF(A141="","",IF($R$3=1,day10Test!A267,'day10'!A134))</f>
        <v>addx -30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>
        <f t="shared" si="45"/>
        <v>3</v>
      </c>
      <c r="I142">
        <f t="shared" si="45"/>
        <v>0</v>
      </c>
      <c r="J142" t="str">
        <f t="shared" si="45"/>
        <v/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IF(A142="","",IF($R$3=1,day10Test!A268,'day10'!A135))</f>
        <v>addx 37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>
        <f t="shared" si="45"/>
        <v>3</v>
      </c>
      <c r="H143">
        <f t="shared" si="45"/>
        <v>7</v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IF(A143="","",IF($R$3=1,day10Test!A269,'day10'!A136))</f>
        <v>addx 1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>
        <f t="shared" si="45"/>
        <v>1</v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IF(A144="","",IF($R$3=1,day10Test!A270,'day10'!A137))</f>
        <v>noop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IF(A145="","",IF($R$3=1,day10Test!A271,'day10'!A138))</f>
        <v>noop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 t="str">
        <f t="shared" si="45"/>
        <v/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IF(A146="","",IF($R$3=1,day10Test!A272,'day10'!A139))</f>
        <v>noop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 t="str">
        <f t="shared" si="45"/>
        <v/>
      </c>
      <c r="H147" t="str">
        <f t="shared" si="45"/>
        <v/>
      </c>
      <c r="I147" t="str">
        <f t="shared" si="45"/>
        <v/>
      </c>
      <c r="J147" t="str">
        <f t="shared" si="45"/>
        <v/>
      </c>
      <c r="K147" t="str">
        <f t="shared" si="45"/>
        <v/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IF(A147="","",IF($R$3=1,day10Test!A273,'day10'!A140))</f>
        <v>noop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>
        <f>IF(A148="","",IF($R$3=1,day10Test!A274,'day10'!A141))</f>
        <v>0</v>
      </c>
      <c r="B149">
        <f t="shared" si="41"/>
        <v>0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>
        <f>IF(A149="","",IF($R$3=1,day10Test!A275,'day10'!A142))</f>
        <v>0</v>
      </c>
      <c r="B150">
        <f t="shared" si="41"/>
        <v>0</v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>
        <f>IF(A150="","",IF($R$3=1,day10Test!A276,'day10'!A143))</f>
        <v>0</v>
      </c>
      <c r="B151">
        <f t="shared" ref="B151:B214" si="60">IFERROR(VALUE(MID($A151,COLUMN()-1,1)),"")</f>
        <v>0</v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>
        <f>IF(A151="","",IF($R$3=1,day10Test!A277,'day10'!A144))</f>
        <v>0</v>
      </c>
      <c r="B152">
        <f t="shared" si="60"/>
        <v>0</v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>
        <f>IF(A152="","",IF($R$3=1,day10Test!A278,'day10'!A145))</f>
        <v>0</v>
      </c>
      <c r="B153">
        <f t="shared" si="60"/>
        <v>0</v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>
        <f>IF(A153="","",IF($R$3=1,day10Test!A279,'day10'!A146))</f>
        <v>0</v>
      </c>
      <c r="B154">
        <f t="shared" si="60"/>
        <v>0</v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>
        <f>IF(A154="","",IF($R$3=1,day10Test!A280,'day10'!A147))</f>
        <v>0</v>
      </c>
      <c r="B155">
        <f t="shared" si="60"/>
        <v>0</v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>
        <f>IF(A155="","",IF($R$3=1,day10Test!A281,'day10'!A148))</f>
        <v>0</v>
      </c>
      <c r="B156">
        <f t="shared" si="60"/>
        <v>0</v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 t="str">
        <f t="shared" si="59"/>
        <v/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>
        <f>IF(A156="","",IF($R$3=1,day10Test!A282,'day10'!A149))</f>
        <v>0</v>
      </c>
      <c r="B157">
        <f t="shared" si="60"/>
        <v>0</v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 t="str">
        <f t="shared" si="59"/>
        <v/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>
        <f>IF(A157="","",IF($R$3=1,day10Test!A283,'day10'!A150))</f>
        <v>0</v>
      </c>
      <c r="B158">
        <f t="shared" si="60"/>
        <v>0</v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>
        <f>IF(A158="","",IF($R$3=1,day10Test!A284,'day10'!A151))</f>
        <v>0</v>
      </c>
      <c r="B159">
        <f t="shared" si="60"/>
        <v>0</v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>
        <f>IF(A159="","",IF($R$3=1,day10Test!A285,'day10'!A152))</f>
        <v>0</v>
      </c>
      <c r="B160">
        <f t="shared" si="60"/>
        <v>0</v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>
        <f>IF(A160="","",IF($R$3=1,day10Test!A286,'day10'!A153))</f>
        <v>0</v>
      </c>
      <c r="B161">
        <f t="shared" si="60"/>
        <v>0</v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>
        <f>IF(A161="","",IF($R$3=1,day10Test!A287,'day10'!A154))</f>
        <v>0</v>
      </c>
      <c r="B162">
        <f t="shared" si="60"/>
        <v>0</v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>
        <f>IF(A162="","",IF($R$3=1,day10Test!A288,'day10'!A155))</f>
        <v>0</v>
      </c>
      <c r="B163">
        <f t="shared" si="60"/>
        <v>0</v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 t="str">
        <f t="shared" si="59"/>
        <v/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>
        <f>IF(A163="","",IF($R$3=1,day10Test!A289,'day10'!A156))</f>
        <v>0</v>
      </c>
      <c r="B164">
        <f t="shared" si="60"/>
        <v>0</v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>
        <f>IF(A164="","",IF($R$3=1,day10Test!A290,'day10'!A157))</f>
        <v>0</v>
      </c>
      <c r="B165">
        <f t="shared" si="60"/>
        <v>0</v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>
        <f>IF(A165="","",IF($R$3=1,day10Test!A291,'day10'!A158))</f>
        <v>0</v>
      </c>
      <c r="B166">
        <f t="shared" si="60"/>
        <v>0</v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 t="str">
        <f t="shared" si="59"/>
        <v/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>
        <f>IF(A166="","",IF($R$3=1,day10Test!A292,'day10'!A159))</f>
        <v>0</v>
      </c>
      <c r="B167">
        <f t="shared" si="60"/>
        <v>0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>
        <f>IF(A167="","",IF($R$3=1,day10Test!A293,'day10'!A160))</f>
        <v>0</v>
      </c>
      <c r="B168">
        <f t="shared" si="60"/>
        <v>0</v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>
        <f>IF(A168="","",IF($R$3=1,day10Test!A294,'day10'!A161))</f>
        <v>0</v>
      </c>
      <c r="B169">
        <f t="shared" si="60"/>
        <v>0</v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>
        <f>IF(A169="","",IF($R$3=1,day10Test!A295,'day10'!A162))</f>
        <v>0</v>
      </c>
      <c r="B170">
        <f t="shared" si="60"/>
        <v>0</v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 t="str">
        <f t="shared" si="59"/>
        <v/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>
        <f>IF(A170="","",IF($R$3=1,day10Test!A296,'day10'!A163))</f>
        <v>0</v>
      </c>
      <c r="B171">
        <f t="shared" si="60"/>
        <v>0</v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 t="str">
        <f t="shared" si="59"/>
        <v/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>
        <f>IF(A171="","",IF($R$3=1,day10Test!A297,'day10'!A164))</f>
        <v>0</v>
      </c>
      <c r="B172">
        <f t="shared" si="60"/>
        <v>0</v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>
        <f>IF(A172="","",IF($R$3=1,day10Test!A298,'day10'!A165))</f>
        <v>0</v>
      </c>
      <c r="B173">
        <f t="shared" si="60"/>
        <v>0</v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 t="str">
        <f t="shared" si="62"/>
        <v/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>
        <f>IF(A173="","",IF($R$3=1,day10Test!A299,'day10'!A166))</f>
        <v>0</v>
      </c>
      <c r="B174">
        <f t="shared" si="60"/>
        <v>0</v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>
        <f>IF(A174="","",IF($R$3=1,day10Test!A300,'day10'!A167))</f>
        <v>0</v>
      </c>
      <c r="B175">
        <f t="shared" si="60"/>
        <v>0</v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>
        <f>IF(A175="","",IF($R$3=1,day10Test!A301,'day10'!A168))</f>
        <v>0</v>
      </c>
      <c r="B176">
        <f t="shared" si="60"/>
        <v>0</v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>
        <f>IF(A176="","",IF($R$3=1,day10Test!A302,'day10'!A169))</f>
        <v>0</v>
      </c>
      <c r="B177">
        <f t="shared" si="60"/>
        <v>0</v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 t="str">
        <f t="shared" si="62"/>
        <v/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>
        <f>IF(A177="","",IF($R$3=1,day10Test!A303,'day10'!A170))</f>
        <v>0</v>
      </c>
      <c r="B178">
        <f t="shared" si="60"/>
        <v>0</v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>
        <f>IF(A178="","",IF($R$3=1,day10Test!A304,'day10'!A171))</f>
        <v>0</v>
      </c>
      <c r="B179">
        <f t="shared" si="60"/>
        <v>0</v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>
        <f>IF(A179="","",IF($R$3=1,day10Test!A305,'day10'!A172))</f>
        <v>0</v>
      </c>
      <c r="B180">
        <f t="shared" si="60"/>
        <v>0</v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>
        <f>IF(A180="","",IF($R$3=1,day10Test!A306,'day10'!A173))</f>
        <v>0</v>
      </c>
      <c r="B181">
        <f t="shared" si="60"/>
        <v>0</v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>
        <f>IF(A181="","",IF($R$3=1,day10Test!A307,'day10'!A174))</f>
        <v>0</v>
      </c>
      <c r="B182">
        <f t="shared" si="60"/>
        <v>0</v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 t="str">
        <f t="shared" si="62"/>
        <v/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>
        <f>IF(A182="","",IF($R$3=1,day10Test!A308,'day10'!A175))</f>
        <v>0</v>
      </c>
      <c r="B183">
        <f t="shared" si="60"/>
        <v>0</v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>
        <f>IF(A183="","",IF($R$3=1,day10Test!A309,'day10'!A176))</f>
        <v>0</v>
      </c>
      <c r="B184">
        <f t="shared" si="60"/>
        <v>0</v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>
        <f>IF(A184="","",IF($R$3=1,day10Test!A310,'day10'!A177))</f>
        <v>0</v>
      </c>
      <c r="B185">
        <f t="shared" si="60"/>
        <v>0</v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>
        <f>IF(A185="","",IF($R$3=1,day10Test!A311,'day10'!A178))</f>
        <v>0</v>
      </c>
      <c r="B186">
        <f t="shared" si="60"/>
        <v>0</v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>
        <f>IF(A186="","",IF($R$3=1,day10Test!A312,'day10'!A179))</f>
        <v>0</v>
      </c>
      <c r="B187">
        <f t="shared" si="60"/>
        <v>0</v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 t="str">
        <f t="shared" si="62"/>
        <v/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>
        <f>IF(A187="","",IF($R$3=1,day10Test!A313,'day10'!A180))</f>
        <v>0</v>
      </c>
      <c r="B188">
        <f t="shared" si="60"/>
        <v>0</v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>
        <f>IF(A188="","",IF($R$3=1,day10Test!A314,'day10'!A181))</f>
        <v>0</v>
      </c>
      <c r="B189">
        <f t="shared" si="60"/>
        <v>0</v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 t="str">
        <f t="shared" si="62"/>
        <v/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>
        <f>IF(A189="","",IF($R$3=1,day10Test!A315,'day10'!A182))</f>
        <v>0</v>
      </c>
      <c r="B190">
        <f t="shared" si="60"/>
        <v>0</v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>
        <f>IF(A190="","",IF($R$3=1,day10Test!A316,'day10'!A183))</f>
        <v>0</v>
      </c>
      <c r="B191">
        <f t="shared" si="60"/>
        <v>0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>
        <f>IF(A191="","",IF($R$3=1,day10Test!A317,'day10'!A184))</f>
        <v>0</v>
      </c>
      <c r="B192">
        <f t="shared" si="60"/>
        <v>0</v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>
        <f>IF(A192="","",IF($R$3=1,day10Test!A318,'day10'!A185))</f>
        <v>0</v>
      </c>
      <c r="B193">
        <f t="shared" si="60"/>
        <v>0</v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>
        <f>IF(A193="","",IF($R$3=1,day10Test!A319,'day10'!A186))</f>
        <v>0</v>
      </c>
      <c r="B194">
        <f t="shared" si="60"/>
        <v>0</v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 t="str">
        <f t="shared" si="62"/>
        <v/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>
        <f>IF(A194="","",IF($R$3=1,day10Test!A320,'day10'!A187))</f>
        <v>0</v>
      </c>
      <c r="B195">
        <f t="shared" si="60"/>
        <v>0</v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 t="str">
        <f t="shared" si="62"/>
        <v/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>
        <f>IF(A195="","",IF($R$3=1,day10Test!A321,'day10'!A188))</f>
        <v>0</v>
      </c>
      <c r="B196">
        <f t="shared" si="60"/>
        <v>0</v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>
        <f>IF(A196="","",IF($R$3=1,day10Test!A322,'day10'!A189))</f>
        <v>0</v>
      </c>
      <c r="B197">
        <f t="shared" si="60"/>
        <v>0</v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>
        <f>IF(A197="","",IF($R$3=1,day10Test!A323,'day10'!A190))</f>
        <v>0</v>
      </c>
      <c r="B198">
        <f t="shared" si="60"/>
        <v>0</v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 t="str">
        <f t="shared" si="62"/>
        <v/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>
        <f>IF(A198="","",IF($R$3=1,day10Test!A324,'day10'!A191))</f>
        <v>0</v>
      </c>
      <c r="B199">
        <f t="shared" si="60"/>
        <v>0</v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>
        <f>IF(A199="","",IF($R$3=1,day10Test!A325,'day10'!A192))</f>
        <v>0</v>
      </c>
      <c r="B200">
        <f t="shared" si="60"/>
        <v>0</v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>
        <f>IF(A200="","",IF($R$3=1,day10Test!A326,'day10'!A193))</f>
        <v>0</v>
      </c>
      <c r="B201">
        <f t="shared" si="60"/>
        <v>0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>
        <f>IF(A201="","",IF($R$3=1,day10Test!A327,'day10'!A194))</f>
        <v>0</v>
      </c>
      <c r="B202">
        <f t="shared" si="60"/>
        <v>0</v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 t="str">
        <f t="shared" si="62"/>
        <v/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>
        <f>IF(A202="","",IF($R$3=1,day10Test!A328,'day10'!A195))</f>
        <v>0</v>
      </c>
      <c r="B203">
        <f t="shared" si="60"/>
        <v>0</v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>
        <f>IF(A203="","",IF($R$3=1,day10Test!A329,'day10'!A196))</f>
        <v>0</v>
      </c>
      <c r="B204">
        <f t="shared" si="60"/>
        <v>0</v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>
        <f>IF(A204="","",IF($R$3=1,day10Test!A330,'day10'!A197))</f>
        <v>0</v>
      </c>
      <c r="B205">
        <f t="shared" si="60"/>
        <v>0</v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>
        <f>IF(A205="","",IF($R$3=1,day10Test!A331,'day10'!A198))</f>
        <v>0</v>
      </c>
      <c r="B206">
        <f t="shared" si="60"/>
        <v>0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>
        <f>IF(A206="","",IF($R$3=1,day10Test!A332,'day10'!A199))</f>
        <v>0</v>
      </c>
      <c r="B207">
        <f t="shared" si="60"/>
        <v>0</v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>
        <f>IF(A207="","",IF($R$3=1,day10Test!A333,'day10'!A200))</f>
        <v>0</v>
      </c>
      <c r="B208">
        <f t="shared" si="60"/>
        <v>0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>
        <f>IF(A208="","",IF($R$3=1,day10Test!A334,'day10'!A201))</f>
        <v>0</v>
      </c>
      <c r="B209">
        <f t="shared" si="60"/>
        <v>0</v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>
        <f>IF(A209="","",IF($R$3=1,day10Test!A335,'day10'!A202))</f>
        <v>0</v>
      </c>
      <c r="B210">
        <f t="shared" si="60"/>
        <v>0</v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>
        <f>IF(A210="","",IF($R$3=1,day10Test!A336,'day10'!A203))</f>
        <v>0</v>
      </c>
      <c r="B211">
        <f t="shared" si="60"/>
        <v>0</v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>
        <f>IF(A211="","",IF($R$3=1,day10Test!A337,'day10'!A204))</f>
        <v>0</v>
      </c>
      <c r="B212">
        <f t="shared" si="60"/>
        <v>0</v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>
        <f>IF(A212="","",IF($R$3=1,day10Test!A338,'day10'!A205))</f>
        <v>0</v>
      </c>
      <c r="B213">
        <f t="shared" si="60"/>
        <v>0</v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>
        <f>IF(A213="","",IF($R$3=1,day10Test!A339,'day10'!A206))</f>
        <v>0</v>
      </c>
      <c r="B214">
        <f t="shared" si="60"/>
        <v>0</v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>
        <f>IF(A214="","",IF($R$3=1,day10Test!A340,'day10'!A207))</f>
        <v>0</v>
      </c>
      <c r="B215">
        <f t="shared" ref="B215:B278" si="77">IFERROR(VALUE(MID($A215,COLUMN()-1,1)),"")</f>
        <v>0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>
        <f>IF(A215="","",IF($R$3=1,day10Test!A341,'day10'!A208))</f>
        <v>0</v>
      </c>
      <c r="B216">
        <f t="shared" si="77"/>
        <v>0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>
        <f>IF(A216="","",IF($R$3=1,day10Test!A342,'day10'!A209))</f>
        <v>0</v>
      </c>
      <c r="B217">
        <f t="shared" si="77"/>
        <v>0</v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 t="str">
        <f t="shared" si="78"/>
        <v/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>
        <f>IF(A217="","",IF($R$3=1,day10Test!A343,'day10'!A210))</f>
        <v>0</v>
      </c>
      <c r="B218">
        <f t="shared" si="77"/>
        <v>0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>
        <f>IF(A218="","",IF($R$3=1,day10Test!A344,'day10'!A211))</f>
        <v>0</v>
      </c>
      <c r="B219">
        <f t="shared" si="77"/>
        <v>0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>
        <f>IF(A219="","",IF($R$3=1,day10Test!A345,'day10'!A212))</f>
        <v>0</v>
      </c>
      <c r="B220">
        <f t="shared" si="77"/>
        <v>0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>
        <f>IF(A220="","",IF($R$3=1,day10Test!A346,'day10'!A213))</f>
        <v>0</v>
      </c>
      <c r="B221">
        <f t="shared" si="77"/>
        <v>0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>
        <f>IF(A221="","",IF($R$3=1,day10Test!A347,'day10'!A214))</f>
        <v>0</v>
      </c>
      <c r="B222">
        <f t="shared" si="77"/>
        <v>0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>
        <f>IF(A222="","",IF($R$3=1,day10Test!A348,'day10'!A215))</f>
        <v>0</v>
      </c>
      <c r="B223">
        <f t="shared" si="77"/>
        <v>0</v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>
        <f>IF(A223="","",IF($R$3=1,day10Test!A349,'day10'!A216))</f>
        <v>0</v>
      </c>
      <c r="B224">
        <f t="shared" si="77"/>
        <v>0</v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>
        <f>IF(A224="","",IF($R$3=1,day10Test!A350,'day10'!A217))</f>
        <v>0</v>
      </c>
      <c r="B225">
        <f t="shared" si="77"/>
        <v>0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>
        <f>IF(A225="","",IF($R$3=1,day10Test!A351,'day10'!A218))</f>
        <v>0</v>
      </c>
      <c r="B226">
        <f t="shared" si="77"/>
        <v>0</v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>
        <f>IF(A226="","",IF($R$3=1,day10Test!A352,'day10'!A219))</f>
        <v>0</v>
      </c>
      <c r="B227">
        <f t="shared" si="77"/>
        <v>0</v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>
        <f>IF(A227="","",IF($R$3=1,day10Test!A353,'day10'!A220))</f>
        <v>0</v>
      </c>
      <c r="B228">
        <f t="shared" si="77"/>
        <v>0</v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>
        <f>IF(A228="","",IF($R$3=1,day10Test!A354,'day10'!A221))</f>
        <v>0</v>
      </c>
      <c r="B229">
        <f t="shared" si="77"/>
        <v>0</v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>
        <f>IF(A229="","",IF($R$3=1,day10Test!A355,'day10'!A222))</f>
        <v>0</v>
      </c>
      <c r="B230">
        <f t="shared" si="77"/>
        <v>0</v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>
        <f>IF(A230="","",IF($R$3=1,day10Test!A356,'day10'!A223))</f>
        <v>0</v>
      </c>
      <c r="B231">
        <f t="shared" si="77"/>
        <v>0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>
        <f>IF(A231="","",IF($R$3=1,day10Test!A357,'day10'!A224))</f>
        <v>0</v>
      </c>
      <c r="B232">
        <f t="shared" si="77"/>
        <v>0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>
        <f>IF(A232="","",IF($R$3=1,day10Test!A358,'day10'!A225))</f>
        <v>0</v>
      </c>
      <c r="B233">
        <f t="shared" si="77"/>
        <v>0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>
        <f>IF(A233="","",IF($R$3=1,day10Test!A359,'day10'!A226))</f>
        <v>0</v>
      </c>
      <c r="B234">
        <f t="shared" si="77"/>
        <v>0</v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>
        <f>IF(A234="","",IF($R$3=1,day10Test!A360,'day10'!A227))</f>
        <v>0</v>
      </c>
      <c r="B235">
        <f t="shared" si="77"/>
        <v>0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>
        <f>IF(A235="","",IF($R$3=1,day10Test!A361,'day10'!A228))</f>
        <v>0</v>
      </c>
      <c r="B236">
        <f t="shared" si="77"/>
        <v>0</v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>
        <f>IF(A236="","",IF($R$3=1,day10Test!A362,'day10'!A229))</f>
        <v>0</v>
      </c>
      <c r="B237">
        <f t="shared" si="77"/>
        <v>0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>
        <f>IF(A237="","",IF($R$3=1,day10Test!A363,'day10'!A230))</f>
        <v>0</v>
      </c>
      <c r="B238">
        <f t="shared" si="77"/>
        <v>0</v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>
        <f>IF(A238="","",IF($R$3=1,day10Test!A364,'day10'!A231))</f>
        <v>0</v>
      </c>
      <c r="B239">
        <f t="shared" si="77"/>
        <v>0</v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>
        <f>IF(A239="","",IF($R$3=1,day10Test!A365,'day10'!A232))</f>
        <v>0</v>
      </c>
      <c r="B240">
        <f t="shared" si="77"/>
        <v>0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>
        <f>IF(A240="","",IF($R$3=1,day10Test!A366,'day10'!A233))</f>
        <v>0</v>
      </c>
      <c r="B241">
        <f t="shared" si="77"/>
        <v>0</v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>
        <f>IF(A241="","",IF($R$3=1,day10Test!A367,'day10'!A234))</f>
        <v>0</v>
      </c>
      <c r="B242">
        <f t="shared" si="77"/>
        <v>0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>
        <f>IF(A242="","",IF($R$3=1,day10Test!A368,'day10'!A235))</f>
        <v>0</v>
      </c>
      <c r="B243">
        <f t="shared" si="77"/>
        <v>0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>
        <f>IF(A243="","",IF($R$3=1,day10Test!A369,'day10'!A236))</f>
        <v>0</v>
      </c>
      <c r="B244">
        <f t="shared" si="77"/>
        <v>0</v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>
        <f>IF(A244="","",IF($R$3=1,day10Test!A370,'day10'!A237))</f>
        <v>0</v>
      </c>
      <c r="B245">
        <f t="shared" si="77"/>
        <v>0</v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>
        <f>IF(A245="","",IF($R$3=1,day10Test!A371,'day10'!A238))</f>
        <v>0</v>
      </c>
      <c r="B246">
        <f t="shared" si="77"/>
        <v>0</v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>
        <f>IF(A246="","",IF($R$3=1,day10Test!A372,'day10'!A239))</f>
        <v>0</v>
      </c>
      <c r="B247">
        <f t="shared" si="77"/>
        <v>0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>
        <f>IF(A247="","",IF($R$3=1,day10Test!A373,'day10'!A240))</f>
        <v>0</v>
      </c>
      <c r="B248">
        <f t="shared" si="77"/>
        <v>0</v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>
        <f>IF(A248="","",IF($R$3=1,day10Test!A374,'day10'!A241))</f>
        <v>0</v>
      </c>
      <c r="B249">
        <f t="shared" si="77"/>
        <v>0</v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>
        <f>IF(A249="","",IF($R$3=1,day10Test!A375,'day10'!A242))</f>
        <v>0</v>
      </c>
      <c r="B250">
        <f t="shared" si="77"/>
        <v>0</v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>
        <f>IF(A250="","",IF($R$3=1,day10Test!A376,'day10'!A243))</f>
        <v>0</v>
      </c>
      <c r="B251">
        <f t="shared" si="77"/>
        <v>0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>
        <f>IF(A251="","",IF($R$3=1,day10Test!A377,'day10'!A244))</f>
        <v>0</v>
      </c>
      <c r="B252">
        <f t="shared" si="77"/>
        <v>0</v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>
        <f>IF(A252="","",IF($R$3=1,day10Test!A378,'day10'!A245))</f>
        <v>0</v>
      </c>
      <c r="B253">
        <f t="shared" si="77"/>
        <v>0</v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>
        <f>IF(A253="","",IF($R$3=1,day10Test!A379,'day10'!A246))</f>
        <v>0</v>
      </c>
      <c r="B254">
        <f t="shared" si="77"/>
        <v>0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>
        <f>IF(A254="","",IF($R$3=1,day10Test!A380,'day10'!A247))</f>
        <v>0</v>
      </c>
      <c r="B255">
        <f t="shared" si="77"/>
        <v>0</v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>
        <f>IF(A255="","",IF($R$3=1,day10Test!A381,'day10'!A248))</f>
        <v>0</v>
      </c>
      <c r="B256">
        <f t="shared" si="77"/>
        <v>0</v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>
        <f>IF(A256="","",IF($R$3=1,day10Test!A382,'day10'!A249))</f>
        <v>0</v>
      </c>
      <c r="B257">
        <f t="shared" si="77"/>
        <v>0</v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>
        <f>IF(A257="","",IF($R$3=1,day10Test!A383,'day10'!A250))</f>
        <v>0</v>
      </c>
      <c r="B258">
        <f t="shared" si="77"/>
        <v>0</v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>
        <f>IF(A258="","",IF($R$3=1,day10Test!A384,'day10'!A251))</f>
        <v>0</v>
      </c>
      <c r="B259">
        <f t="shared" si="77"/>
        <v>0</v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>
        <f>IF(A259="","",IF($R$3=1,day10Test!A385,'day10'!A252))</f>
        <v>0</v>
      </c>
      <c r="B260">
        <f t="shared" si="77"/>
        <v>0</v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>
        <f>IF(A260="","",IF($R$3=1,day10Test!A386,'day10'!A253))</f>
        <v>0</v>
      </c>
      <c r="B261">
        <f t="shared" si="77"/>
        <v>0</v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>
        <f>IF(A261="","",IF($R$3=1,day10Test!A387,'day10'!A254))</f>
        <v>0</v>
      </c>
      <c r="B262">
        <f t="shared" si="77"/>
        <v>0</v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>
        <f>IF(A262="","",IF($R$3=1,day10Test!A388,'day10'!A255))</f>
        <v>0</v>
      </c>
      <c r="B263">
        <f t="shared" si="77"/>
        <v>0</v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>
        <f>IF(A263="","",IF($R$3=1,day10Test!A389,'day10'!A256))</f>
        <v>0</v>
      </c>
      <c r="B264">
        <f t="shared" si="77"/>
        <v>0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>
        <f>IF(A264="","",IF($R$3=1,day10Test!A390,'day10'!A257))</f>
        <v>0</v>
      </c>
      <c r="B265">
        <f t="shared" si="77"/>
        <v>0</v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>
        <f>IF(A265="","",IF($R$3=1,day10Test!A391,'day10'!A258))</f>
        <v>0</v>
      </c>
      <c r="B266">
        <f t="shared" si="77"/>
        <v>0</v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>
        <f>IF(A266="","",IF($R$3=1,day10Test!A392,'day10'!A259))</f>
        <v>0</v>
      </c>
      <c r="B267">
        <f t="shared" si="77"/>
        <v>0</v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>
        <f>IF(A267="","",IF($R$3=1,day10Test!A393,'day10'!A260))</f>
        <v>0</v>
      </c>
      <c r="B268">
        <f t="shared" si="77"/>
        <v>0</v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>
        <f>IF(A268="","",IF($R$3=1,day10Test!A394,'day10'!A261))</f>
        <v>0</v>
      </c>
      <c r="B269">
        <f t="shared" si="77"/>
        <v>0</v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>
        <f>IF(A269="","",IF($R$3=1,day10Test!A395,'day10'!A262))</f>
        <v>0</v>
      </c>
      <c r="B270">
        <f t="shared" si="77"/>
        <v>0</v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>
        <f>IF(A270="","",IF($R$3=1,day10Test!A396,'day10'!A263))</f>
        <v>0</v>
      </c>
      <c r="B271">
        <f t="shared" si="77"/>
        <v>0</v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>
        <f>IF(A271="","",IF($R$3=1,day10Test!A397,'day10'!A264))</f>
        <v>0</v>
      </c>
      <c r="B272">
        <f t="shared" si="77"/>
        <v>0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>
        <f>IF(A272="","",IF($R$3=1,day10Test!A398,'day10'!A265))</f>
        <v>0</v>
      </c>
      <c r="B273">
        <f t="shared" si="77"/>
        <v>0</v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>
        <f>IF(A273="","",IF($R$3=1,day10Test!A399,'day10'!A266))</f>
        <v>0</v>
      </c>
      <c r="B274">
        <f t="shared" si="77"/>
        <v>0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>
        <f>IF(A274="","",IF($R$3=1,day10Test!A400,'day10'!A267))</f>
        <v>0</v>
      </c>
      <c r="B275">
        <f t="shared" si="77"/>
        <v>0</v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>
        <f>IF(A275="","",IF($R$3=1,day10Test!A401,'day10'!A268))</f>
        <v>0</v>
      </c>
      <c r="B276">
        <f t="shared" si="77"/>
        <v>0</v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>
        <f>IF(A276="","",IF($R$3=1,day10Test!A402,'day10'!A269))</f>
        <v>0</v>
      </c>
      <c r="B277">
        <f t="shared" si="77"/>
        <v>0</v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>
        <f>IF(A277="","",IF($R$3=1,day10Test!A403,'day10'!A270))</f>
        <v>0</v>
      </c>
      <c r="B278">
        <f t="shared" si="77"/>
        <v>0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>
        <f>IF(A278="","",IF($R$3=1,day10Test!A404,'day10'!A271))</f>
        <v>0</v>
      </c>
      <c r="B279">
        <f t="shared" ref="B279:B342" si="96">IFERROR(VALUE(MID($A279,COLUMN()-1,1)),"")</f>
        <v>0</v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>
        <f>IF(A279="","",IF($R$3=1,day10Test!A405,'day10'!A272))</f>
        <v>0</v>
      </c>
      <c r="B280">
        <f t="shared" si="96"/>
        <v>0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>
        <f>IF(A280="","",IF($R$3=1,day10Test!A406,'day10'!A273))</f>
        <v>0</v>
      </c>
      <c r="B281">
        <f t="shared" si="96"/>
        <v>0</v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>
        <f>IF(A281="","",IF($R$3=1,day10Test!A407,'day10'!A274))</f>
        <v>0</v>
      </c>
      <c r="B282">
        <f t="shared" si="96"/>
        <v>0</v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>
        <f>IF(A282="","",IF($R$3=1,day10Test!A408,'day10'!A275))</f>
        <v>0</v>
      </c>
      <c r="B283">
        <f t="shared" si="96"/>
        <v>0</v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>
        <f>IF(A283="","",IF($R$3=1,day10Test!A409,'day10'!A276))</f>
        <v>0</v>
      </c>
      <c r="B284">
        <f t="shared" si="96"/>
        <v>0</v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>
        <f>IF(A284="","",IF($R$3=1,day10Test!A410,'day10'!A277))</f>
        <v>0</v>
      </c>
      <c r="B285">
        <f t="shared" si="96"/>
        <v>0</v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>
        <f>IF(A285="","",IF($R$3=1,day10Test!A411,'day10'!A278))</f>
        <v>0</v>
      </c>
      <c r="B286">
        <f t="shared" si="96"/>
        <v>0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>
        <f>IF(A286="","",IF($R$3=1,day10Test!A412,'day10'!A279))</f>
        <v>0</v>
      </c>
      <c r="B287">
        <f t="shared" si="96"/>
        <v>0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>
        <f>IF(A287="","",IF($R$3=1,day10Test!A413,'day10'!A280))</f>
        <v>0</v>
      </c>
      <c r="B288">
        <f t="shared" si="96"/>
        <v>0</v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>
        <f>IF(A288="","",IF($R$3=1,day10Test!A414,'day10'!A281))</f>
        <v>0</v>
      </c>
      <c r="B289">
        <f t="shared" si="96"/>
        <v>0</v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>
        <f>IF(A289="","",IF($R$3=1,day10Test!A415,'day10'!A282))</f>
        <v>0</v>
      </c>
      <c r="B290">
        <f t="shared" si="96"/>
        <v>0</v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>
        <f>IF(A290="","",IF($R$3=1,day10Test!A416,'day10'!A283))</f>
        <v>0</v>
      </c>
      <c r="B291">
        <f t="shared" si="96"/>
        <v>0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>
        <f>IF(A291="","",IF($R$3=1,day10Test!A417,'day10'!A284))</f>
        <v>0</v>
      </c>
      <c r="B292">
        <f t="shared" si="96"/>
        <v>0</v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>
        <f>IF(A292="","",IF($R$3=1,day10Test!A418,'day10'!A285))</f>
        <v>0</v>
      </c>
      <c r="B293">
        <f t="shared" si="96"/>
        <v>0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>
        <f>IF(A293="","",IF($R$3=1,day10Test!A419,'day10'!A286))</f>
        <v>0</v>
      </c>
      <c r="B294">
        <f t="shared" si="96"/>
        <v>0</v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>
        <f>IF(A294="","",IF($R$3=1,day10Test!A420,'day10'!A287))</f>
        <v>0</v>
      </c>
      <c r="B295">
        <f t="shared" si="96"/>
        <v>0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>
        <f>IF(A295="","",IF($R$3=1,day10Test!A421,'day10'!A288))</f>
        <v>0</v>
      </c>
      <c r="B296">
        <f t="shared" si="96"/>
        <v>0</v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>
        <f>IF(A296="","",IF($R$3=1,day10Test!A422,'day10'!A289))</f>
        <v>0</v>
      </c>
      <c r="B297">
        <f t="shared" si="96"/>
        <v>0</v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>
        <f>IF(A297="","",IF($R$3=1,day10Test!A423,'day10'!A290))</f>
        <v>0</v>
      </c>
      <c r="B298">
        <f t="shared" si="96"/>
        <v>0</v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>
        <f>IF(A298="","",IF($R$3=1,day10Test!A424,'day10'!A291))</f>
        <v>0</v>
      </c>
      <c r="B299">
        <f t="shared" si="96"/>
        <v>0</v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>
        <f>IF(A299="","",IF($R$3=1,day10Test!A425,'day10'!A292))</f>
        <v>0</v>
      </c>
      <c r="B300">
        <f t="shared" si="96"/>
        <v>0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>
        <f>IF(A300="","",IF($R$3=1,day10Test!A426,'day10'!A293))</f>
        <v>0</v>
      </c>
      <c r="B301">
        <f t="shared" si="96"/>
        <v>0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>
        <f>IF(A301="","",IF($R$3=1,day10Test!A427,'day10'!A294))</f>
        <v>0</v>
      </c>
      <c r="B302">
        <f t="shared" si="96"/>
        <v>0</v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>
        <f>IF(A302="","",IF($R$3=1,day10Test!A428,'day10'!A295))</f>
        <v>0</v>
      </c>
      <c r="B303">
        <f t="shared" si="96"/>
        <v>0</v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>
        <f>IF(A303="","",IF($R$3=1,day10Test!A429,'day10'!A296))</f>
        <v>0</v>
      </c>
      <c r="B304">
        <f t="shared" si="96"/>
        <v>0</v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>
        <f>IF(A304="","",IF($R$3=1,day10Test!A430,'day10'!A297))</f>
        <v>0</v>
      </c>
      <c r="B305">
        <f t="shared" si="96"/>
        <v>0</v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>
        <f>IF(A305="","",IF($R$3=1,day10Test!A431,'day10'!A298))</f>
        <v>0</v>
      </c>
      <c r="B306">
        <f t="shared" si="96"/>
        <v>0</v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>
        <f>IF(A306="","",IF($R$3=1,day10Test!A432,'day10'!A299))</f>
        <v>0</v>
      </c>
      <c r="B307">
        <f t="shared" si="96"/>
        <v>0</v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>
        <f>IF(A307="","",IF($R$3=1,day10Test!A433,'day10'!A300))</f>
        <v>0</v>
      </c>
      <c r="B308">
        <f t="shared" si="96"/>
        <v>0</v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>
        <f>IF(A308="","",IF($R$3=1,day10Test!A434,'day10'!A301))</f>
        <v>0</v>
      </c>
      <c r="B309">
        <f t="shared" si="96"/>
        <v>0</v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e">
        <f>IF(A309="","",IF($R$3=1,day10Test!A435,'day10'!#REF!))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 x14ac:dyDescent="0.3">
      <c r="A311" t="e">
        <f>IF(A310="","",IF($R$3=1,day10Test!A436,'day10'!#REF!))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 x14ac:dyDescent="0.3">
      <c r="A312" t="e">
        <f>IF(A311="","",IF($R$3=1,day10Test!A437,'day10'!#REF!))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 x14ac:dyDescent="0.3">
      <c r="A313" t="e">
        <f>IF(A312="","",IF($R$3=1,day10Test!A438,'day10'!#REF!))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 x14ac:dyDescent="0.3">
      <c r="A314" t="e">
        <f>IF(A313="","",IF($R$3=1,day10Test!A439,'day10'!#REF!))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 x14ac:dyDescent="0.3">
      <c r="A315" t="e">
        <f>IF(A314="","",IF($R$3=1,day10Test!A440,'day10'!#REF!))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 x14ac:dyDescent="0.3">
      <c r="A316" t="e">
        <f>IF(A315="","",IF($R$3=1,day10Test!A441,'day10'!#REF!))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 x14ac:dyDescent="0.3">
      <c r="A317" t="e">
        <f>IF(A316="","",IF($R$3=1,day10Test!A442,'day10'!#REF!))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 x14ac:dyDescent="0.3">
      <c r="A318" t="e">
        <f>IF(A317="","",IF($R$3=1,day10Test!A443,'day10'!#REF!))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 x14ac:dyDescent="0.3">
      <c r="A319" t="e">
        <f>IF(A318="","",IF($R$3=1,day10Test!A444,'day10'!#REF!))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 x14ac:dyDescent="0.3">
      <c r="A320" t="e">
        <f>IF(A319="","",IF($R$3=1,day10Test!A445,'day10'!#REF!))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 x14ac:dyDescent="0.3">
      <c r="A321" t="e">
        <f>IF(A320="","",IF($R$3=1,day10Test!A446,'day10'!#REF!))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 x14ac:dyDescent="0.3">
      <c r="A322" t="e">
        <f>IF(A321="","",IF($R$3=1,day10Test!A447,'day10'!#REF!))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 x14ac:dyDescent="0.3">
      <c r="A323" t="e">
        <f>IF(A322="","",IF($R$3=1,day10Test!A448,'day10'!#REF!))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 x14ac:dyDescent="0.3">
      <c r="A324" t="e">
        <f>IF(A323="","",IF($R$3=1,day10Test!A449,'day10'!#REF!))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 x14ac:dyDescent="0.3">
      <c r="A325" t="e">
        <f>IF(A324="","",IF($R$3=1,day10Test!A450,'day10'!#REF!))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 x14ac:dyDescent="0.3">
      <c r="A326" t="e">
        <f>IF(A325="","",IF($R$3=1,day10Test!A451,'day10'!#REF!))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 x14ac:dyDescent="0.3">
      <c r="A327" t="e">
        <f>IF(A326="","",IF($R$3=1,day10Test!A452,'day10'!#REF!))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 x14ac:dyDescent="0.3">
      <c r="A328" t="e">
        <f>IF(A327="","",IF($R$3=1,day10Test!A453,'day10'!#REF!))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 x14ac:dyDescent="0.3">
      <c r="A329" t="e">
        <f>IF(A328="","",IF($R$3=1,day10Test!A454,'day10'!#REF!))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 x14ac:dyDescent="0.3">
      <c r="A330" t="e">
        <f>IF(A329="","",IF($R$3=1,day10Test!A455,'day10'!#REF!))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 x14ac:dyDescent="0.3">
      <c r="A331" t="e">
        <f>IF(A330="","",IF($R$3=1,day10Test!A456,'day10'!#REF!))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 x14ac:dyDescent="0.3">
      <c r="A332" t="e">
        <f>IF(A331="","",IF($R$3=1,day10Test!A457,'day10'!#REF!))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 x14ac:dyDescent="0.3">
      <c r="A333" t="e">
        <f>IF(A332="","",IF($R$3=1,day10Test!A458,'day10'!#REF!))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 x14ac:dyDescent="0.3">
      <c r="A334" t="e">
        <f>IF(A333="","",IF($R$3=1,day10Test!A459,'day10'!#REF!))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 x14ac:dyDescent="0.3">
      <c r="A335" t="e">
        <f>IF(A334="","",IF($R$3=1,day10Test!A460,'day10'!#REF!))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 x14ac:dyDescent="0.3">
      <c r="A336" t="e">
        <f>IF(A335="","",IF($R$3=1,day10Test!A461,'day10'!#REF!))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 x14ac:dyDescent="0.3">
      <c r="A337" t="e">
        <f>IF(A336="","",IF($R$3=1,day10Test!A462,'day10'!#REF!))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 x14ac:dyDescent="0.3">
      <c r="A338" t="e">
        <f>IF(A337="","",IF($R$3=1,day10Test!A463,'day10'!#REF!))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 x14ac:dyDescent="0.3">
      <c r="A339" t="e">
        <f>IF(A338="","",IF($R$3=1,day10Test!A464,'day10'!#REF!))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 x14ac:dyDescent="0.3">
      <c r="A340" t="e">
        <f>IF(A339="","",IF($R$3=1,day10Test!A465,'day10'!#REF!))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 x14ac:dyDescent="0.3">
      <c r="A341" t="e">
        <f>IF(A340="","",IF($R$3=1,day10Test!A466,'day10'!#REF!))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 x14ac:dyDescent="0.3">
      <c r="A342" t="e">
        <f>IF(A341="","",IF($R$3=1,day10Test!A467,'day10'!#REF!))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 x14ac:dyDescent="0.3">
      <c r="A343" t="e">
        <f>IF(A342="","",IF($R$3=1,day10Test!A468,'day10'!#REF!))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 x14ac:dyDescent="0.3">
      <c r="A344" t="e">
        <f>IF(A343="","",IF($R$3=1,day10Test!A469,'day10'!#REF!))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 x14ac:dyDescent="0.3">
      <c r="A345" t="e">
        <f>IF(A344="","",IF($R$3=1,day10Test!A470,'day10'!#REF!))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 x14ac:dyDescent="0.3">
      <c r="A346" t="e">
        <f>IF(A345="","",IF($R$3=1,day10Test!A471,'day10'!#REF!))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 x14ac:dyDescent="0.3">
      <c r="A347" t="e">
        <f>IF(A346="","",IF($R$3=1,day10Test!A472,'day10'!#REF!))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 x14ac:dyDescent="0.3">
      <c r="A348" t="e">
        <f>IF(A347="","",IF($R$3=1,day10Test!A473,'day10'!#REF!))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 x14ac:dyDescent="0.3">
      <c r="A349" t="e">
        <f>IF(A348="","",IF($R$3=1,day10Test!A474,'day10'!#REF!))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 x14ac:dyDescent="0.3">
      <c r="A350" t="e">
        <f>IF(A349="","",IF($R$3=1,day10Test!A475,'day10'!#REF!))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 x14ac:dyDescent="0.3">
      <c r="A351" t="e">
        <f>IF(A350="","",IF($R$3=1,day10Test!A476,'day10'!#REF!))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 x14ac:dyDescent="0.3">
      <c r="A352" t="e">
        <f>IF(A351="","",IF($R$3=1,day10Test!A477,'day10'!#REF!))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 x14ac:dyDescent="0.3">
      <c r="A353" t="e">
        <f>IF(A352="","",IF($R$3=1,day10Test!A478,'day10'!#REF!))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 x14ac:dyDescent="0.3">
      <c r="A354" t="e">
        <f>IF(A353="","",IF($R$3=1,day10Test!A479,'day10'!#REF!))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 x14ac:dyDescent="0.3">
      <c r="A355" t="e">
        <f>IF(A354="","",IF($R$3=1,day10Test!A480,'day10'!#REF!))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 x14ac:dyDescent="0.3">
      <c r="A356" t="e">
        <f>IF(A355="","",IF($R$3=1,day10Test!A481,'day10'!#REF!))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 x14ac:dyDescent="0.3">
      <c r="A357" t="e">
        <f>IF(A356="","",IF($R$3=1,day10Test!A482,'day10'!#REF!))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 x14ac:dyDescent="0.3">
      <c r="A358" t="e">
        <f>IF(A357="","",IF($R$3=1,day10Test!A483,'day10'!#REF!))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 x14ac:dyDescent="0.3">
      <c r="A359" t="e">
        <f>IF(A358="","",IF($R$3=1,day10Test!A484,'day10'!#REF!))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 x14ac:dyDescent="0.3">
      <c r="A360" t="e">
        <f>IF(A359="","",IF($R$3=1,day10Test!A485,'day10'!#REF!))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 x14ac:dyDescent="0.3">
      <c r="A361" t="e">
        <f>IF(A360="","",IF($R$3=1,day10Test!A486,'day10'!#REF!))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 x14ac:dyDescent="0.3">
      <c r="A362" t="e">
        <f>IF(A361="","",IF($R$3=1,day10Test!A487,'day10'!#REF!))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 x14ac:dyDescent="0.3">
      <c r="A363" t="e">
        <f>IF(A362="","",IF($R$3=1,day10Test!A488,'day10'!#REF!))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 x14ac:dyDescent="0.3">
      <c r="A364" t="e">
        <f>IF(A363="","",IF($R$3=1,day10Test!A489,'day10'!#REF!))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 x14ac:dyDescent="0.3">
      <c r="A365" t="e">
        <f>IF(A364="","",IF($R$3=1,day10Test!A490,'day10'!#REF!))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 x14ac:dyDescent="0.3">
      <c r="A366" t="e">
        <f>IF(A365="","",IF($R$3=1,day10Test!A491,'day10'!#REF!))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 x14ac:dyDescent="0.3">
      <c r="A367" t="e">
        <f>IF(A366="","",IF($R$3=1,day10Test!A492,'day10'!#REF!))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 x14ac:dyDescent="0.3">
      <c r="A368" t="e">
        <f>IF(A367="","",IF($R$3=1,day10Test!A493,'day10'!#REF!))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 x14ac:dyDescent="0.3">
      <c r="A369" t="e">
        <f>IF(A368="","",IF($R$3=1,day10Test!A494,'day10'!#REF!))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 x14ac:dyDescent="0.3">
      <c r="A370" t="e">
        <f>IF(A369="","",IF($R$3=1,day10Test!A495,'day10'!#REF!))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 x14ac:dyDescent="0.3">
      <c r="A371" t="e">
        <f>IF(A370="","",IF($R$3=1,day10Test!A496,'day10'!#REF!))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 x14ac:dyDescent="0.3">
      <c r="A372" t="e">
        <f>IF(A371="","",IF($R$3=1,day10Test!A497,'day10'!#REF!))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 x14ac:dyDescent="0.3">
      <c r="A373" t="e">
        <f>IF(A372="","",IF($R$3=1,day10Test!A498,'day10'!#REF!))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 x14ac:dyDescent="0.3">
      <c r="A374" t="e">
        <f>IF(A373="","",IF($R$3=1,day10Test!A499,'day10'!#REF!))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 x14ac:dyDescent="0.3">
      <c r="A375" t="e">
        <f>IF(A374="","",IF($R$3=1,day10Test!A500,'day10'!#REF!))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 x14ac:dyDescent="0.3">
      <c r="A376" t="e">
        <f>IF(A375="","",IF($R$3=1,day10Test!A501,'day10'!#REF!))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 x14ac:dyDescent="0.3">
      <c r="A377" t="e">
        <f>IF(A376="","",IF($R$3=1,day10Test!A502,'day10'!#REF!))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 x14ac:dyDescent="0.3">
      <c r="A378" t="e">
        <f>IF(A377="","",IF($R$3=1,day10Test!A503,'day10'!#REF!))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 x14ac:dyDescent="0.3">
      <c r="A379" t="e">
        <f>IF(A378="","",IF($R$3=1,day10Test!A504,'day10'!#REF!))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 x14ac:dyDescent="0.3">
      <c r="A380" t="e">
        <f>IF(A379="","",IF($R$3=1,day10Test!A505,'day10'!#REF!))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 x14ac:dyDescent="0.3">
      <c r="A381" t="e">
        <f>IF(A380="","",IF($R$3=1,day10Test!A506,'day10'!#REF!))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 x14ac:dyDescent="0.3">
      <c r="A382" t="e">
        <f>IF(A381="","",IF($R$3=1,day10Test!A507,'day10'!#REF!))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 x14ac:dyDescent="0.3">
      <c r="A383" t="e">
        <f>IF(A382="","",IF($R$3=1,day10Test!A508,'day10'!#REF!))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 x14ac:dyDescent="0.3">
      <c r="A384" t="e">
        <f>IF(A383="","",IF($R$3=1,day10Test!A509,'day10'!#REF!))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 x14ac:dyDescent="0.3">
      <c r="A385" t="e">
        <f>IF(A384="","",IF($R$3=1,day10Test!A510,'day10'!#REF!))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 x14ac:dyDescent="0.3">
      <c r="A386" t="e">
        <f>IF(A385="","",IF($R$3=1,day10Test!A511,'day10'!#REF!))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 x14ac:dyDescent="0.3">
      <c r="A387" t="e">
        <f>IF(A386="","",IF($R$3=1,day10Test!A512,'day10'!#REF!))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 x14ac:dyDescent="0.3">
      <c r="A388" t="e">
        <f>IF(A387="","",IF($R$3=1,day10Test!A513,'day10'!#REF!))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 x14ac:dyDescent="0.3">
      <c r="A389" t="e">
        <f>IF(A388="","",IF($R$3=1,day10Test!A514,'day10'!#REF!))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 x14ac:dyDescent="0.3">
      <c r="A390" t="e">
        <f>IF(A389="","",IF($R$3=1,day10Test!A515,'day10'!#REF!))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 x14ac:dyDescent="0.3">
      <c r="A391" t="e">
        <f>IF(A390="","",IF($R$3=1,day10Test!A516,'day10'!#REF!))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 x14ac:dyDescent="0.3">
      <c r="A392" t="e">
        <f>IF(A391="","",IF($R$3=1,day10Test!A517,'day10'!#REF!))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 x14ac:dyDescent="0.3">
      <c r="A393" t="e">
        <f>IF(A392="","",IF($R$3=1,day10Test!A518,'day10'!#REF!))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 x14ac:dyDescent="0.3">
      <c r="A394" t="e">
        <f>IF(A393="","",IF($R$3=1,day10Test!A519,'day10'!#REF!))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 x14ac:dyDescent="0.3">
      <c r="A395" t="e">
        <f>IF(A394="","",IF($R$3=1,day10Test!A520,'day10'!#REF!))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 x14ac:dyDescent="0.3">
      <c r="A396" t="e">
        <f>IF(A395="","",IF($R$3=1,day10Test!A521,'day10'!#REF!))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 x14ac:dyDescent="0.3">
      <c r="A397" t="e">
        <f>IF(A396="","",IF($R$3=1,day10Test!A522,'day10'!#REF!))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 x14ac:dyDescent="0.3">
      <c r="A398" t="e">
        <f>IF(A397="","",IF($R$3=1,day10Test!A523,'day10'!#REF!))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 x14ac:dyDescent="0.3">
      <c r="A399" t="e">
        <f>IF(A398="","",IF($R$3=1,day10Test!A524,'day10'!#REF!))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 x14ac:dyDescent="0.3">
      <c r="A400" t="e">
        <f>IF(A399="","",IF($R$3=1,day10Test!A525,'day10'!#REF!))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 x14ac:dyDescent="0.3">
      <c r="A401" t="e">
        <f>IF(A400="","",IF($R$3=1,day10Test!A526,'day10'!#REF!))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 x14ac:dyDescent="0.3">
      <c r="A402" t="e">
        <f>IF(A401="","",IF($R$3=1,day10Test!A527,'day10'!#REF!))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 x14ac:dyDescent="0.3">
      <c r="A403" t="e">
        <f>IF(A402="","",IF($R$3=1,day10Test!A528,'day10'!#REF!))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 x14ac:dyDescent="0.3">
      <c r="A404" t="e">
        <f>IF(A403="","",IF($R$3=1,day10Test!A529,'day10'!#REF!))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 x14ac:dyDescent="0.3">
      <c r="A405" t="e">
        <f>IF(A404="","",IF($R$3=1,day10Test!A530,'day10'!#REF!))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 x14ac:dyDescent="0.3">
      <c r="A406" t="e">
        <f>IF(A405="","",IF($R$3=1,day10Test!A531,'day10'!#REF!))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 x14ac:dyDescent="0.3">
      <c r="A407" t="e">
        <f>IF(A406="","",IF($R$3=1,day10Test!A532,'day10'!#REF!))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 x14ac:dyDescent="0.3">
      <c r="A408" t="e">
        <f>IF(A407="","",IF($R$3=1,day10Test!A533,'day10'!#REF!))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 x14ac:dyDescent="0.3">
      <c r="A409" t="e">
        <f>IF(A408="","",IF($R$3=1,day10Test!A534,'day10'!#REF!))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 x14ac:dyDescent="0.3">
      <c r="A410" t="e">
        <f>IF(A409="","",IF($R$3=1,day10Test!A535,'day10'!#REF!))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 x14ac:dyDescent="0.3">
      <c r="A411" t="e">
        <f>IF(A410="","",IF($R$3=1,day10Test!A536,'day10'!#REF!))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 x14ac:dyDescent="0.3">
      <c r="A412" t="e">
        <f>IF(A411="","",IF($R$3=1,day10Test!A537,'day10'!#REF!))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 x14ac:dyDescent="0.3">
      <c r="A413" t="e">
        <f>IF(A412="","",IF($R$3=1,day10Test!A538,'day10'!#REF!))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 x14ac:dyDescent="0.3">
      <c r="A414" t="e">
        <f>IF(A413="","",IF($R$3=1,day10Test!A539,'day10'!#REF!))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 x14ac:dyDescent="0.3">
      <c r="A415" t="e">
        <f>IF(A414="","",IF($R$3=1,day10Test!A540,'day10'!#REF!))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 x14ac:dyDescent="0.3">
      <c r="A416" t="e">
        <f>IF(A415="","",IF($R$3=1,day10Test!A541,'day10'!#REF!))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 x14ac:dyDescent="0.3">
      <c r="A417" t="e">
        <f>IF(A416="","",IF($R$3=1,day10Test!A542,'day10'!#REF!))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 x14ac:dyDescent="0.3">
      <c r="A418" t="e">
        <f>IF(A417="","",IF($R$3=1,day10Test!A543,'day10'!#REF!))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 x14ac:dyDescent="0.3">
      <c r="A419" t="e">
        <f>IF(A418="","",IF($R$3=1,day10Test!A544,'day10'!#REF!))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 x14ac:dyDescent="0.3">
      <c r="A420" t="e">
        <f>IF(A419="","",IF($R$3=1,day10Test!A545,'day10'!#REF!))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 x14ac:dyDescent="0.3">
      <c r="A421" t="e">
        <f>IF(A420="","",IF($R$3=1,day10Test!A546,'day10'!#REF!))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 x14ac:dyDescent="0.3">
      <c r="A422" t="e">
        <f>IF(A421="","",IF($R$3=1,day10Test!A547,'day10'!#REF!))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 x14ac:dyDescent="0.3">
      <c r="A423" t="e">
        <f>IF(A422="","",IF($R$3=1,day10Test!A548,'day10'!#REF!))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 x14ac:dyDescent="0.3">
      <c r="A424" t="e">
        <f>IF(A423="","",IF($R$3=1,day10Test!A549,'day10'!#REF!))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 x14ac:dyDescent="0.3">
      <c r="A425" t="e">
        <f>IF(A424="","",IF($R$3=1,day10Test!A550,'day10'!#REF!))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 x14ac:dyDescent="0.3">
      <c r="A426" t="e">
        <f>IF(A425="","",IF($R$3=1,day10Test!A551,'day10'!#REF!))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 x14ac:dyDescent="0.3">
      <c r="A427" t="e">
        <f>IF(A426="","",IF($R$3=1,day10Test!A552,'day10'!#REF!))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 x14ac:dyDescent="0.3">
      <c r="A428" t="e">
        <f>IF(A427="","",IF($R$3=1,day10Test!A553,'day10'!#REF!))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 x14ac:dyDescent="0.3">
      <c r="A429" t="e">
        <f>IF(A428="","",IF($R$3=1,day10Test!A554,'day10'!#REF!))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 x14ac:dyDescent="0.3">
      <c r="A430" t="e">
        <f>IF(A429="","",IF($R$3=1,day10Test!A555,'day10'!#REF!))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 x14ac:dyDescent="0.3">
      <c r="A431" t="e">
        <f>IF(A430="","",IF($R$3=1,day10Test!A556,'day10'!#REF!))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 x14ac:dyDescent="0.3">
      <c r="A432" t="e">
        <f>IF(A431="","",IF($R$3=1,day10Test!A557,'day10'!#REF!))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 x14ac:dyDescent="0.3">
      <c r="A433" t="e">
        <f>IF(A432="","",IF($R$3=1,day10Test!A558,'day10'!#REF!))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 x14ac:dyDescent="0.3">
      <c r="A434" t="e">
        <f>IF(A433="","",IF($R$3=1,day10Test!A559,'day10'!#REF!))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 x14ac:dyDescent="0.3">
      <c r="A435" t="e">
        <f>IF(A434="","",IF($R$3=1,day10Test!A560,'day10'!#REF!))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 x14ac:dyDescent="0.3">
      <c r="A436" t="e">
        <f>IF(A435="","",IF($R$3=1,day10Test!A561,'day10'!#REF!))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 x14ac:dyDescent="0.3">
      <c r="A437" t="e">
        <f>IF(A436="","",IF($R$3=1,day10Test!A562,'day10'!#REF!))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 x14ac:dyDescent="0.3">
      <c r="A438" t="e">
        <f>IF(A437="","",IF($R$3=1,day10Test!A563,'day10'!#REF!))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 x14ac:dyDescent="0.3">
      <c r="A439" t="e">
        <f>IF(A438="","",IF($R$3=1,day10Test!A564,'day10'!#REF!))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 x14ac:dyDescent="0.3">
      <c r="A440" t="e">
        <f>IF(A439="","",IF($R$3=1,day10Test!A565,'day10'!#REF!))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 x14ac:dyDescent="0.3">
      <c r="A441" t="e">
        <f>IF(A440="","",IF($R$3=1,day10Test!A566,'day10'!#REF!))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 x14ac:dyDescent="0.3">
      <c r="A442" t="e">
        <f>IF(A441="","",IF($R$3=1,day10Test!A567,'day10'!#REF!))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 x14ac:dyDescent="0.3">
      <c r="A443" t="e">
        <f>IF(A442="","",IF($R$3=1,day10Test!A568,'day10'!#REF!))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 x14ac:dyDescent="0.3">
      <c r="A444" t="e">
        <f>IF(A443="","",IF($R$3=1,day10Test!A569,'day10'!#REF!))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 x14ac:dyDescent="0.3">
      <c r="A445" t="e">
        <f>IF(A444="","",IF($R$3=1,day10Test!A570,'day10'!#REF!))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 x14ac:dyDescent="0.3">
      <c r="A446" t="e">
        <f>IF(A445="","",IF($R$3=1,day10Test!A571,'day10'!#REF!))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 x14ac:dyDescent="0.3">
      <c r="A447" t="e">
        <f>IF(A446="","",IF($R$3=1,day10Test!A572,'day10'!#REF!))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 x14ac:dyDescent="0.3">
      <c r="A448" t="e">
        <f>IF(A447="","",IF($R$3=1,day10Test!A573,'day10'!#REF!))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 x14ac:dyDescent="0.3">
      <c r="A449" t="e">
        <f>IF(A448="","",IF($R$3=1,day10Test!A574,'day10'!#REF!))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 x14ac:dyDescent="0.3">
      <c r="A450" t="e">
        <f>IF(A449="","",IF($R$3=1,day10Test!A575,'day10'!#REF!))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 x14ac:dyDescent="0.3">
      <c r="A451" t="e">
        <f>IF(A450="","",IF($R$3=1,day10Test!A576,'day10'!#REF!))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 x14ac:dyDescent="0.3">
      <c r="A452" t="e">
        <f>IF(A451="","",IF($R$3=1,day10Test!A577,'day10'!#REF!))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 x14ac:dyDescent="0.3">
      <c r="A453" t="e">
        <f>IF(A452="","",IF($R$3=1,day10Test!A578,'day10'!#REF!))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 x14ac:dyDescent="0.3">
      <c r="A454" t="e">
        <f>IF(A453="","",IF($R$3=1,day10Test!A579,'day10'!#REF!))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 x14ac:dyDescent="0.3">
      <c r="A455" t="e">
        <f>IF(A454="","",IF($R$3=1,day10Test!A580,'day10'!#REF!))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 x14ac:dyDescent="0.3">
      <c r="A456" t="e">
        <f>IF(A455="","",IF($R$3=1,day10Test!A581,'day10'!#REF!))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 x14ac:dyDescent="0.3">
      <c r="A457" t="e">
        <f>IF(A456="","",IF($R$3=1,day10Test!A582,'day10'!#REF!))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 x14ac:dyDescent="0.3">
      <c r="A458" t="e">
        <f>IF(A457="","",IF($R$3=1,day10Test!A583,'day10'!#REF!))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 x14ac:dyDescent="0.3">
      <c r="A459" t="e">
        <f>IF(A458="","",IF($R$3=1,day10Test!A584,'day10'!#REF!))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 x14ac:dyDescent="0.3">
      <c r="A460" t="e">
        <f>IF(A459="","",IF($R$3=1,day10Test!A585,'day10'!#REF!))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 x14ac:dyDescent="0.3">
      <c r="A461" t="e">
        <f>IF(A460="","",IF($R$3=1,day10Test!A586,'day10'!#REF!))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 x14ac:dyDescent="0.3">
      <c r="A462" t="e">
        <f>IF(A461="","",IF($R$3=1,day10Test!A587,'day10'!#REF!))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 x14ac:dyDescent="0.3">
      <c r="A463" t="e">
        <f>IF(A462="","",IF($R$3=1,day10Test!A588,'day10'!#REF!))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 x14ac:dyDescent="0.3">
      <c r="A464" t="e">
        <f>IF(A463="","",IF($R$3=1,day10Test!A589,'day10'!#REF!))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 x14ac:dyDescent="0.3">
      <c r="A465" t="e">
        <f>IF(A464="","",IF($R$3=1,day10Test!A590,'day10'!#REF!))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 x14ac:dyDescent="0.3">
      <c r="A466" t="e">
        <f>IF(A465="","",IF($R$3=1,day10Test!A591,'day10'!#REF!))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 x14ac:dyDescent="0.3">
      <c r="A467" t="e">
        <f>IF(A466="","",IF($R$3=1,day10Test!A592,'day10'!#REF!))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 x14ac:dyDescent="0.3">
      <c r="A468" t="e">
        <f>IF(A467="","",IF($R$3=1,day10Test!A593,'day10'!#REF!))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 x14ac:dyDescent="0.3">
      <c r="A469" t="e">
        <f>IF(A468="","",IF($R$3=1,day10Test!A594,'day10'!#REF!))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 x14ac:dyDescent="0.3">
      <c r="A470" t="e">
        <f>IF(A469="","",IF($R$3=1,day10Test!A595,'day10'!#REF!))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 x14ac:dyDescent="0.3">
      <c r="A471" t="e">
        <f>IF(A470="","",IF($R$3=1,day10Test!A596,'day10'!#REF!))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 x14ac:dyDescent="0.3">
      <c r="A472" t="e">
        <f>IF(A471="","",IF($R$3=1,day10Test!A597,'day10'!#REF!))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 x14ac:dyDescent="0.3">
      <c r="A473" t="e">
        <f>IF(A472="","",IF($R$3=1,day10Test!A598,'day10'!#REF!))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 x14ac:dyDescent="0.3">
      <c r="A474" t="e">
        <f>IF(A473="","",IF($R$3=1,day10Test!A599,'day10'!#REF!))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 x14ac:dyDescent="0.3">
      <c r="A475" t="e">
        <f>IF(A474="","",IF($R$3=1,day10Test!A600,'day10'!#REF!))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 x14ac:dyDescent="0.3">
      <c r="A476" t="e">
        <f>IF(A475="","",IF($R$3=1,day10Test!A601,'day10'!#REF!))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 x14ac:dyDescent="0.3">
      <c r="A477" t="e">
        <f>IF(A476="","",IF($R$3=1,day10Test!A602,'day10'!#REF!))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 x14ac:dyDescent="0.3">
      <c r="A478" t="e">
        <f>IF(A477="","",IF($R$3=1,day10Test!A603,'day10'!#REF!))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 x14ac:dyDescent="0.3">
      <c r="A479" t="e">
        <f>IF(A478="","",IF($R$3=1,day10Test!A604,'day10'!#REF!))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 x14ac:dyDescent="0.3">
      <c r="A480" t="e">
        <f>IF(A479="","",IF($R$3=1,day10Test!A605,'day10'!#REF!))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 x14ac:dyDescent="0.3">
      <c r="A481" t="e">
        <f>IF(A480="","",IF($R$3=1,day10Test!A606,'day10'!#REF!))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 x14ac:dyDescent="0.3">
      <c r="A482" t="e">
        <f>IF(A481="","",IF($R$3=1,day10Test!A607,'day10'!#REF!))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 x14ac:dyDescent="0.3">
      <c r="A483" t="e">
        <f>IF(A482="","",IF($R$3=1,day10Test!A608,'day10'!#REF!))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 x14ac:dyDescent="0.3">
      <c r="A484" t="e">
        <f>IF(A483="","",IF($R$3=1,day10Test!A609,'day10'!#REF!))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 x14ac:dyDescent="0.3">
      <c r="A485" t="e">
        <f>IF(A484="","",IF($R$3=1,day10Test!A610,'day10'!#REF!))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 x14ac:dyDescent="0.3">
      <c r="A486" t="e">
        <f>IF(A485="","",IF($R$3=1,day10Test!A611,'day10'!#REF!))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 x14ac:dyDescent="0.3">
      <c r="A487" t="e">
        <f>IF(A486="","",IF($R$3=1,day10Test!A612,'day10'!#REF!))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 x14ac:dyDescent="0.3">
      <c r="A488" t="e">
        <f>IF(A487="","",IF($R$3=1,day10Test!A613,'day10'!#REF!))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 x14ac:dyDescent="0.3">
      <c r="A489" t="e">
        <f>IF(A488="","",IF($R$3=1,day10Test!A614,'day10'!#REF!))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 x14ac:dyDescent="0.3">
      <c r="A490" t="e">
        <f>IF(A489="","",IF($R$3=1,day10Test!A615,'day10'!#REF!))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 x14ac:dyDescent="0.3">
      <c r="A491" t="e">
        <f>IF(A490="","",IF($R$3=1,day10Test!A616,'day10'!#REF!))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 x14ac:dyDescent="0.3">
      <c r="A492" t="e">
        <f>IF(A491="","",IF($R$3=1,day10Test!A617,'day10'!#REF!))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 x14ac:dyDescent="0.3">
      <c r="A493" t="e">
        <f>IF(A492="","",IF($R$3=1,day10Test!A618,'day10'!#REF!))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 x14ac:dyDescent="0.3">
      <c r="A494" t="e">
        <f>IF(A493="","",IF($R$3=1,day10Test!A619,'day10'!#REF!))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 x14ac:dyDescent="0.3">
      <c r="A495" t="e">
        <f>IF(A494="","",IF($R$3=1,day10Test!A620,'day10'!#REF!))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 x14ac:dyDescent="0.3">
      <c r="A496" t="e">
        <f>IF(A495="","",IF($R$3=1,day10Test!A621,'day10'!#REF!))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 x14ac:dyDescent="0.3">
      <c r="A497" t="e">
        <f>IF(A496="","",IF($R$3=1,day10Test!A622,'day10'!#REF!))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 x14ac:dyDescent="0.3">
      <c r="A498" t="e">
        <f>IF(A497="","",IF($R$3=1,day10Test!A623,'day10'!#REF!))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 x14ac:dyDescent="0.3">
      <c r="A499" t="e">
        <f>IF(A498="","",IF($R$3=1,day10Test!A624,'day10'!#REF!))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 x14ac:dyDescent="0.3">
      <c r="A500" t="e">
        <f>IF(A499="","",IF($R$3=1,day10Test!A625,'day10'!#REF!))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 x14ac:dyDescent="0.3">
      <c r="A501" t="e">
        <f>IF(A500="","",IF($R$3=1,day10Test!A626,'day10'!#REF!))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 x14ac:dyDescent="0.3">
      <c r="A502" t="e">
        <f>IF(A501="","",IF($R$3=1,day10Test!A627,'day10'!#REF!))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 x14ac:dyDescent="0.3">
      <c r="A503" t="e">
        <f>IF(A502="","",IF($R$3=1,day10Test!A628,'day10'!#REF!))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 x14ac:dyDescent="0.3">
      <c r="A504" t="e">
        <f>IF(A503="","",IF($R$3=1,day10Test!A629,'day10'!#REF!))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 x14ac:dyDescent="0.3">
      <c r="A505" t="e">
        <f>IF(A504="","",IF($R$3=1,day10Test!A630,'day10'!#REF!))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 x14ac:dyDescent="0.3">
      <c r="A506" t="e">
        <f>IF(A505="","",IF($R$3=1,day10Test!A631,'day10'!#REF!))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 x14ac:dyDescent="0.3">
      <c r="A507" t="e">
        <f>IF(A506="","",IF($R$3=1,day10Test!A632,'day10'!#REF!))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 x14ac:dyDescent="0.3">
      <c r="A508" t="e">
        <f>IF(A507="","",IF($R$3=1,day10Test!A633,'day10'!#REF!))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 x14ac:dyDescent="0.3">
      <c r="A509" t="e">
        <f>IF(A508="","",IF($R$3=1,day10Test!A634,'day10'!#REF!))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 x14ac:dyDescent="0.3">
      <c r="A510" t="e">
        <f>IF(A509="","",IF($R$3=1,day10Test!A635,'day10'!#REF!))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 x14ac:dyDescent="0.3">
      <c r="A511" t="e">
        <f>IF(A510="","",IF($R$3=1,day10Test!A636,'day10'!#REF!))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 x14ac:dyDescent="0.3">
      <c r="A512" t="e">
        <f>IF(A511="","",IF($R$3=1,day10Test!A637,'day10'!#REF!))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 x14ac:dyDescent="0.3">
      <c r="A513" t="e">
        <f>IF(A512="","",IF($R$3=1,day10Test!A638,'day10'!#REF!))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 x14ac:dyDescent="0.3">
      <c r="A514" t="e">
        <f>IF(A513="","",IF($R$3=1,day10Test!A639,'day10'!#REF!))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 x14ac:dyDescent="0.3">
      <c r="A515" t="e">
        <f>IF(A514="","",IF($R$3=1,day10Test!A640,'day10'!#REF!))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 x14ac:dyDescent="0.3">
      <c r="A516" t="e">
        <f>IF(A515="","",IF($R$3=1,day10Test!A641,'day10'!#REF!))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 x14ac:dyDescent="0.3">
      <c r="A517" t="e">
        <f>IF(A516="","",IF($R$3=1,day10Test!A642,'day10'!#REF!))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 x14ac:dyDescent="0.3">
      <c r="A518" t="e">
        <f>IF(A517="","",IF($R$3=1,day10Test!A643,'day10'!#REF!))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 x14ac:dyDescent="0.3">
      <c r="A519" t="e">
        <f>IF(A518="","",IF($R$3=1,day10Test!A644,'day10'!#REF!))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 x14ac:dyDescent="0.3">
      <c r="A520" t="e">
        <f>IF(A519="","",IF($R$3=1,day10Test!A645,'day10'!#REF!))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 x14ac:dyDescent="0.3">
      <c r="A521" t="e">
        <f>IF(A520="","",IF($R$3=1,day10Test!A646,'day10'!#REF!))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 x14ac:dyDescent="0.3">
      <c r="A522" t="e">
        <f>IF(A521="","",IF($R$3=1,day10Test!A647,'day10'!#REF!))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 x14ac:dyDescent="0.3">
      <c r="A523" t="e">
        <f>IF(A522="","",IF($R$3=1,day10Test!A648,'day10'!#REF!))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 x14ac:dyDescent="0.3">
      <c r="A524" t="e">
        <f>IF(A523="","",IF($R$3=1,day10Test!A649,'day10'!#REF!))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 x14ac:dyDescent="0.3">
      <c r="A525" t="e">
        <f>IF(A524="","",IF($R$3=1,day10Test!A650,'day10'!#REF!))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 x14ac:dyDescent="0.3">
      <c r="A526" t="e">
        <f>IF(A525="","",IF($R$3=1,day10Test!A651,'day10'!#REF!))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 x14ac:dyDescent="0.3">
      <c r="A527" t="e">
        <f>IF(A526="","",IF($R$3=1,day10Test!A652,'day10'!#REF!))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 x14ac:dyDescent="0.3">
      <c r="A528" t="e">
        <f>IF(A527="","",IF($R$3=1,day10Test!A653,'day10'!#REF!))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 x14ac:dyDescent="0.3">
      <c r="A529" t="e">
        <f>IF(A528="","",IF($R$3=1,day10Test!A654,'day10'!#REF!))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 x14ac:dyDescent="0.3">
      <c r="A530" t="e">
        <f>IF(A529="","",IF($R$3=1,day10Test!A655,'day10'!#REF!))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 x14ac:dyDescent="0.3">
      <c r="A531" t="e">
        <f>IF(A530="","",IF($R$3=1,day10Test!A656,'day10'!#REF!))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 x14ac:dyDescent="0.3">
      <c r="A532" t="e">
        <f>IF(A531="","",IF($R$3=1,day10Test!A657,'day10'!#REF!))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 x14ac:dyDescent="0.3">
      <c r="A533" t="e">
        <f>IF(A532="","",IF($R$3=1,day10Test!A658,'day10'!#REF!))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 x14ac:dyDescent="0.3">
      <c r="A534" t="e">
        <f>IF(A533="","",IF($R$3=1,day10Test!A659,'day10'!#REF!))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 x14ac:dyDescent="0.3">
      <c r="A535" t="e">
        <f>IF(A534="","",IF($R$3=1,day10Test!A660,'day10'!#REF!))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 x14ac:dyDescent="0.3">
      <c r="A536" t="e">
        <f>IF(A535="","",IF($R$3=1,day10Test!A661,'day10'!#REF!))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 x14ac:dyDescent="0.3">
      <c r="A537" t="e">
        <f>IF(A536="","",IF($R$3=1,day10Test!A662,'day10'!#REF!))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 x14ac:dyDescent="0.3">
      <c r="A538" t="e">
        <f>IF(A537="","",IF($R$3=1,day10Test!A663,'day10'!#REF!))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 x14ac:dyDescent="0.3">
      <c r="A539" t="e">
        <f>IF(A538="","",IF($R$3=1,day10Test!A664,'day10'!#REF!))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 x14ac:dyDescent="0.3">
      <c r="A540" t="e">
        <f>IF(A539="","",IF($R$3=1,day10Test!A665,'day10'!#REF!))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 x14ac:dyDescent="0.3">
      <c r="A541" t="e">
        <f>IF(A540="","",IF($R$3=1,day10Test!A666,'day10'!#REF!))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 x14ac:dyDescent="0.3">
      <c r="A542" t="e">
        <f>IF(A541="","",IF($R$3=1,day10Test!A667,'day10'!#REF!))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 x14ac:dyDescent="0.3">
      <c r="A543" t="e">
        <f>IF(A542="","",IF($R$3=1,day10Test!A668,'day10'!#REF!))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 x14ac:dyDescent="0.3">
      <c r="A544" t="e">
        <f>IF(A543="","",IF($R$3=1,day10Test!A669,'day10'!#REF!))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 x14ac:dyDescent="0.3">
      <c r="A545" t="e">
        <f>IF(A544="","",IF($R$3=1,day10Test!A670,'day10'!#REF!))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 x14ac:dyDescent="0.3">
      <c r="A546" t="e">
        <f>IF(A545="","",IF($R$3=1,day10Test!A671,'day10'!#REF!))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 x14ac:dyDescent="0.3">
      <c r="A547" t="e">
        <f>IF(A546="","",IF($R$3=1,day10Test!A672,'day10'!#REF!))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 x14ac:dyDescent="0.3">
      <c r="A548" t="e">
        <f>IF(A547="","",IF($R$3=1,day10Test!A673,'day10'!#REF!))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 x14ac:dyDescent="0.3">
      <c r="A549" t="e">
        <f>IF(A548="","",IF($R$3=1,day10Test!A674,'day10'!#REF!))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 x14ac:dyDescent="0.3">
      <c r="A550" t="e">
        <f>IF(A549="","",IF($R$3=1,day10Test!A675,'day10'!#REF!))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 x14ac:dyDescent="0.3">
      <c r="A551" t="e">
        <f>IF(A550="","",IF($R$3=1,day10Test!A676,'day10'!#REF!))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 x14ac:dyDescent="0.3">
      <c r="A552" t="e">
        <f>IF(A551="","",IF($R$3=1,day10Test!A677,'day10'!#REF!))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 x14ac:dyDescent="0.3">
      <c r="A553" t="e">
        <f>IF(A552="","",IF($R$3=1,day10Test!A678,'day10'!#REF!))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 x14ac:dyDescent="0.3">
      <c r="A554" t="e">
        <f>IF(A553="","",IF($R$3=1,day10Test!A679,'day10'!#REF!))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 x14ac:dyDescent="0.3">
      <c r="A555" t="e">
        <f>IF(A554="","",IF($R$3=1,day10Test!A680,'day10'!#REF!))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 x14ac:dyDescent="0.3">
      <c r="A556" t="e">
        <f>IF(A555="","",IF($R$3=1,day10Test!A681,'day10'!#REF!))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 x14ac:dyDescent="0.3">
      <c r="A557" t="e">
        <f>IF(A556="","",IF($R$3=1,day10Test!A682,'day10'!#REF!))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 x14ac:dyDescent="0.3">
      <c r="A558" t="e">
        <f>IF(A557="","",IF($R$3=1,day10Test!A683,'day10'!#REF!))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 x14ac:dyDescent="0.3">
      <c r="A559" t="e">
        <f>IF(A558="","",IF($R$3=1,day10Test!A684,'day10'!#REF!))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 x14ac:dyDescent="0.3">
      <c r="A560" t="e">
        <f>IF(A559="","",IF($R$3=1,day10Test!A685,'day10'!#REF!))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 x14ac:dyDescent="0.3">
      <c r="A561" t="e">
        <f>IF(A560="","",IF($R$3=1,day10Test!A686,'day10'!#REF!))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 x14ac:dyDescent="0.3">
      <c r="A562" t="e">
        <f>IF(A561="","",IF($R$3=1,day10Test!A687,'day10'!#REF!))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 x14ac:dyDescent="0.3">
      <c r="A563" t="e">
        <f>IF(A562="","",IF($R$3=1,day10Test!A688,'day10'!#REF!))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 x14ac:dyDescent="0.3">
      <c r="A564" t="e">
        <f>IF(A563="","",IF($R$3=1,day10Test!A689,'day10'!#REF!))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 x14ac:dyDescent="0.3">
      <c r="A565" t="e">
        <f>IF(A564="","",IF($R$3=1,day10Test!A690,'day10'!#REF!))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 x14ac:dyDescent="0.3">
      <c r="A566" t="e">
        <f>IF(A565="","",IF($R$3=1,day10Test!A691,'day10'!#REF!))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 x14ac:dyDescent="0.3">
      <c r="A567" t="e">
        <f>IF(A566="","",IF($R$3=1,day10Test!A692,'day10'!#REF!))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 x14ac:dyDescent="0.3">
      <c r="A568" t="e">
        <f>IF(A567="","",IF($R$3=1,day10Test!A693,'day10'!#REF!))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 x14ac:dyDescent="0.3">
      <c r="A569" t="e">
        <f>IF(A568="","",IF($R$3=1,day10Test!A694,'day10'!#REF!))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 x14ac:dyDescent="0.3">
      <c r="A570" t="e">
        <f>IF(A569="","",IF($R$3=1,day10Test!A695,'day10'!#REF!))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 x14ac:dyDescent="0.3">
      <c r="A571" t="e">
        <f>IF(A570="","",IF($R$3=1,day10Test!A696,'day10'!#REF!))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 x14ac:dyDescent="0.3">
      <c r="A572" t="e">
        <f>IF(A571="","",IF($R$3=1,day10Test!A697,'day10'!#REF!))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 x14ac:dyDescent="0.3">
      <c r="A573" t="e">
        <f>IF(A572="","",IF($R$3=1,day10Test!A698,'day10'!#REF!))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 x14ac:dyDescent="0.3">
      <c r="A574" t="e">
        <f>IF(A573="","",IF($R$3=1,day10Test!A699,'day10'!#REF!))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 x14ac:dyDescent="0.3">
      <c r="A575" t="e">
        <f>IF(A574="","",IF($R$3=1,day10Test!A700,'day10'!#REF!))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 x14ac:dyDescent="0.3">
      <c r="A576" t="e">
        <f>IF(A575="","",IF($R$3=1,day10Test!A701,'day10'!#REF!))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 x14ac:dyDescent="0.3">
      <c r="A577" t="e">
        <f>IF(A576="","",IF($R$3=1,day10Test!A702,'day10'!#REF!))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 x14ac:dyDescent="0.3">
      <c r="A578" t="e">
        <f>IF(A577="","",IF($R$3=1,day10Test!A703,'day10'!#REF!))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 x14ac:dyDescent="0.3">
      <c r="A579" t="e">
        <f>IF(A578="","",IF($R$3=1,day10Test!A704,'day10'!#REF!))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 x14ac:dyDescent="0.3">
      <c r="A580" t="e">
        <f>IF(A579="","",IF($R$3=1,day10Test!A705,'day10'!#REF!))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 x14ac:dyDescent="0.3">
      <c r="A581" t="e">
        <f>IF(A580="","",IF($R$3=1,day10Test!A706,'day10'!#REF!))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 x14ac:dyDescent="0.3">
      <c r="A582" t="e">
        <f>IF(A581="","",IF($R$3=1,day10Test!A707,'day10'!#REF!))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 x14ac:dyDescent="0.3">
      <c r="A583" t="e">
        <f>IF(A582="","",IF($R$3=1,day10Test!A708,'day10'!#REF!))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 x14ac:dyDescent="0.3">
      <c r="A584" t="e">
        <f>IF(A583="","",IF($R$3=1,day10Test!A709,'day10'!#REF!))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 x14ac:dyDescent="0.3">
      <c r="A585" t="e">
        <f>IF(A584="","",IF($R$3=1,day10Test!A710,'day10'!#REF!))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 x14ac:dyDescent="0.3">
      <c r="A586" t="e">
        <f>IF(A585="","",IF($R$3=1,day10Test!A711,'day10'!#REF!))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 x14ac:dyDescent="0.3">
      <c r="A587" t="e">
        <f>IF(A586="","",IF($R$3=1,day10Test!A712,'day10'!#REF!))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 x14ac:dyDescent="0.3">
      <c r="A588" t="e">
        <f>IF(A587="","",IF($R$3=1,day10Test!A713,'day10'!#REF!))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 x14ac:dyDescent="0.3">
      <c r="A589" t="e">
        <f>IF(A588="","",IF($R$3=1,day10Test!A714,'day10'!#REF!))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 x14ac:dyDescent="0.3">
      <c r="A590" t="e">
        <f>IF(A589="","",IF($R$3=1,day10Test!A715,'day10'!#REF!))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 x14ac:dyDescent="0.3">
      <c r="A591" t="e">
        <f>IF(A590="","",IF($R$3=1,day10Test!A716,'day10'!#REF!))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 x14ac:dyDescent="0.3">
      <c r="A592" t="e">
        <f>IF(A591="","",IF($R$3=1,day10Test!A717,'day10'!#REF!))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 x14ac:dyDescent="0.3">
      <c r="A593" t="e">
        <f>IF(A592="","",IF($R$3=1,day10Test!A718,'day10'!#REF!))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 x14ac:dyDescent="0.3">
      <c r="A594" t="e">
        <f>IF(A593="","",IF($R$3=1,day10Test!A719,'day10'!#REF!))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 x14ac:dyDescent="0.3">
      <c r="A595" t="e">
        <f>IF(A594="","",IF($R$3=1,day10Test!A720,'day10'!#REF!))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 x14ac:dyDescent="0.3">
      <c r="A596" t="e">
        <f>IF(A595="","",IF($R$3=1,day10Test!A721,'day10'!#REF!))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 x14ac:dyDescent="0.3">
      <c r="A597" t="e">
        <f>IF(A596="","",IF($R$3=1,day10Test!A722,'day10'!#REF!))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 x14ac:dyDescent="0.3">
      <c r="A598" t="e">
        <f>IF(A597="","",IF($R$3=1,day10Test!A723,'day10'!#REF!))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 x14ac:dyDescent="0.3">
      <c r="A599" t="e">
        <f>IF(A598="","",IF($R$3=1,day10Test!A724,'day10'!#REF!))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 x14ac:dyDescent="0.3">
      <c r="A600" t="e">
        <f>IF(A599="","",IF($R$3=1,day10Test!A725,'day10'!#REF!))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 x14ac:dyDescent="0.3">
      <c r="A601" t="e">
        <f>IF(A600="","",IF($R$3=1,day10Test!A726,'day10'!#REF!))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 x14ac:dyDescent="0.3">
      <c r="A602" t="e">
        <f>IF(A601="","",IF($R$3=1,day10Test!A727,'day10'!#REF!))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 x14ac:dyDescent="0.3">
      <c r="A603" t="e">
        <f>IF(A602="","",IF($R$3=1,day10Test!A728,'day10'!#REF!))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 x14ac:dyDescent="0.3">
      <c r="A604" t="e">
        <f>IF(A603="","",IF($R$3=1,day10Test!A729,'day10'!#REF!))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 x14ac:dyDescent="0.3">
      <c r="A605" t="e">
        <f>IF(A604="","",IF($R$3=1,day10Test!A730,'day10'!#REF!))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 x14ac:dyDescent="0.3">
      <c r="A606" t="e">
        <f>IF(A605="","",IF($R$3=1,day10Test!A731,'day10'!#REF!))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 x14ac:dyDescent="0.3">
      <c r="A607" t="e">
        <f>IF(A606="","",IF($R$3=1,day10Test!A732,'day10'!#REF!))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 x14ac:dyDescent="0.3">
      <c r="A608" t="e">
        <f>IF(A607="","",IF($R$3=1,day10Test!A733,'day10'!#REF!))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 x14ac:dyDescent="0.3">
      <c r="A609" t="e">
        <f>IF(A608="","",IF($R$3=1,day10Test!A734,'day10'!#REF!))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 x14ac:dyDescent="0.3">
      <c r="A610" t="e">
        <f>IF(A609="","",IF($R$3=1,day10Test!A735,'day10'!#REF!))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 x14ac:dyDescent="0.3">
      <c r="A611" t="e">
        <f>IF(A610="","",IF($R$3=1,day10Test!A736,'day10'!#REF!))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IF(A611="","",IF($R$3=1,day10Test!A737,'day10'!#REF!))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IF(A612="","",IF($R$3=1,day10Test!A738,'day10'!#REF!))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IF(A613="","",IF($R$3=1,day10Test!A739,'day10'!#REF!))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IF(A614="","",IF($R$3=1,day10Test!A740,'day10'!#REF!))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IF(A615="","",IF($R$3=1,day10Test!A741,'day10'!#REF!))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IF(A616="","",IF($R$3=1,day10Test!A742,'day10'!#REF!))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IF(A617="","",IF($R$3=1,day10Test!A743,'day10'!#REF!))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IF(A618="","",IF($R$3=1,day10Test!A744,'day10'!#REF!))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IF(A619="","",IF($R$3=1,day10Test!A745,'day10'!#REF!))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IF(A620="","",IF($R$3=1,day10Test!A746,'day10'!#REF!))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IF(A621="","",IF($R$3=1,day10Test!A747,'day10'!#REF!))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IF(A622="","",IF($R$3=1,day10Test!A748,'day10'!#REF!))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IF(A623="","",IF($R$3=1,day10Test!A749,'day10'!#REF!))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IF(A624="","",IF($R$3=1,day10Test!A750,'day10'!#REF!))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IF(A625="","",IF($R$3=1,day10Test!A751,'day10'!#REF!))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IF(A626="","",IF($R$3=1,day10Test!A752,'day10'!#REF!))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IF(A627="","",IF($R$3=1,day10Test!A753,'day10'!#REF!))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IF(A628="","",IF($R$3=1,day10Test!A754,'day10'!#REF!))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IF(A629="","",IF($R$3=1,day10Test!A755,'day10'!#REF!))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IF(A630="","",IF($R$3=1,day10Test!A756,'day10'!#REF!))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IF(A631="","",IF($R$3=1,day10Test!A757,'day10'!#REF!))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IF(A632="","",IF($R$3=1,day10Test!A758,'day10'!#REF!))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IF(A633="","",IF($R$3=1,day10Test!A759,'day10'!#REF!))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IF(A634="","",IF($R$3=1,day10Test!A760,'day10'!#REF!))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IF(A635="","",IF($R$3=1,day10Test!A761,'day10'!#REF!))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IF(A636="","",IF($R$3=1,day10Test!A762,'day10'!#REF!))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IF(A637="","",IF($R$3=1,day10Test!A763,'day10'!#REF!))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IF(A638="","",IF($R$3=1,day10Test!A764,'day10'!#REF!))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IF(A639="","",IF($R$3=1,day10Test!A765,'day10'!#REF!))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IF(A640="","",IF($R$3=1,day10Test!A766,'day10'!#REF!))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IF(A641="","",IF($R$3=1,day10Test!A767,'day10'!#REF!))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IF(A642="","",IF($R$3=1,day10Test!A768,'day10'!#REF!))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IF(A643="","",IF($R$3=1,day10Test!A769,'day10'!#REF!))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IF(A644="","",IF($R$3=1,day10Test!A770,'day10'!#REF!))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IF(A645="","",IF($R$3=1,day10Test!A771,'day10'!#REF!))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IF(A646="","",IF($R$3=1,day10Test!A772,'day10'!#REF!))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IF(A647="","",IF($R$3=1,day10Test!A773,'day10'!#REF!))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IF(A648="","",IF($R$3=1,day10Test!A774,'day10'!#REF!))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IF(A649="","",IF($R$3=1,day10Test!A775,'day10'!#REF!))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IF(A650="","",IF($R$3=1,day10Test!A776,'day10'!#REF!))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IF(A651="","",IF($R$3=1,day10Test!A777,'day10'!#REF!))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IF(A652="","",IF($R$3=1,day10Test!A778,'day10'!#REF!))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IF(A653="","",IF($R$3=1,day10Test!A779,'day10'!#REF!))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IF(A654="","",IF($R$3=1,day10Test!A780,'day10'!#REF!))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IF(A655="","",IF($R$3=1,day10Test!A781,'day10'!#REF!))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IF(A656="","",IF($R$3=1,day10Test!A782,'day10'!#REF!))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IF(A657="","",IF($R$3=1,day10Test!A783,'day10'!#REF!))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IF(A658="","",IF($R$3=1,day10Test!A784,'day10'!#REF!))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IF(A659="","",IF($R$3=1,day10Test!A785,'day10'!#REF!))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IF(A660="","",IF($R$3=1,day10Test!A786,'day10'!#REF!))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IF(A661="","",IF($R$3=1,day10Test!A787,'day10'!#REF!))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IF(A662="","",IF($R$3=1,day10Test!A788,'day10'!#REF!))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IF(A663="","",IF($R$3=1,day10Test!A789,'day10'!#REF!))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IF(A664="","",IF($R$3=1,day10Test!A790,'day10'!#REF!))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IF(A665="","",IF($R$3=1,day10Test!A791,'day10'!#REF!))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IF(A666="","",IF($R$3=1,day10Test!A792,'day10'!#REF!))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IF(A667="","",IF($R$3=1,day10Test!A793,'day10'!#REF!))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IF(A668="","",IF($R$3=1,day10Test!A794,'day10'!#REF!))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IF(A669="","",IF($R$3=1,day10Test!A795,'day10'!#REF!))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IF(A670="","",IF($R$3=1,day10Test!A796,'day10'!#REF!))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IF(A671="","",IF($R$3=1,day10Test!A797,'day10'!#REF!))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IF(A672="","",IF($R$3=1,day10Test!A798,'day10'!#REF!))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IF(A673="","",IF($R$3=1,day10Test!A799,'day10'!#REF!))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IF(A674="","",IF($R$3=1,day10Test!A800,'day10'!#REF!))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IF(A675="","",IF($R$3=1,day10Test!A801,'day10'!#REF!))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IF(A676="","",IF($R$3=1,day10Test!A802,'day10'!#REF!))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IF(A677="","",IF($R$3=1,day10Test!A803,'day10'!#REF!))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IF(A678="","",IF($R$3=1,day10Test!A804,'day10'!#REF!))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IF(A679="","",IF($R$3=1,day10Test!A805,'day10'!#REF!))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IF(A680="","",IF($R$3=1,day10Test!A806,'day10'!#REF!))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IF(A681="","",IF($R$3=1,day10Test!A807,'day10'!#REF!))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IF(A682="","",IF($R$3=1,day10Test!A808,'day10'!#REF!))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IF(A683="","",IF($R$3=1,day10Test!A809,'day10'!#REF!))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IF(A684="","",IF($R$3=1,day10Test!A810,'day10'!#REF!))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IF(A685="","",IF($R$3=1,day10Test!A811,'day10'!#REF!))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IF(A686="","",IF($R$3=1,day10Test!A812,'day10'!#REF!))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IF(A687="","",IF($R$3=1,day10Test!A813,'day10'!#REF!))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IF(A688="","",IF($R$3=1,day10Test!A814,'day10'!#REF!))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IF(A689="","",IF($R$3=1,day10Test!A815,'day10'!#REF!))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IF(A690="","",IF($R$3=1,day10Test!A816,'day10'!#REF!))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IF(A691="","",IF($R$3=1,day10Test!A817,'day10'!#REF!))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IF(A692="","",IF($R$3=1,day10Test!A818,'day10'!#REF!))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IF(A693="","",IF($R$3=1,day10Test!A819,'day10'!#REF!))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IF(A694="","",IF($R$3=1,day10Test!A820,'day10'!#REF!))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IF(A695="","",IF($R$3=1,day10Test!A821,'day10'!#REF!))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IF(A696="","",IF($R$3=1,day10Test!A822,'day10'!#REF!))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IF(A697="","",IF($R$3=1,day10Test!A823,'day10'!#REF!))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IF(A698="","",IF($R$3=1,day10Test!A824,'day10'!#REF!))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IF(A699="","",IF($R$3=1,day10Test!A825,'day10'!#REF!))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IF(A700="","",IF($R$3=1,day10Test!A826,'day10'!#REF!))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IF(A701="","",IF($R$3=1,day10Test!A827,'day10'!#REF!))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IF(A702="","",IF($R$3=1,day10Test!A828,'day10'!#REF!))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IF(A703="","",IF($R$3=1,day10Test!A829,'day10'!#REF!))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IF(A704="","",IF($R$3=1,day10Test!A830,'day10'!#REF!))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IF(A705="","",IF($R$3=1,day10Test!A831,'day10'!#REF!))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IF(A706="","",IF($R$3=1,day10Test!A832,'day10'!#REF!))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IF(A707="","",IF($R$3=1,day10Test!A833,'day10'!#REF!))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IF(A708="","",IF($R$3=1,day10Test!A834,'day10'!#REF!))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IF(A709="","",IF($R$3=1,day10Test!A835,'day10'!#REF!))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IF(A710="","",IF($R$3=1,day10Test!A836,'day10'!#REF!))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IF(A711="","",IF($R$3=1,day10Test!A837,'day10'!#REF!))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IF(A712="","",IF($R$3=1,day10Test!A838,'day10'!#REF!))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IF(A713="","",IF($R$3=1,day10Test!A839,'day10'!#REF!))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IF(A714="","",IF($R$3=1,day10Test!A840,'day10'!#REF!))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IF(A715="","",IF($R$3=1,day10Test!A841,'day10'!#REF!))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IF(A716="","",IF($R$3=1,day10Test!A842,'day10'!#REF!))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IF(A717="","",IF($R$3=1,day10Test!A843,'day10'!#REF!))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IF(A718="","",IF($R$3=1,day10Test!A844,'day10'!#REF!))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IF(A719="","",IF($R$3=1,day10Test!A845,'day10'!#REF!))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IF(A720="","",IF($R$3=1,day10Test!A846,'day10'!#REF!))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IF(A721="","",IF($R$3=1,day10Test!A847,'day10'!#REF!))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IF(A722="","",IF($R$3=1,day10Test!A848,'day10'!#REF!))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IF(A723="","",IF($R$3=1,day10Test!A849,'day10'!#REF!))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IF(A724="","",IF($R$3=1,day10Test!A850,'day10'!#REF!))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IF(A725="","",IF($R$3=1,day10Test!A851,'day10'!#REF!))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IF(A726="","",IF($R$3=1,day10Test!A852,'day10'!#REF!))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IF(A727="","",IF($R$3=1,day10Test!A853,'day10'!#REF!))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IF(A728="","",IF($R$3=1,day10Test!A854,'day10'!#REF!))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IF(A729="","",IF($R$3=1,day10Test!A855,'day10'!#REF!))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IF(A730="","",IF($R$3=1,day10Test!A856,'day10'!#REF!))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IF(A731="","",IF($R$3=1,day10Test!A857,'day10'!#REF!))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IF(A732="","",IF($R$3=1,day10Test!A858,'day10'!#REF!))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IF(A733="","",IF($R$3=1,day10Test!A859,'day10'!#REF!))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IF(A734="","",IF($R$3=1,day10Test!A860,'day10'!#REF!))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IF(A735="","",IF($R$3=1,day10Test!A861,'day10'!#REF!))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IF(A736="","",IF($R$3=1,day10Test!A862,'day10'!#REF!))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IF(A737="","",IF($R$3=1,day10Test!A863,'day10'!#REF!))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IF(A738="","",IF($R$3=1,day10Test!A864,'day10'!#REF!))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IF(A739="","",IF($R$3=1,day10Test!A865,'day10'!#REF!))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IF(A740="","",IF($R$3=1,day10Test!A866,'day10'!#REF!))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IF(A741="","",IF($R$3=1,day10Test!A867,'day10'!#REF!))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IF(A742="","",IF($R$3=1,day10Test!A868,'day10'!#REF!))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IF(A743="","",IF($R$3=1,day10Test!A869,'day10'!#REF!))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IF(A744="","",IF($R$3=1,day10Test!A870,'day10'!#REF!))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IF(A745="","",IF($R$3=1,day10Test!A871,'day10'!#REF!))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IF(A746="","",IF($R$3=1,day10Test!A872,'day10'!#REF!))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IF(A747="","",IF($R$3=1,day10Test!A873,'day10'!#REF!))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IF(A748="","",IF($R$3=1,day10Test!A874,'day10'!#REF!))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IF(A749="","",IF($R$3=1,day10Test!A875,'day10'!#REF!))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IF(A750="","",IF($R$3=1,day10Test!A876,'day10'!#REF!))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IF(A751="","",IF($R$3=1,day10Test!A877,'day10'!#REF!))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IF(A752="","",IF($R$3=1,day10Test!A878,'day10'!#REF!))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IF(A753="","",IF($R$3=1,day10Test!A879,'day10'!#REF!))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IF(A754="","",IF($R$3=1,day10Test!A880,'day10'!#REF!))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IF(A755="","",IF($R$3=1,day10Test!A881,'day10'!#REF!))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IF(A756="","",IF($R$3=1,day10Test!A882,'day10'!#REF!))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IF(A757="","",IF($R$3=1,day10Test!A883,'day10'!#REF!))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IF(A758="","",IF($R$3=1,day10Test!A884,'day10'!#REF!))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IF(A759="","",IF($R$3=1,day10Test!A885,'day10'!#REF!))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IF(A760="","",IF($R$3=1,day10Test!A886,'day10'!#REF!))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IF(A761="","",IF($R$3=1,day10Test!A887,'day10'!#REF!))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IF(A762="","",IF($R$3=1,day10Test!A888,'day10'!#REF!))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IF(A763="","",IF($R$3=1,day10Test!A889,'day10'!#REF!))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IF(A764="","",IF($R$3=1,day10Test!A890,'day10'!#REF!))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IF(A765="","",IF($R$3=1,day10Test!A891,'day10'!#REF!))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IF(A766="","",IF($R$3=1,day10Test!A892,'day10'!#REF!))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IF(A767="","",IF($R$3=1,day10Test!A893,'day10'!#REF!))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IF(A768="","",IF($R$3=1,day10Test!A894,'day10'!#REF!))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IF(A769="","",IF($R$3=1,day10Test!A895,'day10'!#REF!))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IF(A770="","",IF($R$3=1,day10Test!A896,'day10'!#REF!))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IF(A771="","",IF($R$3=1,day10Test!A897,'day10'!#REF!))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IF(A772="","",IF($R$3=1,day10Test!A898,'day10'!#REF!))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IF(A773="","",IF($R$3=1,day10Test!A899,'day10'!#REF!))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IF(A774="","",IF($R$3=1,day10Test!A900,'day10'!#REF!))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IF(A775="","",IF($R$3=1,day10Test!A901,'day10'!#REF!))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IF(A776="","",IF($R$3=1,day10Test!A902,'day10'!#REF!))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IF(A777="","",IF($R$3=1,day10Test!A903,'day10'!#REF!))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IF(A778="","",IF($R$3=1,day10Test!A904,'day10'!#REF!))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IF(A779="","",IF($R$3=1,day10Test!A905,'day10'!#REF!))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IF(A780="","",IF($R$3=1,day10Test!A906,'day10'!#REF!))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IF(A781="","",IF($R$3=1,day10Test!A907,'day10'!#REF!))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IF(A782="","",IF($R$3=1,day10Test!A908,'day10'!#REF!))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IF(A783="","",IF($R$3=1,day10Test!A909,'day10'!#REF!))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IF(A784="","",IF($R$3=1,day10Test!A910,'day10'!#REF!))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IF(A785="","",IF($R$3=1,day10Test!A911,'day10'!#REF!))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IF(A786="","",IF($R$3=1,day10Test!A912,'day10'!#REF!))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IF(A787="","",IF($R$3=1,day10Test!A913,'day10'!#REF!))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IF(A788="","",IF($R$3=1,day10Test!A914,'day10'!#REF!))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IF(A789="","",IF($R$3=1,day10Test!A915,'day10'!#REF!))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IF(A790="","",IF($R$3=1,day10Test!A916,'day10'!#REF!))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IF(A791="","",IF($R$3=1,day10Test!A917,'day10'!#REF!))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IF(A792="","",IF($R$3=1,day10Test!A918,'day10'!#REF!))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IF(A793="","",IF($R$3=1,day10Test!A919,'day10'!#REF!))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IF(A794="","",IF($R$3=1,day10Test!A920,'day10'!#REF!))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IF(A795="","",IF($R$3=1,day10Test!A921,'day10'!#REF!))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IF(A796="","",IF($R$3=1,day10Test!A922,'day10'!#REF!))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IF(A797="","",IF($R$3=1,day10Test!A923,'day10'!#REF!))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IF(A798="","",IF($R$3=1,day10Test!A924,'day10'!#REF!))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IF(A799="","",IF($R$3=1,day10Test!A925,'day10'!#REF!))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IF(A800="","",IF($R$3=1,day10Test!A926,'day10'!#REF!))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IF(A801="","",IF($R$3=1,day10Test!A927,'day10'!#REF!))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IF(A802="","",IF($R$3=1,day10Test!A928,'day10'!#REF!))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IF(A803="","",IF($R$3=1,day10Test!A929,'day10'!#REF!))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IF(A804="","",IF($R$3=1,day10Test!A930,'day10'!#REF!))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IF(A805="","",IF($R$3=1,day10Test!A931,'day10'!#REF!))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IF(A806="","",IF($R$3=1,day10Test!A932,'day10'!#REF!))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IF(A807="","",IF($R$3=1,day10Test!A933,'day10'!#REF!))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IF(A808="","",IF($R$3=1,day10Test!A934,'day10'!#REF!))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IF(A809="","",IF($R$3=1,day10Test!A935,'day10'!#REF!))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IF(A810="","",IF($R$3=1,day10Test!A936,'day10'!#REF!))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IF(A811="","",IF($R$3=1,day10Test!A937,'day10'!#REF!))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IF(A812="","",IF($R$3=1,day10Test!A938,'day10'!#REF!))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IF(A813="","",IF($R$3=1,day10Test!A939,'day10'!#REF!))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IF(A814="","",IF($R$3=1,day10Test!A940,'day10'!#REF!))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IF(A815="","",IF($R$3=1,day10Test!A941,'day10'!#REF!))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IF(A816="","",IF($R$3=1,day10Test!A942,'day10'!#REF!))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IF(A817="","",IF($R$3=1,day10Test!A943,'day10'!#REF!))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IF(A818="","",IF($R$3=1,day10Test!A944,'day10'!#REF!))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IF(A819="","",IF($R$3=1,day10Test!A945,'day10'!#REF!))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IF(A820="","",IF($R$3=1,day10Test!A946,'day10'!#REF!))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IF(A821="","",IF($R$3=1,day10Test!A947,'day10'!#REF!))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IF(A822="","",IF($R$3=1,day10Test!A948,'day10'!#REF!))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IF(A823="","",IF($R$3=1,day10Test!A949,'day10'!#REF!))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IF(A824="","",IF($R$3=1,day10Test!A950,'day10'!#REF!))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IF(A825="","",IF($R$3=1,day10Test!A951,'day10'!#REF!))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IF(A826="","",IF($R$3=1,day10Test!A952,'day10'!#REF!))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IF(A827="","",IF($R$3=1,day10Test!A953,'day10'!#REF!))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IF(A828="","",IF($R$3=1,day10Test!A954,'day10'!#REF!))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IF(A829="","",IF($R$3=1,day10Test!A955,'day10'!#REF!))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IF(A830="","",IF($R$3=1,day10Test!A956,'day10'!#REF!))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IF(A831="","",IF($R$3=1,day10Test!A957,'day10'!#REF!))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IF(A832="","",IF($R$3=1,day10Test!A958,'day10'!#REF!))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IF(A833="","",IF($R$3=1,day10Test!A959,'day10'!#REF!))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IF(A834="","",IF($R$3=1,day10Test!A960,'day10'!#REF!))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IF(A835="","",IF($R$3=1,day10Test!A961,'day10'!#REF!))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IF(A836="","",IF($R$3=1,day10Test!A962,'day10'!#REF!))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IF(A837="","",IF($R$3=1,day10Test!A963,'day10'!#REF!))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IF(A838="","",IF($R$3=1,day10Test!A964,'day10'!#REF!))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IF(A839="","",IF($R$3=1,day10Test!A965,'day10'!#REF!))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IF(A840="","",IF($R$3=1,day10Test!A966,'day10'!#REF!))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IF(A841="","",IF($R$3=1,day10Test!A967,'day10'!#REF!))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IF(A842="","",IF($R$3=1,day10Test!A968,'day10'!#REF!))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IF(A843="","",IF($R$3=1,day10Test!A969,'day10'!#REF!))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IF(A844="","",IF($R$3=1,day10Test!A970,'day10'!#REF!))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IF(A845="","",IF($R$3=1,day10Test!A971,'day10'!#REF!))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IF(A846="","",IF($R$3=1,day10Test!A972,'day10'!#REF!))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IF(A847="","",IF($R$3=1,day10Test!A973,'day10'!#REF!))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IF(A848="","",IF($R$3=1,day10Test!A974,'day10'!#REF!))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IF(A849="","",IF($R$3=1,day10Test!A975,'day10'!#REF!))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IF(A850="","",IF($R$3=1,day10Test!A976,'day10'!#REF!))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IF(A851="","",IF($R$3=1,day10Test!A977,'day10'!#REF!))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IF(A852="","",IF($R$3=1,day10Test!A978,'day10'!#REF!))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IF(A853="","",IF($R$3=1,day10Test!A979,'day10'!#REF!))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IF(A854="","",IF($R$3=1,day10Test!A980,'day10'!#REF!))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IF(A855="","",IF($R$3=1,day10Test!A981,'day10'!#REF!))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IF(A856="","",IF($R$3=1,day10Test!A982,'day10'!#REF!))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IF(A857="","",IF($R$3=1,day10Test!A983,'day10'!#REF!))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IF(A858="","",IF($R$3=1,day10Test!A984,'day10'!#REF!))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IF(A859="","",IF($R$3=1,day10Test!A985,'day10'!#REF!))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IF(A860="","",IF($R$3=1,day10Test!A986,'day10'!#REF!))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IF(A861="","",IF($R$3=1,day10Test!A987,'day10'!#REF!))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IF(A862="","",IF($R$3=1,day10Test!A988,'day10'!#REF!))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IF(A863="","",IF($R$3=1,day10Test!A989,'day10'!#REF!))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IF(A864="","",IF($R$3=1,day10Test!A990,'day10'!#REF!))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IF(A865="","",IF($R$3=1,day10Test!A991,'day10'!#REF!))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IF(A866="","",IF($R$3=1,day10Test!A992,'day10'!#REF!))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IF(A867="","",IF($R$3=1,day10Test!A993,'day10'!#REF!))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IF(A868="","",IF($R$3=1,day10Test!A994,'day10'!#REF!))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IF(A869="","",IF($R$3=1,day10Test!A995,'day10'!#REF!))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IF(A870="","",IF($R$3=1,day10Test!A996,'day10'!#REF!))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IF(A871="","",IF($R$3=1,day10Test!A997,'day10'!#REF!))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IF(A872="","",IF($R$3=1,day10Test!A998,'day10'!#REF!))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IF(A873="","",IF($R$3=1,day10Test!A999,'day10'!#REF!))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IF(A874="","",IF($R$3=1,day10Test!A1000,'day10'!#REF!))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IF(A875="","",IF($R$3=1,day10Test!A1001,'day10'!#REF!))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IF(A876="","",IF($R$3=1,day10Test!A1002,'day10'!#REF!))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IF(A877="","",IF($R$3=1,day10Test!A1003,'day10'!#REF!))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IF(A878="","",IF($R$3=1,day10Test!A1004,'day10'!#REF!))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IF(A879="","",IF($R$3=1,day10Test!A1005,'day10'!#REF!))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IF(A880="","",IF($R$3=1,day10Test!A1006,'day10'!#REF!))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IF(A881="","",IF($R$3=1,day10Test!A1007,'day10'!#REF!))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IF(A882="","",IF($R$3=1,day10Test!A1008,'day10'!#REF!))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IF(A883="","",IF($R$3=1,day10Test!A1009,'day10'!#REF!))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IF(A884="","",IF($R$3=1,day10Test!A1010,'day10'!#REF!))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IF(A885="","",IF($R$3=1,day10Test!A1011,'day10'!#REF!))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IF(A886="","",IF($R$3=1,day10Test!A1012,'day10'!#REF!))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IF(A887="","",IF($R$3=1,day10Test!A1013,'day10'!#REF!))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IF(A888="","",IF($R$3=1,day10Test!A1014,'day10'!#REF!))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IF(A889="","",IF($R$3=1,day10Test!A1015,'day10'!#REF!))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IF(A890="","",IF($R$3=1,day10Test!A1016,'day10'!#REF!))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IF(A891="","",IF($R$3=1,day10Test!A1017,'day10'!#REF!))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IF(A892="","",IF($R$3=1,day10Test!A1018,'day10'!#REF!))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IF(A893="","",IF($R$3=1,day10Test!A1019,'day10'!#REF!))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IF(A894="","",IF($R$3=1,day10Test!A1020,'day10'!#REF!))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IF(A895="","",IF($R$3=1,day10Test!A1021,'day10'!#REF!))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IF(A896="","",IF($R$3=1,day10Test!A1022,'day10'!#REF!))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IF(A897="","",IF($R$3=1,day10Test!A1023,'day10'!#REF!))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IF(A898="","",IF($R$3=1,day10Test!A1024,'day10'!#REF!))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IF(A899="","",IF($R$3=1,day10Test!A1025,'day10'!#REF!))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IF(A900="","",IF($R$3=1,day10Test!A1026,'day10'!#REF!))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IF(A901="","",IF($R$3=1,day10Test!A1027,'day10'!#REF!))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IF(A902="","",IF($R$3=1,day10Test!A1028,'day10'!#REF!))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IF(A903="","",IF($R$3=1,day10Test!A1029,'day10'!#REF!))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IF(A904="","",IF($R$3=1,day10Test!A1030,'day10'!#REF!))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IF(A905="","",IF($R$3=1,day10Test!A1031,'day10'!#REF!))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IF(A906="","",IF($R$3=1,day10Test!A1032,'day10'!#REF!))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IF(A907="","",IF($R$3=1,day10Test!A1033,'day10'!#REF!))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IF(A908="","",IF($R$3=1,day10Test!A1034,'day10'!#REF!))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IF(A909="","",IF($R$3=1,day10Test!A1035,'day10'!#REF!))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IF(A910="","",IF($R$3=1,day10Test!A1036,'day10'!#REF!))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IF(A911="","",IF($R$3=1,day10Test!A1037,'day10'!#REF!))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IF(A912="","",IF($R$3=1,day10Test!A1038,'day10'!#REF!))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IF(A913="","",IF($R$3=1,day10Test!A1039,'day10'!#REF!))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IF(A914="","",IF($R$3=1,day10Test!A1040,'day10'!#REF!))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IF(A915="","",IF($R$3=1,day10Test!A1041,'day10'!#REF!))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IF(A916="","",IF($R$3=1,day10Test!A1042,'day10'!#REF!))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IF(A917="","",IF($R$3=1,day10Test!A1043,'day10'!#REF!))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IF(A918="","",IF($R$3=1,day10Test!A1044,'day10'!#REF!))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IF(A919="","",IF($R$3=1,day10Test!A1045,'day10'!#REF!))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IF(A920="","",IF($R$3=1,day10Test!A1046,'day10'!#REF!))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IF(A921="","",IF($R$3=1,day10Test!A1047,'day10'!#REF!))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IF(A922="","",IF($R$3=1,day10Test!A1048,'day10'!#REF!))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IF(A923="","",IF($R$3=1,day10Test!A1049,'day10'!#REF!))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IF(A924="","",IF($R$3=1,day10Test!A1050,'day10'!#REF!))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IF(A925="","",IF($R$3=1,day10Test!A1051,'day10'!#REF!))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IF(A926="","",IF($R$3=1,day10Test!A1052,'day10'!#REF!))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IF(A927="","",IF($R$3=1,day10Test!A1053,'day10'!#REF!))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IF(A928="","",IF($R$3=1,day10Test!A1054,'day10'!#REF!))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IF(A929="","",IF($R$3=1,day10Test!A1055,'day10'!#REF!))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IF(A930="","",IF($R$3=1,day10Test!A1056,'day10'!#REF!))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IF(A931="","",IF($R$3=1,day10Test!A1057,'day10'!#REF!))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IF(A932="","",IF($R$3=1,day10Test!A1058,'day10'!#REF!))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IF(A933="","",IF($R$3=1,day10Test!A1059,'day10'!#REF!))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IF(A934="","",IF($R$3=1,day10Test!A1060,'day10'!#REF!))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IF(A935="","",IF($R$3=1,day10Test!A1061,'day10'!#REF!))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IF(A936="","",IF($R$3=1,day10Test!A1062,'day10'!#REF!))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IF(A937="","",IF($R$3=1,day10Test!A1063,'day10'!#REF!))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IF(A938="","",IF($R$3=1,day10Test!A1064,'day10'!#REF!))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IF(A939="","",IF($R$3=1,day10Test!A1065,'day10'!#REF!))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IF(A940="","",IF($R$3=1,day10Test!A1066,'day10'!#REF!))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IF(A941="","",IF($R$3=1,day10Test!A1067,'day10'!#REF!))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IF(A942="","",IF($R$3=1,day10Test!A1068,'day10'!#REF!))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IF(A943="","",IF($R$3=1,day10Test!A1069,'day10'!#REF!))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IF(A944="","",IF($R$3=1,day10Test!A1070,'day10'!#REF!))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IF(A945="","",IF($R$3=1,day10Test!A1071,'day10'!#REF!))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IF(A946="","",IF($R$3=1,day10Test!A1072,'day10'!#REF!))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IF(A947="","",IF($R$3=1,day10Test!A1073,'day10'!#REF!))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IF(A948="","",IF($R$3=1,day10Test!A1074,'day10'!#REF!))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IF(A949="","",IF($R$3=1,day10Test!A1075,'day10'!#REF!))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IF(A950="","",IF($R$3=1,day10Test!A1076,'day10'!#REF!))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IF(A951="","",IF($R$3=1,day10Test!A1077,'day10'!#REF!))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IF(A952="","",IF($R$3=1,day10Test!A1078,'day10'!#REF!))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IF(A953="","",IF($R$3=1,day10Test!A1079,'day10'!#REF!))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IF(A954="","",IF($R$3=1,day10Test!A1080,'day10'!#REF!))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IF(A955="","",IF($R$3=1,day10Test!A1081,'day10'!#REF!))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IF(A956="","",IF($R$3=1,day10Test!A1082,'day10'!#REF!))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IF(A957="","",IF($R$3=1,day10Test!A1083,'day10'!#REF!))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IF(A958="","",IF($R$3=1,day10Test!A1084,'day10'!#REF!))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IF(A959="","",IF($R$3=1,day10Test!A1085,'day10'!#REF!))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IF(A960="","",IF($R$3=1,day10Test!A1086,'day10'!#REF!))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IF(A961="","",IF($R$3=1,day10Test!A1087,'day10'!#REF!))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IF(A962="","",IF($R$3=1,day10Test!A1088,'day10'!#REF!))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IF(A963="","",IF($R$3=1,day10Test!A1089,'day10'!#REF!))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IF(A964="","",IF($R$3=1,day10Test!A1090,'day10'!#REF!))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IF(A965="","",IF($R$3=1,day10Test!A1091,'day10'!#REF!))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IF(A966="","",IF($R$3=1,day10Test!A1092,'day10'!#REF!))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IF(A967="","",IF($R$3=1,day10Test!A1093,'day10'!#REF!))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IF(A968="","",IF($R$3=1,day10Test!A1094,'day10'!#REF!))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IF(A969="","",IF($R$3=1,day10Test!A1095,'day10'!#REF!))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IF(A970="","",IF($R$3=1,day10Test!A1096,'day10'!#REF!))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IF(A971="","",IF($R$3=1,day10Test!A1097,'day10'!#REF!))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IF(A972="","",IF($R$3=1,day10Test!A1098,'day10'!#REF!))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IF(A973="","",IF($R$3=1,day10Test!A1099,'day10'!#REF!))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IF(A974="","",IF($R$3=1,day10Test!A1100,'day10'!#REF!))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IF(A975="","",IF($R$3=1,day10Test!A1101,'day10'!#REF!))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IF(A976="","",IF($R$3=1,day10Test!A1102,'day10'!#REF!))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IF(A977="","",IF($R$3=1,day10Test!A1103,'day10'!#REF!))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IF(A978="","",IF($R$3=1,day10Test!A1104,'day10'!#REF!))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IF(A979="","",IF($R$3=1,day10Test!A1105,'day10'!#REF!))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IF(A980="","",IF($R$3=1,day10Test!A1106,'day10'!#REF!))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IF(A981="","",IF($R$3=1,day10Test!A1107,'day10'!#REF!))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IF(A982="","",IF($R$3=1,day10Test!A1108,'day10'!#REF!))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IF(A983="","",IF($R$3=1,day10Test!A1109,'day10'!#REF!))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IF(A984="","",IF($R$3=1,day10Test!A1110,'day10'!#REF!))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IF(A985="","",IF($R$3=1,day10Test!A1111,'day10'!#REF!))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IF(A986="","",IF($R$3=1,day10Test!A1112,'day10'!#REF!))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IF(A987="","",IF($R$3=1,day10Test!A1113,'day10'!#REF!))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IF(A988="","",IF($R$3=1,day10Test!A1114,'day10'!#REF!))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IF(A989="","",IF($R$3=1,day10Test!A1115,'day10'!#REF!))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IF(A990="","",IF($R$3=1,day10Test!A1116,'day10'!#REF!))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IF(A991="","",IF($R$3=1,day10Test!A1117,'day10'!#REF!))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IF(A992="","",IF($R$3=1,day10Test!A1118,'day10'!#REF!))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IF(A993="","",IF($R$3=1,day10Test!A1119,'day10'!#REF!))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IF(A994="","",IF($R$3=1,day10Test!A1120,'day10'!#REF!))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IF(A995="","",IF($R$3=1,day10Test!A1121,'day10'!#REF!))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IF(A996="","",IF($R$3=1,day10Test!A1122,'day10'!#REF!))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IF(A997="","",IF($R$3=1,day10Test!A1123,'day10'!#REF!))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IF(A998="","",IF($R$3=1,day10Test!A1124,'day10'!#REF!))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IF(A999="","",IF($R$3=1,day10Test!A1125,'day10'!#REF!))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IF(A1000="","",IF($R$3=1,day10Test!A1126,'day10'!#REF!))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IF(A1001="","",IF($R$3=1,day10Test!A1127,'day10'!#REF!))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IF(A1002="","",IF($R$3=1,day10Test!A1128,'day10'!#REF!))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IF(A1003="","",IF($R$3=1,day10Test!A1129,'day10'!#REF!))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IF(A1004="","",IF($R$3=1,day10Test!A1130,'day10'!#REF!))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IF(A1005="","",IF($R$3=1,day10Test!A1131,'day10'!#REF!))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IF(A1006="","",IF($R$3=1,day10Test!A1132,'day10'!#REF!))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IF(A1007="","",IF($R$3=1,day10Test!A1133,'day10'!#REF!))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IF(A1008="","",IF($R$3=1,day10Test!A1134,'day10'!#REF!))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IF(A1009="","",IF($R$3=1,day10Test!A1135,'day10'!#REF!))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workbookViewId="0">
      <selection activeCell="A5" sqref="A5:A2504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29</v>
      </c>
      <c r="B1" t="str">
        <f>MAIN!C3</f>
        <v>T</v>
      </c>
    </row>
    <row r="4" spans="1:2" x14ac:dyDescent="0.3">
      <c r="A4" t="s">
        <v>28</v>
      </c>
    </row>
    <row r="5" spans="1:2" x14ac:dyDescent="0.3">
      <c r="A5" t="str">
        <f>IF(INPUT_SELECTOR="T",day10Test!A2,'day10'!A2)</f>
        <v>addx 15</v>
      </c>
    </row>
    <row r="6" spans="1:2" x14ac:dyDescent="0.3">
      <c r="A6" t="str">
        <f>IF(INPUT_SELECTOR="T",day10Test!A3,'day10'!A3)</f>
        <v>addx -11</v>
      </c>
    </row>
    <row r="7" spans="1:2" x14ac:dyDescent="0.3">
      <c r="A7" t="str">
        <f>IF(INPUT_SELECTOR="T",day10Test!A4,'day10'!A4)</f>
        <v>addx 6</v>
      </c>
    </row>
    <row r="8" spans="1:2" x14ac:dyDescent="0.3">
      <c r="A8" t="str">
        <f>IF(INPUT_SELECTOR="T",day10Test!A5,'day10'!A5)</f>
        <v>addx -3</v>
      </c>
    </row>
    <row r="9" spans="1:2" x14ac:dyDescent="0.3">
      <c r="A9" t="str">
        <f>IF(INPUT_SELECTOR="T",day10Test!A6,'day10'!A6)</f>
        <v>addx 5</v>
      </c>
    </row>
    <row r="10" spans="1:2" x14ac:dyDescent="0.3">
      <c r="A10" t="str">
        <f>IF(INPUT_SELECTOR="T",day10Test!A7,'day10'!A7)</f>
        <v>addx -1</v>
      </c>
    </row>
    <row r="11" spans="1:2" x14ac:dyDescent="0.3">
      <c r="A11" t="str">
        <f>IF(INPUT_SELECTOR="T",day10Test!A8,'day10'!A8)</f>
        <v>addx -8</v>
      </c>
    </row>
    <row r="12" spans="1:2" x14ac:dyDescent="0.3">
      <c r="A12" t="str">
        <f>IF(INPUT_SELECTOR="T",day10Test!A9,'day10'!A9)</f>
        <v>addx 13</v>
      </c>
    </row>
    <row r="13" spans="1:2" x14ac:dyDescent="0.3">
      <c r="A13" t="str">
        <f>IF(INPUT_SELECTOR="T",day10Test!A10,'day10'!A10)</f>
        <v>addx 4</v>
      </c>
    </row>
    <row r="14" spans="1:2" x14ac:dyDescent="0.3">
      <c r="A14" t="str">
        <f>IF(INPUT_SELECTOR="T",day10Test!A11,'day10'!A11)</f>
        <v>noop</v>
      </c>
    </row>
    <row r="15" spans="1:2" x14ac:dyDescent="0.3">
      <c r="A15" t="str">
        <f>IF(INPUT_SELECTOR="T",day10Test!A12,'day10'!A12)</f>
        <v>addx -1</v>
      </c>
    </row>
    <row r="16" spans="1:2" x14ac:dyDescent="0.3">
      <c r="A16" t="str">
        <f>IF(INPUT_SELECTOR="T",day10Test!A13,'day10'!A13)</f>
        <v>addx 5</v>
      </c>
    </row>
    <row r="17" spans="1:1" x14ac:dyDescent="0.3">
      <c r="A17" t="str">
        <f>IF(INPUT_SELECTOR="T",day10Test!A14,'day10'!A14)</f>
        <v>addx -1</v>
      </c>
    </row>
    <row r="18" spans="1:1" x14ac:dyDescent="0.3">
      <c r="A18" t="str">
        <f>IF(INPUT_SELECTOR="T",day10Test!A15,'day10'!A15)</f>
        <v>addx 5</v>
      </c>
    </row>
    <row r="19" spans="1:1" x14ac:dyDescent="0.3">
      <c r="A19" t="str">
        <f>IF(INPUT_SELECTOR="T",day10Test!A16,'day10'!A16)</f>
        <v>addx -1</v>
      </c>
    </row>
    <row r="20" spans="1:1" x14ac:dyDescent="0.3">
      <c r="A20" t="str">
        <f>IF(INPUT_SELECTOR="T",day10Test!A17,'day10'!A17)</f>
        <v>addx 5</v>
      </c>
    </row>
    <row r="21" spans="1:1" x14ac:dyDescent="0.3">
      <c r="A21" t="str">
        <f>IF(INPUT_SELECTOR="T",day10Test!A18,'day10'!A18)</f>
        <v>addx -1</v>
      </c>
    </row>
    <row r="22" spans="1:1" x14ac:dyDescent="0.3">
      <c r="A22" t="str">
        <f>IF(INPUT_SELECTOR="T",day10Test!A19,'day10'!A19)</f>
        <v>addx 5</v>
      </c>
    </row>
    <row r="23" spans="1:1" x14ac:dyDescent="0.3">
      <c r="A23" t="str">
        <f>IF(INPUT_SELECTOR="T",day10Test!A20,'day10'!A20)</f>
        <v>addx -1</v>
      </c>
    </row>
    <row r="24" spans="1:1" x14ac:dyDescent="0.3">
      <c r="A24" t="str">
        <f>IF(INPUT_SELECTOR="T",day10Test!A21,'day10'!A21)</f>
        <v>addx -35</v>
      </c>
    </row>
    <row r="25" spans="1:1" x14ac:dyDescent="0.3">
      <c r="A25" t="str">
        <f>IF(INPUT_SELECTOR="T",day10Test!A22,'day10'!A22)</f>
        <v>addx 1</v>
      </c>
    </row>
    <row r="26" spans="1:1" x14ac:dyDescent="0.3">
      <c r="A26" t="str">
        <f>IF(INPUT_SELECTOR="T",day10Test!A23,'day10'!A23)</f>
        <v>addx 24</v>
      </c>
    </row>
    <row r="27" spans="1:1" x14ac:dyDescent="0.3">
      <c r="A27" t="str">
        <f>IF(INPUT_SELECTOR="T",day10Test!A24,'day10'!A24)</f>
        <v>addx -19</v>
      </c>
    </row>
    <row r="28" spans="1:1" x14ac:dyDescent="0.3">
      <c r="A28" t="str">
        <f>IF(INPUT_SELECTOR="T",day10Test!A25,'day10'!A25)</f>
        <v>addx 1</v>
      </c>
    </row>
    <row r="29" spans="1:1" x14ac:dyDescent="0.3">
      <c r="A29" t="str">
        <f>IF(INPUT_SELECTOR="T",day10Test!A26,'day10'!A26)</f>
        <v>addx 16</v>
      </c>
    </row>
    <row r="30" spans="1:1" x14ac:dyDescent="0.3">
      <c r="A30" t="str">
        <f>IF(INPUT_SELECTOR="T",day10Test!A27,'day10'!A27)</f>
        <v>addx -11</v>
      </c>
    </row>
    <row r="31" spans="1:1" x14ac:dyDescent="0.3">
      <c r="A31" t="str">
        <f>IF(INPUT_SELECTOR="T",day10Test!A28,'day10'!A28)</f>
        <v>noop</v>
      </c>
    </row>
    <row r="32" spans="1:1" x14ac:dyDescent="0.3">
      <c r="A32" t="str">
        <f>IF(INPUT_SELECTOR="T",day10Test!A29,'day10'!A29)</f>
        <v>noop</v>
      </c>
    </row>
    <row r="33" spans="1:1" x14ac:dyDescent="0.3">
      <c r="A33" t="str">
        <f>IF(INPUT_SELECTOR="T",day10Test!A30,'day10'!A30)</f>
        <v>addx 21</v>
      </c>
    </row>
    <row r="34" spans="1:1" x14ac:dyDescent="0.3">
      <c r="A34" t="str">
        <f>IF(INPUT_SELECTOR="T",day10Test!A31,'day10'!A31)</f>
        <v>addx -15</v>
      </c>
    </row>
    <row r="35" spans="1:1" x14ac:dyDescent="0.3">
      <c r="A35" t="str">
        <f>IF(INPUT_SELECTOR="T",day10Test!A32,'day10'!A32)</f>
        <v>noop</v>
      </c>
    </row>
    <row r="36" spans="1:1" x14ac:dyDescent="0.3">
      <c r="A36" t="str">
        <f>IF(INPUT_SELECTOR="T",day10Test!A33,'day10'!A33)</f>
        <v>noop</v>
      </c>
    </row>
    <row r="37" spans="1:1" x14ac:dyDescent="0.3">
      <c r="A37" t="str">
        <f>IF(INPUT_SELECTOR="T",day10Test!A34,'day10'!A34)</f>
        <v>addx -3</v>
      </c>
    </row>
    <row r="38" spans="1:1" x14ac:dyDescent="0.3">
      <c r="A38" t="str">
        <f>IF(INPUT_SELECTOR="T",day10Test!A35,'day10'!A35)</f>
        <v>addx 9</v>
      </c>
    </row>
    <row r="39" spans="1:1" x14ac:dyDescent="0.3">
      <c r="A39" t="str">
        <f>IF(INPUT_SELECTOR="T",day10Test!A36,'day10'!A36)</f>
        <v>addx 1</v>
      </c>
    </row>
    <row r="40" spans="1:1" x14ac:dyDescent="0.3">
      <c r="A40" t="str">
        <f>IF(INPUT_SELECTOR="T",day10Test!A37,'day10'!A37)</f>
        <v>addx -3</v>
      </c>
    </row>
    <row r="41" spans="1:1" x14ac:dyDescent="0.3">
      <c r="A41" t="str">
        <f>IF(INPUT_SELECTOR="T",day10Test!A38,'day10'!A38)</f>
        <v>addx 8</v>
      </c>
    </row>
    <row r="42" spans="1:1" x14ac:dyDescent="0.3">
      <c r="A42" t="str">
        <f>IF(INPUT_SELECTOR="T",day10Test!A39,'day10'!A39)</f>
        <v>addx 1</v>
      </c>
    </row>
    <row r="43" spans="1:1" x14ac:dyDescent="0.3">
      <c r="A43" t="str">
        <f>IF(INPUT_SELECTOR="T",day10Test!A40,'day10'!A40)</f>
        <v>addx 5</v>
      </c>
    </row>
    <row r="44" spans="1:1" x14ac:dyDescent="0.3">
      <c r="A44" t="str">
        <f>IF(INPUT_SELECTOR="T",day10Test!A41,'day10'!A41)</f>
        <v>noop</v>
      </c>
    </row>
    <row r="45" spans="1:1" x14ac:dyDescent="0.3">
      <c r="A45" t="str">
        <f>IF(INPUT_SELECTOR="T",day10Test!A42,'day10'!A42)</f>
        <v>noop</v>
      </c>
    </row>
    <row r="46" spans="1:1" x14ac:dyDescent="0.3">
      <c r="A46" t="str">
        <f>IF(INPUT_SELECTOR="T",day10Test!A43,'day10'!A43)</f>
        <v>noop</v>
      </c>
    </row>
    <row r="47" spans="1:1" x14ac:dyDescent="0.3">
      <c r="A47" t="str">
        <f>IF(INPUT_SELECTOR="T",day10Test!A44,'day10'!A44)</f>
        <v>noop</v>
      </c>
    </row>
    <row r="48" spans="1:1" x14ac:dyDescent="0.3">
      <c r="A48" t="str">
        <f>IF(INPUT_SELECTOR="T",day10Test!A45,'day10'!A45)</f>
        <v>noop</v>
      </c>
    </row>
    <row r="49" spans="1:1" x14ac:dyDescent="0.3">
      <c r="A49" t="str">
        <f>IF(INPUT_SELECTOR="T",day10Test!A46,'day10'!A46)</f>
        <v>addx -36</v>
      </c>
    </row>
    <row r="50" spans="1:1" x14ac:dyDescent="0.3">
      <c r="A50" t="str">
        <f>IF(INPUT_SELECTOR="T",day10Test!A47,'day10'!A47)</f>
        <v>noop</v>
      </c>
    </row>
    <row r="51" spans="1:1" x14ac:dyDescent="0.3">
      <c r="A51" t="str">
        <f>IF(INPUT_SELECTOR="T",day10Test!A48,'day10'!A48)</f>
        <v>addx 1</v>
      </c>
    </row>
    <row r="52" spans="1:1" x14ac:dyDescent="0.3">
      <c r="A52" t="str">
        <f>IF(INPUT_SELECTOR="T",day10Test!A49,'day10'!A49)</f>
        <v>addx 7</v>
      </c>
    </row>
    <row r="53" spans="1:1" x14ac:dyDescent="0.3">
      <c r="A53" t="str">
        <f>IF(INPUT_SELECTOR="T",day10Test!A50,'day10'!A50)</f>
        <v>noop</v>
      </c>
    </row>
    <row r="54" spans="1:1" x14ac:dyDescent="0.3">
      <c r="A54" t="str">
        <f>IF(INPUT_SELECTOR="T",day10Test!A51,'day10'!A51)</f>
        <v>noop</v>
      </c>
    </row>
    <row r="55" spans="1:1" x14ac:dyDescent="0.3">
      <c r="A55" t="str">
        <f>IF(INPUT_SELECTOR="T",day10Test!A52,'day10'!A52)</f>
        <v>noop</v>
      </c>
    </row>
    <row r="56" spans="1:1" x14ac:dyDescent="0.3">
      <c r="A56" t="str">
        <f>IF(INPUT_SELECTOR="T",day10Test!A53,'day10'!A53)</f>
        <v>addx 2</v>
      </c>
    </row>
    <row r="57" spans="1:1" x14ac:dyDescent="0.3">
      <c r="A57" t="str">
        <f>IF(INPUT_SELECTOR="T",day10Test!A54,'day10'!A54)</f>
        <v>addx 6</v>
      </c>
    </row>
    <row r="58" spans="1:1" x14ac:dyDescent="0.3">
      <c r="A58" t="str">
        <f>IF(INPUT_SELECTOR="T",day10Test!A55,'day10'!A55)</f>
        <v>noop</v>
      </c>
    </row>
    <row r="59" spans="1:1" x14ac:dyDescent="0.3">
      <c r="A59" t="str">
        <f>IF(INPUT_SELECTOR="T",day10Test!A56,'day10'!A56)</f>
        <v>noop</v>
      </c>
    </row>
    <row r="60" spans="1:1" x14ac:dyDescent="0.3">
      <c r="A60" t="str">
        <f>IF(INPUT_SELECTOR="T",day10Test!A57,'day10'!A57)</f>
        <v>noop</v>
      </c>
    </row>
    <row r="61" spans="1:1" x14ac:dyDescent="0.3">
      <c r="A61" t="str">
        <f>IF(INPUT_SELECTOR="T",day10Test!A58,'day10'!A58)</f>
        <v>noop</v>
      </c>
    </row>
    <row r="62" spans="1:1" x14ac:dyDescent="0.3">
      <c r="A62" t="str">
        <f>IF(INPUT_SELECTOR="T",day10Test!A59,'day10'!A59)</f>
        <v>noop</v>
      </c>
    </row>
    <row r="63" spans="1:1" x14ac:dyDescent="0.3">
      <c r="A63" t="str">
        <f>IF(INPUT_SELECTOR="T",day10Test!A60,'day10'!A60)</f>
        <v>addx 1</v>
      </c>
    </row>
    <row r="64" spans="1:1" x14ac:dyDescent="0.3">
      <c r="A64" t="str">
        <f>IF(INPUT_SELECTOR="T",day10Test!A61,'day10'!A61)</f>
        <v>noop</v>
      </c>
    </row>
    <row r="65" spans="1:1" x14ac:dyDescent="0.3">
      <c r="A65" t="str">
        <f>IF(INPUT_SELECTOR="T",day10Test!A62,'day10'!A62)</f>
        <v>noop</v>
      </c>
    </row>
    <row r="66" spans="1:1" x14ac:dyDescent="0.3">
      <c r="A66" t="str">
        <f>IF(INPUT_SELECTOR="T",day10Test!A63,'day10'!A63)</f>
        <v>addx 7</v>
      </c>
    </row>
    <row r="67" spans="1:1" x14ac:dyDescent="0.3">
      <c r="A67" t="str">
        <f>IF(INPUT_SELECTOR="T",day10Test!A64,'day10'!A64)</f>
        <v>addx 1</v>
      </c>
    </row>
    <row r="68" spans="1:1" x14ac:dyDescent="0.3">
      <c r="A68" t="str">
        <f>IF(INPUT_SELECTOR="T",day10Test!A65,'day10'!A65)</f>
        <v>noop</v>
      </c>
    </row>
    <row r="69" spans="1:1" x14ac:dyDescent="0.3">
      <c r="A69" t="str">
        <f>IF(INPUT_SELECTOR="T",day10Test!A66,'day10'!A66)</f>
        <v>addx -13</v>
      </c>
    </row>
    <row r="70" spans="1:1" x14ac:dyDescent="0.3">
      <c r="A70" t="str">
        <f>IF(INPUT_SELECTOR="T",day10Test!A67,'day10'!A67)</f>
        <v>addx 13</v>
      </c>
    </row>
    <row r="71" spans="1:1" x14ac:dyDescent="0.3">
      <c r="A71" t="str">
        <f>IF(INPUT_SELECTOR="T",day10Test!A68,'day10'!A68)</f>
        <v>addx 7</v>
      </c>
    </row>
    <row r="72" spans="1:1" x14ac:dyDescent="0.3">
      <c r="A72" t="str">
        <f>IF(INPUT_SELECTOR="T",day10Test!A69,'day10'!A69)</f>
        <v>noop</v>
      </c>
    </row>
    <row r="73" spans="1:1" x14ac:dyDescent="0.3">
      <c r="A73" t="str">
        <f>IF(INPUT_SELECTOR="T",day10Test!A70,'day10'!A70)</f>
        <v>addx 1</v>
      </c>
    </row>
    <row r="74" spans="1:1" x14ac:dyDescent="0.3">
      <c r="A74" t="str">
        <f>IF(INPUT_SELECTOR="T",day10Test!A71,'day10'!A71)</f>
        <v>addx -33</v>
      </c>
    </row>
    <row r="75" spans="1:1" x14ac:dyDescent="0.3">
      <c r="A75" t="str">
        <f>IF(INPUT_SELECTOR="T",day10Test!A72,'day10'!A72)</f>
        <v>noop</v>
      </c>
    </row>
    <row r="76" spans="1:1" x14ac:dyDescent="0.3">
      <c r="A76" t="str">
        <f>IF(INPUT_SELECTOR="T",day10Test!A73,'day10'!A73)</f>
        <v>noop</v>
      </c>
    </row>
    <row r="77" spans="1:1" x14ac:dyDescent="0.3">
      <c r="A77" t="str">
        <f>IF(INPUT_SELECTOR="T",day10Test!A74,'day10'!A74)</f>
        <v>noop</v>
      </c>
    </row>
    <row r="78" spans="1:1" x14ac:dyDescent="0.3">
      <c r="A78" t="str">
        <f>IF(INPUT_SELECTOR="T",day10Test!A75,'day10'!A75)</f>
        <v>addx 2</v>
      </c>
    </row>
    <row r="79" spans="1:1" x14ac:dyDescent="0.3">
      <c r="A79" t="str">
        <f>IF(INPUT_SELECTOR="T",day10Test!A76,'day10'!A76)</f>
        <v>noop</v>
      </c>
    </row>
    <row r="80" spans="1:1" x14ac:dyDescent="0.3">
      <c r="A80" t="str">
        <f>IF(INPUT_SELECTOR="T",day10Test!A77,'day10'!A77)</f>
        <v>noop</v>
      </c>
    </row>
    <row r="81" spans="1:1" x14ac:dyDescent="0.3">
      <c r="A81" t="str">
        <f>IF(INPUT_SELECTOR="T",day10Test!A78,'day10'!A78)</f>
        <v>noop</v>
      </c>
    </row>
    <row r="82" spans="1:1" x14ac:dyDescent="0.3">
      <c r="A82" t="str">
        <f>IF(INPUT_SELECTOR="T",day10Test!A79,'day10'!A79)</f>
        <v>addx 8</v>
      </c>
    </row>
    <row r="83" spans="1:1" x14ac:dyDescent="0.3">
      <c r="A83" t="str">
        <f>IF(INPUT_SELECTOR="T",day10Test!A80,'day10'!A80)</f>
        <v>noop</v>
      </c>
    </row>
    <row r="84" spans="1:1" x14ac:dyDescent="0.3">
      <c r="A84" t="str">
        <f>IF(INPUT_SELECTOR="T",day10Test!A81,'day10'!A81)</f>
        <v>addx -1</v>
      </c>
    </row>
    <row r="85" spans="1:1" x14ac:dyDescent="0.3">
      <c r="A85" t="str">
        <f>IF(INPUT_SELECTOR="T",day10Test!A82,'day10'!A82)</f>
        <v>addx 2</v>
      </c>
    </row>
    <row r="86" spans="1:1" x14ac:dyDescent="0.3">
      <c r="A86" t="str">
        <f>IF(INPUT_SELECTOR="T",day10Test!A83,'day10'!A83)</f>
        <v>addx 1</v>
      </c>
    </row>
    <row r="87" spans="1:1" x14ac:dyDescent="0.3">
      <c r="A87" t="str">
        <f>IF(INPUT_SELECTOR="T",day10Test!A84,'day10'!A84)</f>
        <v>noop</v>
      </c>
    </row>
    <row r="88" spans="1:1" x14ac:dyDescent="0.3">
      <c r="A88" t="str">
        <f>IF(INPUT_SELECTOR="T",day10Test!A85,'day10'!A85)</f>
        <v>addx 17</v>
      </c>
    </row>
    <row r="89" spans="1:1" x14ac:dyDescent="0.3">
      <c r="A89" t="str">
        <f>IF(INPUT_SELECTOR="T",day10Test!A86,'day10'!A86)</f>
        <v>addx -9</v>
      </c>
    </row>
    <row r="90" spans="1:1" x14ac:dyDescent="0.3">
      <c r="A90" t="str">
        <f>IF(INPUT_SELECTOR="T",day10Test!A87,'day10'!A87)</f>
        <v>addx 1</v>
      </c>
    </row>
    <row r="91" spans="1:1" x14ac:dyDescent="0.3">
      <c r="A91" t="str">
        <f>IF(INPUT_SELECTOR="T",day10Test!A88,'day10'!A88)</f>
        <v>addx 1</v>
      </c>
    </row>
    <row r="92" spans="1:1" x14ac:dyDescent="0.3">
      <c r="A92" t="str">
        <f>IF(INPUT_SELECTOR="T",day10Test!A89,'day10'!A89)</f>
        <v>addx -3</v>
      </c>
    </row>
    <row r="93" spans="1:1" x14ac:dyDescent="0.3">
      <c r="A93" t="str">
        <f>IF(INPUT_SELECTOR="T",day10Test!A90,'day10'!A90)</f>
        <v>addx 11</v>
      </c>
    </row>
    <row r="94" spans="1:1" x14ac:dyDescent="0.3">
      <c r="A94" t="str">
        <f>IF(INPUT_SELECTOR="T",day10Test!A91,'day10'!A91)</f>
        <v>noop</v>
      </c>
    </row>
    <row r="95" spans="1:1" x14ac:dyDescent="0.3">
      <c r="A95" t="str">
        <f>IF(INPUT_SELECTOR="T",day10Test!A92,'day10'!A92)</f>
        <v>noop</v>
      </c>
    </row>
    <row r="96" spans="1:1" x14ac:dyDescent="0.3">
      <c r="A96" t="str">
        <f>IF(INPUT_SELECTOR="T",day10Test!A93,'day10'!A93)</f>
        <v>addx 1</v>
      </c>
    </row>
    <row r="97" spans="1:1" x14ac:dyDescent="0.3">
      <c r="A97" t="str">
        <f>IF(INPUT_SELECTOR="T",day10Test!A94,'day10'!A94)</f>
        <v>noop</v>
      </c>
    </row>
    <row r="98" spans="1:1" x14ac:dyDescent="0.3">
      <c r="A98" t="str">
        <f>IF(INPUT_SELECTOR="T",day10Test!A95,'day10'!A95)</f>
        <v>addx 1</v>
      </c>
    </row>
    <row r="99" spans="1:1" x14ac:dyDescent="0.3">
      <c r="A99" t="str">
        <f>IF(INPUT_SELECTOR="T",day10Test!A96,'day10'!A96)</f>
        <v>noop</v>
      </c>
    </row>
    <row r="100" spans="1:1" x14ac:dyDescent="0.3">
      <c r="A100" t="str">
        <f>IF(INPUT_SELECTOR="T",day10Test!A97,'day10'!A97)</f>
        <v>noop</v>
      </c>
    </row>
    <row r="101" spans="1:1" x14ac:dyDescent="0.3">
      <c r="A101" t="str">
        <f>IF(INPUT_SELECTOR="T",day10Test!A98,'day10'!A98)</f>
        <v>addx -13</v>
      </c>
    </row>
    <row r="102" spans="1:1" x14ac:dyDescent="0.3">
      <c r="A102" t="str">
        <f>IF(INPUT_SELECTOR="T",day10Test!A99,'day10'!A99)</f>
        <v>addx -19</v>
      </c>
    </row>
    <row r="103" spans="1:1" x14ac:dyDescent="0.3">
      <c r="A103" t="str">
        <f>IF(INPUT_SELECTOR="T",day10Test!A100,'day10'!A100)</f>
        <v>addx 1</v>
      </c>
    </row>
    <row r="104" spans="1:1" x14ac:dyDescent="0.3">
      <c r="A104" t="str">
        <f>IF(INPUT_SELECTOR="T",day10Test!A101,'day10'!A101)</f>
        <v>addx 3</v>
      </c>
    </row>
    <row r="105" spans="1:1" x14ac:dyDescent="0.3">
      <c r="A105" t="str">
        <f>IF(INPUT_SELECTOR="T",day10Test!A102,'day10'!A102)</f>
        <v>addx 26</v>
      </c>
    </row>
    <row r="106" spans="1:1" x14ac:dyDescent="0.3">
      <c r="A106" t="str">
        <f>IF(INPUT_SELECTOR="T",day10Test!A103,'day10'!A103)</f>
        <v>addx -30</v>
      </c>
    </row>
    <row r="107" spans="1:1" x14ac:dyDescent="0.3">
      <c r="A107" t="str">
        <f>IF(INPUT_SELECTOR="T",day10Test!A104,'day10'!A104)</f>
        <v>addx 12</v>
      </c>
    </row>
    <row r="108" spans="1:1" x14ac:dyDescent="0.3">
      <c r="A108" t="str">
        <f>IF(INPUT_SELECTOR="T",day10Test!A105,'day10'!A105)</f>
        <v>addx -1</v>
      </c>
    </row>
    <row r="109" spans="1:1" x14ac:dyDescent="0.3">
      <c r="A109" t="str">
        <f>IF(INPUT_SELECTOR="T",day10Test!A106,'day10'!A106)</f>
        <v>addx 3</v>
      </c>
    </row>
    <row r="110" spans="1:1" x14ac:dyDescent="0.3">
      <c r="A110" t="str">
        <f>IF(INPUT_SELECTOR="T",day10Test!A107,'day10'!A107)</f>
        <v>addx 1</v>
      </c>
    </row>
    <row r="111" spans="1:1" x14ac:dyDescent="0.3">
      <c r="A111" t="str">
        <f>IF(INPUT_SELECTOR="T",day10Test!A108,'day10'!A108)</f>
        <v>noop</v>
      </c>
    </row>
    <row r="112" spans="1:1" x14ac:dyDescent="0.3">
      <c r="A112" t="str">
        <f>IF(INPUT_SELECTOR="T",day10Test!A109,'day10'!A109)</f>
        <v>noop</v>
      </c>
    </row>
    <row r="113" spans="1:1" x14ac:dyDescent="0.3">
      <c r="A113" t="str">
        <f>IF(INPUT_SELECTOR="T",day10Test!A110,'day10'!A110)</f>
        <v>noop</v>
      </c>
    </row>
    <row r="114" spans="1:1" x14ac:dyDescent="0.3">
      <c r="A114" t="str">
        <f>IF(INPUT_SELECTOR="T",day10Test!A111,'day10'!A111)</f>
        <v>addx -9</v>
      </c>
    </row>
    <row r="115" spans="1:1" x14ac:dyDescent="0.3">
      <c r="A115" t="str">
        <f>IF(INPUT_SELECTOR="T",day10Test!A112,'day10'!A112)</f>
        <v>addx 18</v>
      </c>
    </row>
    <row r="116" spans="1:1" x14ac:dyDescent="0.3">
      <c r="A116" t="str">
        <f>IF(INPUT_SELECTOR="T",day10Test!A113,'day10'!A113)</f>
        <v>addx 1</v>
      </c>
    </row>
    <row r="117" spans="1:1" x14ac:dyDescent="0.3">
      <c r="A117" t="str">
        <f>IF(INPUT_SELECTOR="T",day10Test!A114,'day10'!A114)</f>
        <v>addx 2</v>
      </c>
    </row>
    <row r="118" spans="1:1" x14ac:dyDescent="0.3">
      <c r="A118" t="str">
        <f>IF(INPUT_SELECTOR="T",day10Test!A115,'day10'!A115)</f>
        <v>noop</v>
      </c>
    </row>
    <row r="119" spans="1:1" x14ac:dyDescent="0.3">
      <c r="A119" t="str">
        <f>IF(INPUT_SELECTOR="T",day10Test!A116,'day10'!A116)</f>
        <v>noop</v>
      </c>
    </row>
    <row r="120" spans="1:1" x14ac:dyDescent="0.3">
      <c r="A120" t="str">
        <f>IF(INPUT_SELECTOR="T",day10Test!A117,'day10'!A117)</f>
        <v>addx 9</v>
      </c>
    </row>
    <row r="121" spans="1:1" x14ac:dyDescent="0.3">
      <c r="A121" t="str">
        <f>IF(INPUT_SELECTOR="T",day10Test!A118,'day10'!A118)</f>
        <v>noop</v>
      </c>
    </row>
    <row r="122" spans="1:1" x14ac:dyDescent="0.3">
      <c r="A122" t="str">
        <f>IF(INPUT_SELECTOR="T",day10Test!A119,'day10'!A119)</f>
        <v>noop</v>
      </c>
    </row>
    <row r="123" spans="1:1" x14ac:dyDescent="0.3">
      <c r="A123" t="str">
        <f>IF(INPUT_SELECTOR="T",day10Test!A120,'day10'!A120)</f>
        <v>noop</v>
      </c>
    </row>
    <row r="124" spans="1:1" x14ac:dyDescent="0.3">
      <c r="A124" t="str">
        <f>IF(INPUT_SELECTOR="T",day10Test!A121,'day10'!A121)</f>
        <v>addx -1</v>
      </c>
    </row>
    <row r="125" spans="1:1" x14ac:dyDescent="0.3">
      <c r="A125" t="str">
        <f>IF(INPUT_SELECTOR="T",day10Test!A122,'day10'!A122)</f>
        <v>addx 2</v>
      </c>
    </row>
    <row r="126" spans="1:1" x14ac:dyDescent="0.3">
      <c r="A126" t="str">
        <f>IF(INPUT_SELECTOR="T",day10Test!A123,'day10'!A123)</f>
        <v>addx -37</v>
      </c>
    </row>
    <row r="127" spans="1:1" x14ac:dyDescent="0.3">
      <c r="A127" t="str">
        <f>IF(INPUT_SELECTOR="T",day10Test!A124,'day10'!A124)</f>
        <v>addx 1</v>
      </c>
    </row>
    <row r="128" spans="1:1" x14ac:dyDescent="0.3">
      <c r="A128" t="str">
        <f>IF(INPUT_SELECTOR="T",day10Test!A125,'day10'!A125)</f>
        <v>addx 3</v>
      </c>
    </row>
    <row r="129" spans="1:1" x14ac:dyDescent="0.3">
      <c r="A129" t="str">
        <f>IF(INPUT_SELECTOR="T",day10Test!A126,'day10'!A126)</f>
        <v>noop</v>
      </c>
    </row>
    <row r="130" spans="1:1" x14ac:dyDescent="0.3">
      <c r="A130" t="str">
        <f>IF(INPUT_SELECTOR="T",day10Test!A127,'day10'!A127)</f>
        <v>addx 15</v>
      </c>
    </row>
    <row r="131" spans="1:1" x14ac:dyDescent="0.3">
      <c r="A131" t="str">
        <f>IF(INPUT_SELECTOR="T",day10Test!A128,'day10'!A128)</f>
        <v>addx -21</v>
      </c>
    </row>
    <row r="132" spans="1:1" x14ac:dyDescent="0.3">
      <c r="A132" t="str">
        <f>IF(INPUT_SELECTOR="T",day10Test!A129,'day10'!A129)</f>
        <v>addx 22</v>
      </c>
    </row>
    <row r="133" spans="1:1" x14ac:dyDescent="0.3">
      <c r="A133" t="str">
        <f>IF(INPUT_SELECTOR="T",day10Test!A130,'day10'!A130)</f>
        <v>addx -6</v>
      </c>
    </row>
    <row r="134" spans="1:1" x14ac:dyDescent="0.3">
      <c r="A134" t="str">
        <f>IF(INPUT_SELECTOR="T",day10Test!A131,'day10'!A131)</f>
        <v>addx 1</v>
      </c>
    </row>
    <row r="135" spans="1:1" x14ac:dyDescent="0.3">
      <c r="A135" t="str">
        <f>IF(INPUT_SELECTOR="T",day10Test!A132,'day10'!A132)</f>
        <v>noop</v>
      </c>
    </row>
    <row r="136" spans="1:1" x14ac:dyDescent="0.3">
      <c r="A136" t="str">
        <f>IF(INPUT_SELECTOR="T",day10Test!A133,'day10'!A133)</f>
        <v>addx 2</v>
      </c>
    </row>
    <row r="137" spans="1:1" x14ac:dyDescent="0.3">
      <c r="A137" t="str">
        <f>IF(INPUT_SELECTOR="T",day10Test!A134,'day10'!A134)</f>
        <v>addx 1</v>
      </c>
    </row>
    <row r="138" spans="1:1" x14ac:dyDescent="0.3">
      <c r="A138" t="str">
        <f>IF(INPUT_SELECTOR="T",day10Test!A135,'day10'!A135)</f>
        <v>noop</v>
      </c>
    </row>
    <row r="139" spans="1:1" x14ac:dyDescent="0.3">
      <c r="A139" t="str">
        <f>IF(INPUT_SELECTOR="T",day10Test!A136,'day10'!A136)</f>
        <v>addx -10</v>
      </c>
    </row>
    <row r="140" spans="1:1" x14ac:dyDescent="0.3">
      <c r="A140" t="str">
        <f>IF(INPUT_SELECTOR="T",day10Test!A137,'day10'!A137)</f>
        <v>noop</v>
      </c>
    </row>
    <row r="141" spans="1:1" x14ac:dyDescent="0.3">
      <c r="A141" t="str">
        <f>IF(INPUT_SELECTOR="T",day10Test!A138,'day10'!A138)</f>
        <v>noop</v>
      </c>
    </row>
    <row r="142" spans="1:1" x14ac:dyDescent="0.3">
      <c r="A142" t="str">
        <f>IF(INPUT_SELECTOR="T",day10Test!A139,'day10'!A139)</f>
        <v>addx 20</v>
      </c>
    </row>
    <row r="143" spans="1:1" x14ac:dyDescent="0.3">
      <c r="A143" t="str">
        <f>IF(INPUT_SELECTOR="T",day10Test!A140,'day10'!A140)</f>
        <v>addx 1</v>
      </c>
    </row>
    <row r="144" spans="1:1" x14ac:dyDescent="0.3">
      <c r="A144" t="str">
        <f>IF(INPUT_SELECTOR="T",day10Test!A141,'day10'!A141)</f>
        <v>addx 2</v>
      </c>
    </row>
    <row r="145" spans="1:1" x14ac:dyDescent="0.3">
      <c r="A145" t="str">
        <f>IF(INPUT_SELECTOR="T",day10Test!A142,'day10'!A142)</f>
        <v>addx 2</v>
      </c>
    </row>
    <row r="146" spans="1:1" x14ac:dyDescent="0.3">
      <c r="A146" t="str">
        <f>IF(INPUT_SELECTOR="T",day10Test!A143,'day10'!A143)</f>
        <v>addx -6</v>
      </c>
    </row>
    <row r="147" spans="1:1" x14ac:dyDescent="0.3">
      <c r="A147" t="str">
        <f>IF(INPUT_SELECTOR="T",day10Test!A144,'day10'!A144)</f>
        <v>addx -11</v>
      </c>
    </row>
    <row r="148" spans="1:1" x14ac:dyDescent="0.3">
      <c r="A148" t="str">
        <f>IF(INPUT_SELECTOR="T",day10Test!A145,'day10'!A145)</f>
        <v>noop</v>
      </c>
    </row>
    <row r="149" spans="1:1" x14ac:dyDescent="0.3">
      <c r="A149" t="str">
        <f>IF(INPUT_SELECTOR="T",day10Test!A146,'day10'!A146)</f>
        <v>noop</v>
      </c>
    </row>
    <row r="150" spans="1:1" x14ac:dyDescent="0.3">
      <c r="A150" t="str">
        <f>IF(INPUT_SELECTOR="T",day10Test!A147,'day10'!A147)</f>
        <v>noop</v>
      </c>
    </row>
    <row r="151" spans="1:1" x14ac:dyDescent="0.3">
      <c r="A151">
        <f>IF(INPUT_SELECTOR="T",day10Test!A148,'day10'!A148)</f>
        <v>0</v>
      </c>
    </row>
    <row r="152" spans="1:1" x14ac:dyDescent="0.3">
      <c r="A152">
        <f>IF(INPUT_SELECTOR="T",day10Test!A149,'day10'!A149)</f>
        <v>0</v>
      </c>
    </row>
    <row r="153" spans="1:1" x14ac:dyDescent="0.3">
      <c r="A153">
        <f>IF(INPUT_SELECTOR="T",day10Test!A150,'day10'!A150)</f>
        <v>0</v>
      </c>
    </row>
    <row r="154" spans="1:1" x14ac:dyDescent="0.3">
      <c r="A154">
        <f>IF(INPUT_SELECTOR="T",day10Test!A151,'day10'!A151)</f>
        <v>0</v>
      </c>
    </row>
    <row r="155" spans="1:1" x14ac:dyDescent="0.3">
      <c r="A155">
        <f>IF(INPUT_SELECTOR="T",day10Test!A152,'day10'!A152)</f>
        <v>0</v>
      </c>
    </row>
    <row r="156" spans="1:1" x14ac:dyDescent="0.3">
      <c r="A156">
        <f>IF(INPUT_SELECTOR="T",day10Test!A153,'day10'!A153)</f>
        <v>0</v>
      </c>
    </row>
    <row r="157" spans="1:1" x14ac:dyDescent="0.3">
      <c r="A157">
        <f>IF(INPUT_SELECTOR="T",day10Test!A154,'day10'!A154)</f>
        <v>0</v>
      </c>
    </row>
    <row r="158" spans="1:1" x14ac:dyDescent="0.3">
      <c r="A158">
        <f>IF(INPUT_SELECTOR="T",day10Test!A155,'day10'!A155)</f>
        <v>0</v>
      </c>
    </row>
    <row r="159" spans="1:1" x14ac:dyDescent="0.3">
      <c r="A159">
        <f>IF(INPUT_SELECTOR="T",day10Test!A156,'day10'!A156)</f>
        <v>0</v>
      </c>
    </row>
    <row r="160" spans="1:1" x14ac:dyDescent="0.3">
      <c r="A160">
        <f>IF(INPUT_SELECTOR="T",day10Test!A157,'day10'!A157)</f>
        <v>0</v>
      </c>
    </row>
    <row r="161" spans="1:1" x14ac:dyDescent="0.3">
      <c r="A161">
        <f>IF(INPUT_SELECTOR="T",day10Test!A158,'day10'!A158)</f>
        <v>0</v>
      </c>
    </row>
    <row r="162" spans="1:1" x14ac:dyDescent="0.3">
      <c r="A162">
        <f>IF(INPUT_SELECTOR="T",day10Test!A159,'day10'!A159)</f>
        <v>0</v>
      </c>
    </row>
    <row r="163" spans="1:1" x14ac:dyDescent="0.3">
      <c r="A163">
        <f>IF(INPUT_SELECTOR="T",day10Test!A160,'day10'!A160)</f>
        <v>0</v>
      </c>
    </row>
    <row r="164" spans="1:1" x14ac:dyDescent="0.3">
      <c r="A164">
        <f>IF(INPUT_SELECTOR="T",day10Test!A161,'day10'!A161)</f>
        <v>0</v>
      </c>
    </row>
    <row r="165" spans="1:1" x14ac:dyDescent="0.3">
      <c r="A165">
        <f>IF(INPUT_SELECTOR="T",day10Test!A162,'day10'!A162)</f>
        <v>0</v>
      </c>
    </row>
    <row r="166" spans="1:1" x14ac:dyDescent="0.3">
      <c r="A166">
        <f>IF(INPUT_SELECTOR="T",day10Test!A163,'day10'!A163)</f>
        <v>0</v>
      </c>
    </row>
    <row r="167" spans="1:1" x14ac:dyDescent="0.3">
      <c r="A167">
        <f>IF(INPUT_SELECTOR="T",day10Test!A164,'day10'!A164)</f>
        <v>0</v>
      </c>
    </row>
    <row r="168" spans="1:1" x14ac:dyDescent="0.3">
      <c r="A168">
        <f>IF(INPUT_SELECTOR="T",day10Test!A165,'day10'!A165)</f>
        <v>0</v>
      </c>
    </row>
    <row r="169" spans="1:1" x14ac:dyDescent="0.3">
      <c r="A169">
        <f>IF(INPUT_SELECTOR="T",day10Test!A166,'day10'!A166)</f>
        <v>0</v>
      </c>
    </row>
    <row r="170" spans="1:1" x14ac:dyDescent="0.3">
      <c r="A170">
        <f>IF(INPUT_SELECTOR="T",day10Test!A167,'day10'!A167)</f>
        <v>0</v>
      </c>
    </row>
    <row r="171" spans="1:1" x14ac:dyDescent="0.3">
      <c r="A171">
        <f>IF(INPUT_SELECTOR="T",day10Test!A168,'day10'!A168)</f>
        <v>0</v>
      </c>
    </row>
    <row r="172" spans="1:1" x14ac:dyDescent="0.3">
      <c r="A172">
        <f>IF(INPUT_SELECTOR="T",day10Test!A169,'day10'!A169)</f>
        <v>0</v>
      </c>
    </row>
    <row r="173" spans="1:1" x14ac:dyDescent="0.3">
      <c r="A173">
        <f>IF(INPUT_SELECTOR="T",day10Test!A170,'day10'!A170)</f>
        <v>0</v>
      </c>
    </row>
    <row r="174" spans="1:1" x14ac:dyDescent="0.3">
      <c r="A174">
        <f>IF(INPUT_SELECTOR="T",day10Test!A171,'day10'!A171)</f>
        <v>0</v>
      </c>
    </row>
    <row r="175" spans="1:1" x14ac:dyDescent="0.3">
      <c r="A175">
        <f>IF(INPUT_SELECTOR="T",day10Test!A172,'day10'!A172)</f>
        <v>0</v>
      </c>
    </row>
    <row r="176" spans="1:1" x14ac:dyDescent="0.3">
      <c r="A176">
        <f>IF(INPUT_SELECTOR="T",day10Test!A173,'day10'!A173)</f>
        <v>0</v>
      </c>
    </row>
    <row r="177" spans="1:1" x14ac:dyDescent="0.3">
      <c r="A177">
        <f>IF(INPUT_SELECTOR="T",day10Test!A174,'day10'!A174)</f>
        <v>0</v>
      </c>
    </row>
    <row r="178" spans="1:1" x14ac:dyDescent="0.3">
      <c r="A178">
        <f>IF(INPUT_SELECTOR="T",day10Test!A175,'day10'!A175)</f>
        <v>0</v>
      </c>
    </row>
    <row r="179" spans="1:1" x14ac:dyDescent="0.3">
      <c r="A179">
        <f>IF(INPUT_SELECTOR="T",day10Test!A176,'day10'!A176)</f>
        <v>0</v>
      </c>
    </row>
    <row r="180" spans="1:1" x14ac:dyDescent="0.3">
      <c r="A180">
        <f>IF(INPUT_SELECTOR="T",day10Test!A177,'day10'!A177)</f>
        <v>0</v>
      </c>
    </row>
    <row r="181" spans="1:1" x14ac:dyDescent="0.3">
      <c r="A181">
        <f>IF(INPUT_SELECTOR="T",day10Test!A178,'day10'!A178)</f>
        <v>0</v>
      </c>
    </row>
    <row r="182" spans="1:1" x14ac:dyDescent="0.3">
      <c r="A182">
        <f>IF(INPUT_SELECTOR="T",day10Test!A179,'day10'!A179)</f>
        <v>0</v>
      </c>
    </row>
    <row r="183" spans="1:1" x14ac:dyDescent="0.3">
      <c r="A183">
        <f>IF(INPUT_SELECTOR="T",day10Test!A180,'day10'!A180)</f>
        <v>0</v>
      </c>
    </row>
    <row r="184" spans="1:1" x14ac:dyDescent="0.3">
      <c r="A184">
        <f>IF(INPUT_SELECTOR="T",day10Test!A181,'day10'!A181)</f>
        <v>0</v>
      </c>
    </row>
    <row r="185" spans="1:1" x14ac:dyDescent="0.3">
      <c r="A185">
        <f>IF(INPUT_SELECTOR="T",day10Test!A182,'day10'!A182)</f>
        <v>0</v>
      </c>
    </row>
    <row r="186" spans="1:1" x14ac:dyDescent="0.3">
      <c r="A186">
        <f>IF(INPUT_SELECTOR="T",day10Test!A183,'day10'!A183)</f>
        <v>0</v>
      </c>
    </row>
    <row r="187" spans="1:1" x14ac:dyDescent="0.3">
      <c r="A187">
        <f>IF(INPUT_SELECTOR="T",day10Test!A184,'day10'!A184)</f>
        <v>0</v>
      </c>
    </row>
    <row r="188" spans="1:1" x14ac:dyDescent="0.3">
      <c r="A188">
        <f>IF(INPUT_SELECTOR="T",day10Test!A185,'day10'!A185)</f>
        <v>0</v>
      </c>
    </row>
    <row r="189" spans="1:1" x14ac:dyDescent="0.3">
      <c r="A189">
        <f>IF(INPUT_SELECTOR="T",day10Test!A186,'day10'!A186)</f>
        <v>0</v>
      </c>
    </row>
    <row r="190" spans="1:1" x14ac:dyDescent="0.3">
      <c r="A190">
        <f>IF(INPUT_SELECTOR="T",day10Test!A187,'day10'!A187)</f>
        <v>0</v>
      </c>
    </row>
    <row r="191" spans="1:1" x14ac:dyDescent="0.3">
      <c r="A191">
        <f>IF(INPUT_SELECTOR="T",day10Test!A188,'day10'!A188)</f>
        <v>0</v>
      </c>
    </row>
    <row r="192" spans="1:1" x14ac:dyDescent="0.3">
      <c r="A192">
        <f>IF(INPUT_SELECTOR="T",day10Test!A189,'day10'!A189)</f>
        <v>0</v>
      </c>
    </row>
    <row r="193" spans="1:1" x14ac:dyDescent="0.3">
      <c r="A193">
        <f>IF(INPUT_SELECTOR="T",day10Test!A190,'day10'!A190)</f>
        <v>0</v>
      </c>
    </row>
    <row r="194" spans="1:1" x14ac:dyDescent="0.3">
      <c r="A194">
        <f>IF(INPUT_SELECTOR="T",day10Test!A191,'day10'!A191)</f>
        <v>0</v>
      </c>
    </row>
    <row r="195" spans="1:1" x14ac:dyDescent="0.3">
      <c r="A195">
        <f>IF(INPUT_SELECTOR="T",day10Test!A192,'day10'!A192)</f>
        <v>0</v>
      </c>
    </row>
    <row r="196" spans="1:1" x14ac:dyDescent="0.3">
      <c r="A196">
        <f>IF(INPUT_SELECTOR="T",day10Test!A193,'day10'!A193)</f>
        <v>0</v>
      </c>
    </row>
    <row r="197" spans="1:1" x14ac:dyDescent="0.3">
      <c r="A197">
        <f>IF(INPUT_SELECTOR="T",day10Test!A194,'day10'!A194)</f>
        <v>0</v>
      </c>
    </row>
    <row r="198" spans="1:1" x14ac:dyDescent="0.3">
      <c r="A198">
        <f>IF(INPUT_SELECTOR="T",day10Test!A195,'day10'!A195)</f>
        <v>0</v>
      </c>
    </row>
    <row r="199" spans="1:1" x14ac:dyDescent="0.3">
      <c r="A199">
        <f>IF(INPUT_SELECTOR="T",day10Test!A196,'day10'!A196)</f>
        <v>0</v>
      </c>
    </row>
    <row r="200" spans="1:1" x14ac:dyDescent="0.3">
      <c r="A200">
        <f>IF(INPUT_SELECTOR="T",day10Test!A197,'day10'!A197)</f>
        <v>0</v>
      </c>
    </row>
    <row r="201" spans="1:1" x14ac:dyDescent="0.3">
      <c r="A201">
        <f>IF(INPUT_SELECTOR="T",day10Test!A198,'day10'!A198)</f>
        <v>0</v>
      </c>
    </row>
    <row r="202" spans="1:1" x14ac:dyDescent="0.3">
      <c r="A202">
        <f>IF(INPUT_SELECTOR="T",day10Test!A199,'day10'!A199)</f>
        <v>0</v>
      </c>
    </row>
    <row r="203" spans="1:1" x14ac:dyDescent="0.3">
      <c r="A203">
        <f>IF(INPUT_SELECTOR="T",day10Test!A200,'day10'!A200)</f>
        <v>0</v>
      </c>
    </row>
    <row r="204" spans="1:1" x14ac:dyDescent="0.3">
      <c r="A204">
        <f>IF(INPUT_SELECTOR="T",day10Test!A201,'day10'!A201)</f>
        <v>0</v>
      </c>
    </row>
    <row r="205" spans="1:1" x14ac:dyDescent="0.3">
      <c r="A205">
        <f>IF(INPUT_SELECTOR="T",day10Test!A202,'day10'!A202)</f>
        <v>0</v>
      </c>
    </row>
    <row r="206" spans="1:1" x14ac:dyDescent="0.3">
      <c r="A206">
        <f>IF(INPUT_SELECTOR="T",day10Test!A203,'day10'!A203)</f>
        <v>0</v>
      </c>
    </row>
    <row r="207" spans="1:1" x14ac:dyDescent="0.3">
      <c r="A207">
        <f>IF(INPUT_SELECTOR="T",day10Test!A204,'day10'!A204)</f>
        <v>0</v>
      </c>
    </row>
    <row r="208" spans="1:1" x14ac:dyDescent="0.3">
      <c r="A208">
        <f>IF(INPUT_SELECTOR="T",day10Test!A205,'day10'!A205)</f>
        <v>0</v>
      </c>
    </row>
    <row r="209" spans="1:1" x14ac:dyDescent="0.3">
      <c r="A209">
        <f>IF(INPUT_SELECTOR="T",day10Test!A206,'day10'!A206)</f>
        <v>0</v>
      </c>
    </row>
    <row r="210" spans="1:1" x14ac:dyDescent="0.3">
      <c r="A210">
        <f>IF(INPUT_SELECTOR="T",day10Test!A207,'day10'!A207)</f>
        <v>0</v>
      </c>
    </row>
    <row r="211" spans="1:1" x14ac:dyDescent="0.3">
      <c r="A211">
        <f>IF(INPUT_SELECTOR="T",day10Test!A208,'day10'!A208)</f>
        <v>0</v>
      </c>
    </row>
    <row r="212" spans="1:1" x14ac:dyDescent="0.3">
      <c r="A212">
        <f>IF(INPUT_SELECTOR="T",day10Test!A209,'day10'!A209)</f>
        <v>0</v>
      </c>
    </row>
    <row r="213" spans="1:1" x14ac:dyDescent="0.3">
      <c r="A213">
        <f>IF(INPUT_SELECTOR="T",day10Test!A210,'day10'!A210)</f>
        <v>0</v>
      </c>
    </row>
    <row r="214" spans="1:1" x14ac:dyDescent="0.3">
      <c r="A214">
        <f>IF(INPUT_SELECTOR="T",day10Test!A211,'day10'!A211)</f>
        <v>0</v>
      </c>
    </row>
    <row r="215" spans="1:1" x14ac:dyDescent="0.3">
      <c r="A215">
        <f>IF(INPUT_SELECTOR="T",day10Test!A212,'day10'!A212)</f>
        <v>0</v>
      </c>
    </row>
    <row r="216" spans="1:1" x14ac:dyDescent="0.3">
      <c r="A216">
        <f>IF(INPUT_SELECTOR="T",day10Test!A213,'day10'!A213)</f>
        <v>0</v>
      </c>
    </row>
    <row r="217" spans="1:1" x14ac:dyDescent="0.3">
      <c r="A217">
        <f>IF(INPUT_SELECTOR="T",day10Test!A214,'day10'!A214)</f>
        <v>0</v>
      </c>
    </row>
    <row r="218" spans="1:1" x14ac:dyDescent="0.3">
      <c r="A218">
        <f>IF(INPUT_SELECTOR="T",day10Test!A215,'day10'!A215)</f>
        <v>0</v>
      </c>
    </row>
    <row r="219" spans="1:1" x14ac:dyDescent="0.3">
      <c r="A219">
        <f>IF(INPUT_SELECTOR="T",day10Test!A216,'day10'!A216)</f>
        <v>0</v>
      </c>
    </row>
    <row r="220" spans="1:1" x14ac:dyDescent="0.3">
      <c r="A220">
        <f>IF(INPUT_SELECTOR="T",day10Test!A217,'day10'!A217)</f>
        <v>0</v>
      </c>
    </row>
    <row r="221" spans="1:1" x14ac:dyDescent="0.3">
      <c r="A221">
        <f>IF(INPUT_SELECTOR="T",day10Test!A218,'day10'!A218)</f>
        <v>0</v>
      </c>
    </row>
    <row r="222" spans="1:1" x14ac:dyDescent="0.3">
      <c r="A222">
        <f>IF(INPUT_SELECTOR="T",day10Test!A219,'day10'!A219)</f>
        <v>0</v>
      </c>
    </row>
    <row r="223" spans="1:1" x14ac:dyDescent="0.3">
      <c r="A223">
        <f>IF(INPUT_SELECTOR="T",day10Test!A220,'day10'!A220)</f>
        <v>0</v>
      </c>
    </row>
    <row r="224" spans="1:1" x14ac:dyDescent="0.3">
      <c r="A224">
        <f>IF(INPUT_SELECTOR="T",day10Test!A221,'day10'!A221)</f>
        <v>0</v>
      </c>
    </row>
    <row r="225" spans="1:1" x14ac:dyDescent="0.3">
      <c r="A225">
        <f>IF(INPUT_SELECTOR="T",day10Test!A222,'day10'!A222)</f>
        <v>0</v>
      </c>
    </row>
    <row r="226" spans="1:1" x14ac:dyDescent="0.3">
      <c r="A226">
        <f>IF(INPUT_SELECTOR="T",day10Test!A223,'day10'!A223)</f>
        <v>0</v>
      </c>
    </row>
    <row r="227" spans="1:1" x14ac:dyDescent="0.3">
      <c r="A227">
        <f>IF(INPUT_SELECTOR="T",day10Test!A224,'day10'!A224)</f>
        <v>0</v>
      </c>
    </row>
    <row r="228" spans="1:1" x14ac:dyDescent="0.3">
      <c r="A228">
        <f>IF(INPUT_SELECTOR="T",day10Test!A225,'day10'!A225)</f>
        <v>0</v>
      </c>
    </row>
    <row r="229" spans="1:1" x14ac:dyDescent="0.3">
      <c r="A229">
        <f>IF(INPUT_SELECTOR="T",day10Test!A226,'day10'!A226)</f>
        <v>0</v>
      </c>
    </row>
    <row r="230" spans="1:1" x14ac:dyDescent="0.3">
      <c r="A230">
        <f>IF(INPUT_SELECTOR="T",day10Test!A227,'day10'!A227)</f>
        <v>0</v>
      </c>
    </row>
    <row r="231" spans="1:1" x14ac:dyDescent="0.3">
      <c r="A231">
        <f>IF(INPUT_SELECTOR="T",day10Test!A228,'day10'!A228)</f>
        <v>0</v>
      </c>
    </row>
    <row r="232" spans="1:1" x14ac:dyDescent="0.3">
      <c r="A232">
        <f>IF(INPUT_SELECTOR="T",day10Test!A229,'day10'!A229)</f>
        <v>0</v>
      </c>
    </row>
    <row r="233" spans="1:1" x14ac:dyDescent="0.3">
      <c r="A233">
        <f>IF(INPUT_SELECTOR="T",day10Test!A230,'day10'!A230)</f>
        <v>0</v>
      </c>
    </row>
    <row r="234" spans="1:1" x14ac:dyDescent="0.3">
      <c r="A234">
        <f>IF(INPUT_SELECTOR="T",day10Test!A231,'day10'!A231)</f>
        <v>0</v>
      </c>
    </row>
    <row r="235" spans="1:1" x14ac:dyDescent="0.3">
      <c r="A235">
        <f>IF(INPUT_SELECTOR="T",day10Test!A232,'day10'!A232)</f>
        <v>0</v>
      </c>
    </row>
    <row r="236" spans="1:1" x14ac:dyDescent="0.3">
      <c r="A236">
        <f>IF(INPUT_SELECTOR="T",day10Test!A233,'day10'!A233)</f>
        <v>0</v>
      </c>
    </row>
    <row r="237" spans="1:1" x14ac:dyDescent="0.3">
      <c r="A237">
        <f>IF(INPUT_SELECTOR="T",day10Test!A234,'day10'!A234)</f>
        <v>0</v>
      </c>
    </row>
    <row r="238" spans="1:1" x14ac:dyDescent="0.3">
      <c r="A238">
        <f>IF(INPUT_SELECTOR="T",day10Test!A235,'day10'!A235)</f>
        <v>0</v>
      </c>
    </row>
    <row r="239" spans="1:1" x14ac:dyDescent="0.3">
      <c r="A239">
        <f>IF(INPUT_SELECTOR="T",day10Test!A236,'day10'!A236)</f>
        <v>0</v>
      </c>
    </row>
    <row r="240" spans="1:1" x14ac:dyDescent="0.3">
      <c r="A240">
        <f>IF(INPUT_SELECTOR="T",day10Test!A237,'day10'!A237)</f>
        <v>0</v>
      </c>
    </row>
    <row r="241" spans="1:1" x14ac:dyDescent="0.3">
      <c r="A241">
        <f>IF(INPUT_SELECTOR="T",day10Test!A238,'day10'!A238)</f>
        <v>0</v>
      </c>
    </row>
    <row r="242" spans="1:1" x14ac:dyDescent="0.3">
      <c r="A242">
        <f>IF(INPUT_SELECTOR="T",day10Test!A239,'day10'!A239)</f>
        <v>0</v>
      </c>
    </row>
    <row r="243" spans="1:1" x14ac:dyDescent="0.3">
      <c r="A243">
        <f>IF(INPUT_SELECTOR="T",day10Test!A240,'day10'!A240)</f>
        <v>0</v>
      </c>
    </row>
    <row r="244" spans="1:1" x14ac:dyDescent="0.3">
      <c r="A244">
        <f>IF(INPUT_SELECTOR="T",day10Test!A241,'day10'!A241)</f>
        <v>0</v>
      </c>
    </row>
    <row r="245" spans="1:1" x14ac:dyDescent="0.3">
      <c r="A245">
        <f>IF(INPUT_SELECTOR="T",day10Test!A242,'day10'!A242)</f>
        <v>0</v>
      </c>
    </row>
    <row r="246" spans="1:1" x14ac:dyDescent="0.3">
      <c r="A246">
        <f>IF(INPUT_SELECTOR="T",day10Test!A243,'day10'!A243)</f>
        <v>0</v>
      </c>
    </row>
    <row r="247" spans="1:1" x14ac:dyDescent="0.3">
      <c r="A247">
        <f>IF(INPUT_SELECTOR="T",day10Test!A244,'day10'!A244)</f>
        <v>0</v>
      </c>
    </row>
    <row r="248" spans="1:1" x14ac:dyDescent="0.3">
      <c r="A248">
        <f>IF(INPUT_SELECTOR="T",day10Test!A245,'day10'!A245)</f>
        <v>0</v>
      </c>
    </row>
    <row r="249" spans="1:1" x14ac:dyDescent="0.3">
      <c r="A249">
        <f>IF(INPUT_SELECTOR="T",day10Test!A246,'day10'!A246)</f>
        <v>0</v>
      </c>
    </row>
    <row r="250" spans="1:1" x14ac:dyDescent="0.3">
      <c r="A250">
        <f>IF(INPUT_SELECTOR="T",day10Test!A247,'day10'!A247)</f>
        <v>0</v>
      </c>
    </row>
    <row r="251" spans="1:1" x14ac:dyDescent="0.3">
      <c r="A251">
        <f>IF(INPUT_SELECTOR="T",day10Test!A248,'day10'!A248)</f>
        <v>0</v>
      </c>
    </row>
    <row r="252" spans="1:1" x14ac:dyDescent="0.3">
      <c r="A252">
        <f>IF(INPUT_SELECTOR="T",day10Test!A249,'day10'!A249)</f>
        <v>0</v>
      </c>
    </row>
    <row r="253" spans="1:1" x14ac:dyDescent="0.3">
      <c r="A253">
        <f>IF(INPUT_SELECTOR="T",day10Test!A250,'day10'!A250)</f>
        <v>0</v>
      </c>
    </row>
    <row r="254" spans="1:1" x14ac:dyDescent="0.3">
      <c r="A254">
        <f>IF(INPUT_SELECTOR="T",day10Test!A251,'day10'!A251)</f>
        <v>0</v>
      </c>
    </row>
    <row r="255" spans="1:1" x14ac:dyDescent="0.3">
      <c r="A255">
        <f>IF(INPUT_SELECTOR="T",day10Test!A252,'day10'!A252)</f>
        <v>0</v>
      </c>
    </row>
    <row r="256" spans="1:1" x14ac:dyDescent="0.3">
      <c r="A256">
        <f>IF(INPUT_SELECTOR="T",day10Test!A253,'day10'!A253)</f>
        <v>0</v>
      </c>
    </row>
    <row r="257" spans="1:1" x14ac:dyDescent="0.3">
      <c r="A257">
        <f>IF(INPUT_SELECTOR="T",day10Test!A254,'day10'!A254)</f>
        <v>0</v>
      </c>
    </row>
    <row r="258" spans="1:1" x14ac:dyDescent="0.3">
      <c r="A258">
        <f>IF(INPUT_SELECTOR="T",day10Test!A255,'day10'!A255)</f>
        <v>0</v>
      </c>
    </row>
    <row r="259" spans="1:1" x14ac:dyDescent="0.3">
      <c r="A259">
        <f>IF(INPUT_SELECTOR="T",day10Test!A256,'day10'!A256)</f>
        <v>0</v>
      </c>
    </row>
    <row r="260" spans="1:1" x14ac:dyDescent="0.3">
      <c r="A260">
        <f>IF(INPUT_SELECTOR="T",day10Test!A257,'day10'!A257)</f>
        <v>0</v>
      </c>
    </row>
    <row r="261" spans="1:1" x14ac:dyDescent="0.3">
      <c r="A261">
        <f>IF(INPUT_SELECTOR="T",day10Test!A258,'day10'!A258)</f>
        <v>0</v>
      </c>
    </row>
    <row r="262" spans="1:1" x14ac:dyDescent="0.3">
      <c r="A262">
        <f>IF(INPUT_SELECTOR="T",day10Test!A259,'day10'!A259)</f>
        <v>0</v>
      </c>
    </row>
    <row r="263" spans="1:1" x14ac:dyDescent="0.3">
      <c r="A263">
        <f>IF(INPUT_SELECTOR="T",day10Test!A260,'day10'!A260)</f>
        <v>0</v>
      </c>
    </row>
    <row r="264" spans="1:1" x14ac:dyDescent="0.3">
      <c r="A264">
        <f>IF(INPUT_SELECTOR="T",day10Test!A261,'day10'!A261)</f>
        <v>0</v>
      </c>
    </row>
    <row r="265" spans="1:1" x14ac:dyDescent="0.3">
      <c r="A265">
        <f>IF(INPUT_SELECTOR="T",day10Test!A262,'day10'!A262)</f>
        <v>0</v>
      </c>
    </row>
    <row r="266" spans="1:1" x14ac:dyDescent="0.3">
      <c r="A266">
        <f>IF(INPUT_SELECTOR="T",day10Test!A263,'day10'!A263)</f>
        <v>0</v>
      </c>
    </row>
    <row r="267" spans="1:1" x14ac:dyDescent="0.3">
      <c r="A267">
        <f>IF(INPUT_SELECTOR="T",day10Test!A264,'day10'!A264)</f>
        <v>0</v>
      </c>
    </row>
    <row r="268" spans="1:1" x14ac:dyDescent="0.3">
      <c r="A268">
        <f>IF(INPUT_SELECTOR="T",day10Test!A265,'day10'!A265)</f>
        <v>0</v>
      </c>
    </row>
    <row r="269" spans="1:1" x14ac:dyDescent="0.3">
      <c r="A269">
        <f>IF(INPUT_SELECTOR="T",day10Test!A266,'day10'!A266)</f>
        <v>0</v>
      </c>
    </row>
    <row r="270" spans="1:1" x14ac:dyDescent="0.3">
      <c r="A270">
        <f>IF(INPUT_SELECTOR="T",day10Test!A267,'day10'!A267)</f>
        <v>0</v>
      </c>
    </row>
    <row r="271" spans="1:1" x14ac:dyDescent="0.3">
      <c r="A271">
        <f>IF(INPUT_SELECTOR="T",day10Test!A268,'day10'!A268)</f>
        <v>0</v>
      </c>
    </row>
    <row r="272" spans="1:1" x14ac:dyDescent="0.3">
      <c r="A272">
        <f>IF(INPUT_SELECTOR="T",day10Test!A269,'day10'!A269)</f>
        <v>0</v>
      </c>
    </row>
    <row r="273" spans="1:1" x14ac:dyDescent="0.3">
      <c r="A273">
        <f>IF(INPUT_SELECTOR="T",day10Test!A270,'day10'!A270)</f>
        <v>0</v>
      </c>
    </row>
    <row r="274" spans="1:1" x14ac:dyDescent="0.3">
      <c r="A274">
        <f>IF(INPUT_SELECTOR="T",day10Test!A271,'day10'!A271)</f>
        <v>0</v>
      </c>
    </row>
    <row r="275" spans="1:1" x14ac:dyDescent="0.3">
      <c r="A275">
        <f>IF(INPUT_SELECTOR="T",day10Test!A272,'day10'!A272)</f>
        <v>0</v>
      </c>
    </row>
    <row r="276" spans="1:1" x14ac:dyDescent="0.3">
      <c r="A276">
        <f>IF(INPUT_SELECTOR="T",day10Test!A273,'day10'!A273)</f>
        <v>0</v>
      </c>
    </row>
    <row r="277" spans="1:1" x14ac:dyDescent="0.3">
      <c r="A277">
        <f>IF(INPUT_SELECTOR="T",day10Test!A274,'day10'!A274)</f>
        <v>0</v>
      </c>
    </row>
    <row r="278" spans="1:1" x14ac:dyDescent="0.3">
      <c r="A278">
        <f>IF(INPUT_SELECTOR="T",day10Test!A275,'day10'!A275)</f>
        <v>0</v>
      </c>
    </row>
    <row r="279" spans="1:1" x14ac:dyDescent="0.3">
      <c r="A279">
        <f>IF(INPUT_SELECTOR="T",day10Test!A276,'day10'!A276)</f>
        <v>0</v>
      </c>
    </row>
    <row r="280" spans="1:1" x14ac:dyDescent="0.3">
      <c r="A280">
        <f>IF(INPUT_SELECTOR="T",day10Test!A277,'day10'!A277)</f>
        <v>0</v>
      </c>
    </row>
    <row r="281" spans="1:1" x14ac:dyDescent="0.3">
      <c r="A281">
        <f>IF(INPUT_SELECTOR="T",day10Test!A278,'day10'!A278)</f>
        <v>0</v>
      </c>
    </row>
    <row r="282" spans="1:1" x14ac:dyDescent="0.3">
      <c r="A282">
        <f>IF(INPUT_SELECTOR="T",day10Test!A279,'day10'!A279)</f>
        <v>0</v>
      </c>
    </row>
    <row r="283" spans="1:1" x14ac:dyDescent="0.3">
      <c r="A283">
        <f>IF(INPUT_SELECTOR="T",day10Test!A280,'day10'!A280)</f>
        <v>0</v>
      </c>
    </row>
    <row r="284" spans="1:1" x14ac:dyDescent="0.3">
      <c r="A284">
        <f>IF(INPUT_SELECTOR="T",day10Test!A281,'day10'!A281)</f>
        <v>0</v>
      </c>
    </row>
    <row r="285" spans="1:1" x14ac:dyDescent="0.3">
      <c r="A285">
        <f>IF(INPUT_SELECTOR="T",day10Test!A282,'day10'!A282)</f>
        <v>0</v>
      </c>
    </row>
    <row r="286" spans="1:1" x14ac:dyDescent="0.3">
      <c r="A286">
        <f>IF(INPUT_SELECTOR="T",day10Test!A283,'day10'!A283)</f>
        <v>0</v>
      </c>
    </row>
    <row r="287" spans="1:1" x14ac:dyDescent="0.3">
      <c r="A287">
        <f>IF(INPUT_SELECTOR="T",day10Test!A284,'day10'!A284)</f>
        <v>0</v>
      </c>
    </row>
    <row r="288" spans="1:1" x14ac:dyDescent="0.3">
      <c r="A288">
        <f>IF(INPUT_SELECTOR="T",day10Test!A285,'day10'!A285)</f>
        <v>0</v>
      </c>
    </row>
    <row r="289" spans="1:1" x14ac:dyDescent="0.3">
      <c r="A289">
        <f>IF(INPUT_SELECTOR="T",day10Test!A286,'day10'!A286)</f>
        <v>0</v>
      </c>
    </row>
    <row r="290" spans="1:1" x14ac:dyDescent="0.3">
      <c r="A290">
        <f>IF(INPUT_SELECTOR="T",day10Test!A287,'day10'!A287)</f>
        <v>0</v>
      </c>
    </row>
    <row r="291" spans="1:1" x14ac:dyDescent="0.3">
      <c r="A291">
        <f>IF(INPUT_SELECTOR="T",day10Test!A288,'day10'!A288)</f>
        <v>0</v>
      </c>
    </row>
    <row r="292" spans="1:1" x14ac:dyDescent="0.3">
      <c r="A292">
        <f>IF(INPUT_SELECTOR="T",day10Test!A289,'day10'!A289)</f>
        <v>0</v>
      </c>
    </row>
    <row r="293" spans="1:1" x14ac:dyDescent="0.3">
      <c r="A293">
        <f>IF(INPUT_SELECTOR="T",day10Test!A290,'day10'!A290)</f>
        <v>0</v>
      </c>
    </row>
    <row r="294" spans="1:1" x14ac:dyDescent="0.3">
      <c r="A294">
        <f>IF(INPUT_SELECTOR="T",day10Test!A291,'day10'!A291)</f>
        <v>0</v>
      </c>
    </row>
    <row r="295" spans="1:1" x14ac:dyDescent="0.3">
      <c r="A295">
        <f>IF(INPUT_SELECTOR="T",day10Test!A292,'day10'!A292)</f>
        <v>0</v>
      </c>
    </row>
    <row r="296" spans="1:1" x14ac:dyDescent="0.3">
      <c r="A296">
        <f>IF(INPUT_SELECTOR="T",day10Test!A293,'day10'!A293)</f>
        <v>0</v>
      </c>
    </row>
    <row r="297" spans="1:1" x14ac:dyDescent="0.3">
      <c r="A297">
        <f>IF(INPUT_SELECTOR="T",day10Test!A294,'day10'!A294)</f>
        <v>0</v>
      </c>
    </row>
    <row r="298" spans="1:1" x14ac:dyDescent="0.3">
      <c r="A298">
        <f>IF(INPUT_SELECTOR="T",day10Test!A295,'day10'!A295)</f>
        <v>0</v>
      </c>
    </row>
    <row r="299" spans="1:1" x14ac:dyDescent="0.3">
      <c r="A299">
        <f>IF(INPUT_SELECTOR="T",day10Test!A296,'day10'!A296)</f>
        <v>0</v>
      </c>
    </row>
    <row r="300" spans="1:1" x14ac:dyDescent="0.3">
      <c r="A300">
        <f>IF(INPUT_SELECTOR="T",day10Test!A297,'day10'!A297)</f>
        <v>0</v>
      </c>
    </row>
    <row r="301" spans="1:1" x14ac:dyDescent="0.3">
      <c r="A301">
        <f>IF(INPUT_SELECTOR="T",day10Test!A298,'day10'!A298)</f>
        <v>0</v>
      </c>
    </row>
    <row r="302" spans="1:1" x14ac:dyDescent="0.3">
      <c r="A302">
        <f>IF(INPUT_SELECTOR="T",day10Test!A299,'day10'!A299)</f>
        <v>0</v>
      </c>
    </row>
    <row r="303" spans="1:1" x14ac:dyDescent="0.3">
      <c r="A303">
        <f>IF(INPUT_SELECTOR="T",day10Test!A300,'day10'!A300)</f>
        <v>0</v>
      </c>
    </row>
    <row r="304" spans="1:1" x14ac:dyDescent="0.3">
      <c r="A304">
        <f>IF(INPUT_SELECTOR="T",day10Test!A301,'day10'!A301)</f>
        <v>0</v>
      </c>
    </row>
    <row r="305" spans="1:1" x14ac:dyDescent="0.3">
      <c r="A305">
        <f>IF(INPUT_SELECTOR="T",day10Test!A302,'day10'!A302)</f>
        <v>0</v>
      </c>
    </row>
    <row r="306" spans="1:1" x14ac:dyDescent="0.3">
      <c r="A306">
        <f>IF(INPUT_SELECTOR="T",day10Test!A303,'day10'!A303)</f>
        <v>0</v>
      </c>
    </row>
    <row r="307" spans="1:1" x14ac:dyDescent="0.3">
      <c r="A307">
        <f>IF(INPUT_SELECTOR="T",day10Test!A304,'day10'!A304)</f>
        <v>0</v>
      </c>
    </row>
    <row r="308" spans="1:1" x14ac:dyDescent="0.3">
      <c r="A308">
        <f>IF(INPUT_SELECTOR="T",day10Test!A305,'day10'!A305)</f>
        <v>0</v>
      </c>
    </row>
    <row r="309" spans="1:1" x14ac:dyDescent="0.3">
      <c r="A309">
        <f>IF(INPUT_SELECTOR="T",day10Test!A306,'day10'!A306)</f>
        <v>0</v>
      </c>
    </row>
    <row r="310" spans="1:1" x14ac:dyDescent="0.3">
      <c r="A310">
        <f>IF(INPUT_SELECTOR="T",day10Test!A307,'day10'!A307)</f>
        <v>0</v>
      </c>
    </row>
    <row r="311" spans="1:1" x14ac:dyDescent="0.3">
      <c r="A311">
        <f>IF(INPUT_SELECTOR="T",day10Test!A308,'day10'!A308)</f>
        <v>0</v>
      </c>
    </row>
    <row r="312" spans="1:1" x14ac:dyDescent="0.3">
      <c r="A312">
        <f>IF(INPUT_SELECTOR="T",day10Test!A309,'day10'!A309)</f>
        <v>0</v>
      </c>
    </row>
    <row r="313" spans="1:1" x14ac:dyDescent="0.3">
      <c r="A313">
        <f>IF(INPUT_SELECTOR="T",day10Test!A310,'day10'!A310)</f>
        <v>0</v>
      </c>
    </row>
    <row r="314" spans="1:1" x14ac:dyDescent="0.3">
      <c r="A314">
        <f>IF(INPUT_SELECTOR="T",day10Test!A311,'day10'!A311)</f>
        <v>0</v>
      </c>
    </row>
    <row r="315" spans="1:1" x14ac:dyDescent="0.3">
      <c r="A315">
        <f>IF(INPUT_SELECTOR="T",day10Test!A312,'day10'!A312)</f>
        <v>0</v>
      </c>
    </row>
    <row r="316" spans="1:1" x14ac:dyDescent="0.3">
      <c r="A316">
        <f>IF(INPUT_SELECTOR="T",day10Test!A313,'day10'!A313)</f>
        <v>0</v>
      </c>
    </row>
    <row r="317" spans="1:1" x14ac:dyDescent="0.3">
      <c r="A317">
        <f>IF(INPUT_SELECTOR="T",day10Test!A314,'day10'!A314)</f>
        <v>0</v>
      </c>
    </row>
    <row r="318" spans="1:1" x14ac:dyDescent="0.3">
      <c r="A318">
        <f>IF(INPUT_SELECTOR="T",day10Test!A315,'day10'!A315)</f>
        <v>0</v>
      </c>
    </row>
    <row r="319" spans="1:1" x14ac:dyDescent="0.3">
      <c r="A319">
        <f>IF(INPUT_SELECTOR="T",day10Test!A316,'day10'!A316)</f>
        <v>0</v>
      </c>
    </row>
    <row r="320" spans="1:1" x14ac:dyDescent="0.3">
      <c r="A320">
        <f>IF(INPUT_SELECTOR="T",day10Test!A317,'day10'!A317)</f>
        <v>0</v>
      </c>
    </row>
    <row r="321" spans="1:1" x14ac:dyDescent="0.3">
      <c r="A321">
        <f>IF(INPUT_SELECTOR="T",day10Test!A318,'day10'!A318)</f>
        <v>0</v>
      </c>
    </row>
    <row r="322" spans="1:1" x14ac:dyDescent="0.3">
      <c r="A322">
        <f>IF(INPUT_SELECTOR="T",day10Test!A319,'day10'!A319)</f>
        <v>0</v>
      </c>
    </row>
    <row r="323" spans="1:1" x14ac:dyDescent="0.3">
      <c r="A323">
        <f>IF(INPUT_SELECTOR="T",day10Test!A320,'day10'!A320)</f>
        <v>0</v>
      </c>
    </row>
    <row r="324" spans="1:1" x14ac:dyDescent="0.3">
      <c r="A324">
        <f>IF(INPUT_SELECTOR="T",day10Test!A321,'day10'!A321)</f>
        <v>0</v>
      </c>
    </row>
    <row r="325" spans="1:1" x14ac:dyDescent="0.3">
      <c r="A325">
        <f>IF(INPUT_SELECTOR="T",day10Test!A322,'day10'!A322)</f>
        <v>0</v>
      </c>
    </row>
    <row r="326" spans="1:1" x14ac:dyDescent="0.3">
      <c r="A326">
        <f>IF(INPUT_SELECTOR="T",day10Test!A323,'day10'!A323)</f>
        <v>0</v>
      </c>
    </row>
    <row r="327" spans="1:1" x14ac:dyDescent="0.3">
      <c r="A327">
        <f>IF(INPUT_SELECTOR="T",day10Test!A324,'day10'!A324)</f>
        <v>0</v>
      </c>
    </row>
    <row r="328" spans="1:1" x14ac:dyDescent="0.3">
      <c r="A328">
        <f>IF(INPUT_SELECTOR="T",day10Test!A325,'day10'!A325)</f>
        <v>0</v>
      </c>
    </row>
    <row r="329" spans="1:1" x14ac:dyDescent="0.3">
      <c r="A329">
        <f>IF(INPUT_SELECTOR="T",day10Test!A326,'day10'!A326)</f>
        <v>0</v>
      </c>
    </row>
    <row r="330" spans="1:1" x14ac:dyDescent="0.3">
      <c r="A330">
        <f>IF(INPUT_SELECTOR="T",day10Test!A327,'day10'!A327)</f>
        <v>0</v>
      </c>
    </row>
    <row r="331" spans="1:1" x14ac:dyDescent="0.3">
      <c r="A331">
        <f>IF(INPUT_SELECTOR="T",day10Test!A328,'day10'!A328)</f>
        <v>0</v>
      </c>
    </row>
    <row r="332" spans="1:1" x14ac:dyDescent="0.3">
      <c r="A332">
        <f>IF(INPUT_SELECTOR="T",day10Test!A329,'day10'!A329)</f>
        <v>0</v>
      </c>
    </row>
    <row r="333" spans="1:1" x14ac:dyDescent="0.3">
      <c r="A333">
        <f>IF(INPUT_SELECTOR="T",day10Test!A330,'day10'!A330)</f>
        <v>0</v>
      </c>
    </row>
    <row r="334" spans="1:1" x14ac:dyDescent="0.3">
      <c r="A334">
        <f>IF(INPUT_SELECTOR="T",day10Test!A331,'day10'!A331)</f>
        <v>0</v>
      </c>
    </row>
    <row r="335" spans="1:1" x14ac:dyDescent="0.3">
      <c r="A335">
        <f>IF(INPUT_SELECTOR="T",day10Test!A332,'day10'!A332)</f>
        <v>0</v>
      </c>
    </row>
    <row r="336" spans="1:1" x14ac:dyDescent="0.3">
      <c r="A336">
        <f>IF(INPUT_SELECTOR="T",day10Test!A333,'day10'!A333)</f>
        <v>0</v>
      </c>
    </row>
    <row r="337" spans="1:1" x14ac:dyDescent="0.3">
      <c r="A337">
        <f>IF(INPUT_SELECTOR="T",day10Test!A334,'day10'!A334)</f>
        <v>0</v>
      </c>
    </row>
    <row r="338" spans="1:1" x14ac:dyDescent="0.3">
      <c r="A338">
        <f>IF(INPUT_SELECTOR="T",day10Test!A335,'day10'!A335)</f>
        <v>0</v>
      </c>
    </row>
    <row r="339" spans="1:1" x14ac:dyDescent="0.3">
      <c r="A339">
        <f>IF(INPUT_SELECTOR="T",day10Test!A336,'day10'!A336)</f>
        <v>0</v>
      </c>
    </row>
    <row r="340" spans="1:1" x14ac:dyDescent="0.3">
      <c r="A340">
        <f>IF(INPUT_SELECTOR="T",day10Test!A337,'day10'!A337)</f>
        <v>0</v>
      </c>
    </row>
    <row r="341" spans="1:1" x14ac:dyDescent="0.3">
      <c r="A341">
        <f>IF(INPUT_SELECTOR="T",day10Test!A338,'day10'!A338)</f>
        <v>0</v>
      </c>
    </row>
    <row r="342" spans="1:1" x14ac:dyDescent="0.3">
      <c r="A342">
        <f>IF(INPUT_SELECTOR="T",day10Test!A339,'day10'!A339)</f>
        <v>0</v>
      </c>
    </row>
    <row r="343" spans="1:1" x14ac:dyDescent="0.3">
      <c r="A343">
        <f>IF(INPUT_SELECTOR="T",day10Test!A340,'day10'!A340)</f>
        <v>0</v>
      </c>
    </row>
    <row r="344" spans="1:1" x14ac:dyDescent="0.3">
      <c r="A344">
        <f>IF(INPUT_SELECTOR="T",day10Test!A341,'day10'!A341)</f>
        <v>0</v>
      </c>
    </row>
    <row r="345" spans="1:1" x14ac:dyDescent="0.3">
      <c r="A345">
        <f>IF(INPUT_SELECTOR="T",day10Test!A342,'day10'!A342)</f>
        <v>0</v>
      </c>
    </row>
    <row r="346" spans="1:1" x14ac:dyDescent="0.3">
      <c r="A346">
        <f>IF(INPUT_SELECTOR="T",day10Test!A343,'day10'!A343)</f>
        <v>0</v>
      </c>
    </row>
    <row r="347" spans="1:1" x14ac:dyDescent="0.3">
      <c r="A347">
        <f>IF(INPUT_SELECTOR="T",day10Test!A344,'day10'!A344)</f>
        <v>0</v>
      </c>
    </row>
    <row r="348" spans="1:1" x14ac:dyDescent="0.3">
      <c r="A348">
        <f>IF(INPUT_SELECTOR="T",day10Test!A345,'day10'!A345)</f>
        <v>0</v>
      </c>
    </row>
    <row r="349" spans="1:1" x14ac:dyDescent="0.3">
      <c r="A349">
        <f>IF(INPUT_SELECTOR="T",day10Test!A346,'day10'!A346)</f>
        <v>0</v>
      </c>
    </row>
    <row r="350" spans="1:1" x14ac:dyDescent="0.3">
      <c r="A350">
        <f>IF(INPUT_SELECTOR="T",day10Test!A347,'day10'!A347)</f>
        <v>0</v>
      </c>
    </row>
    <row r="351" spans="1:1" x14ac:dyDescent="0.3">
      <c r="A351">
        <f>IF(INPUT_SELECTOR="T",day10Test!A348,'day10'!A348)</f>
        <v>0</v>
      </c>
    </row>
    <row r="352" spans="1:1" x14ac:dyDescent="0.3">
      <c r="A352">
        <f>IF(INPUT_SELECTOR="T",day10Test!A349,'day10'!A349)</f>
        <v>0</v>
      </c>
    </row>
    <row r="353" spans="1:1" x14ac:dyDescent="0.3">
      <c r="A353">
        <f>IF(INPUT_SELECTOR="T",day10Test!A350,'day10'!A350)</f>
        <v>0</v>
      </c>
    </row>
    <row r="354" spans="1:1" x14ac:dyDescent="0.3">
      <c r="A354">
        <f>IF(INPUT_SELECTOR="T",day10Test!A351,'day10'!A351)</f>
        <v>0</v>
      </c>
    </row>
    <row r="355" spans="1:1" x14ac:dyDescent="0.3">
      <c r="A355">
        <f>IF(INPUT_SELECTOR="T",day10Test!A352,'day10'!A352)</f>
        <v>0</v>
      </c>
    </row>
    <row r="356" spans="1:1" x14ac:dyDescent="0.3">
      <c r="A356">
        <f>IF(INPUT_SELECTOR="T",day10Test!A353,'day10'!A353)</f>
        <v>0</v>
      </c>
    </row>
    <row r="357" spans="1:1" x14ac:dyDescent="0.3">
      <c r="A357">
        <f>IF(INPUT_SELECTOR="T",day10Test!A354,'day10'!A354)</f>
        <v>0</v>
      </c>
    </row>
    <row r="358" spans="1:1" x14ac:dyDescent="0.3">
      <c r="A358">
        <f>IF(INPUT_SELECTOR="T",day10Test!A355,'day10'!A355)</f>
        <v>0</v>
      </c>
    </row>
    <row r="359" spans="1:1" x14ac:dyDescent="0.3">
      <c r="A359">
        <f>IF(INPUT_SELECTOR="T",day10Test!A356,'day10'!A356)</f>
        <v>0</v>
      </c>
    </row>
    <row r="360" spans="1:1" x14ac:dyDescent="0.3">
      <c r="A360">
        <f>IF(INPUT_SELECTOR="T",day10Test!A357,'day10'!A357)</f>
        <v>0</v>
      </c>
    </row>
    <row r="361" spans="1:1" x14ac:dyDescent="0.3">
      <c r="A361">
        <f>IF(INPUT_SELECTOR="T",day10Test!A358,'day10'!A358)</f>
        <v>0</v>
      </c>
    </row>
    <row r="362" spans="1:1" x14ac:dyDescent="0.3">
      <c r="A362">
        <f>IF(INPUT_SELECTOR="T",day10Test!A359,'day10'!A359)</f>
        <v>0</v>
      </c>
    </row>
    <row r="363" spans="1:1" x14ac:dyDescent="0.3">
      <c r="A363">
        <f>IF(INPUT_SELECTOR="T",day10Test!A360,'day10'!A360)</f>
        <v>0</v>
      </c>
    </row>
    <row r="364" spans="1:1" x14ac:dyDescent="0.3">
      <c r="A364">
        <f>IF(INPUT_SELECTOR="T",day10Test!A361,'day10'!A361)</f>
        <v>0</v>
      </c>
    </row>
    <row r="365" spans="1:1" x14ac:dyDescent="0.3">
      <c r="A365">
        <f>IF(INPUT_SELECTOR="T",day10Test!A362,'day10'!A362)</f>
        <v>0</v>
      </c>
    </row>
    <row r="366" spans="1:1" x14ac:dyDescent="0.3">
      <c r="A366">
        <f>IF(INPUT_SELECTOR="T",day10Test!A363,'day10'!A363)</f>
        <v>0</v>
      </c>
    </row>
    <row r="367" spans="1:1" x14ac:dyDescent="0.3">
      <c r="A367">
        <f>IF(INPUT_SELECTOR="T",day10Test!A364,'day10'!A364)</f>
        <v>0</v>
      </c>
    </row>
    <row r="368" spans="1:1" x14ac:dyDescent="0.3">
      <c r="A368">
        <f>IF(INPUT_SELECTOR="T",day10Test!A365,'day10'!A365)</f>
        <v>0</v>
      </c>
    </row>
    <row r="369" spans="1:1" x14ac:dyDescent="0.3">
      <c r="A369">
        <f>IF(INPUT_SELECTOR="T",day10Test!A366,'day10'!A366)</f>
        <v>0</v>
      </c>
    </row>
    <row r="370" spans="1:1" x14ac:dyDescent="0.3">
      <c r="A370">
        <f>IF(INPUT_SELECTOR="T",day10Test!A367,'day10'!A367)</f>
        <v>0</v>
      </c>
    </row>
    <row r="371" spans="1:1" x14ac:dyDescent="0.3">
      <c r="A371">
        <f>IF(INPUT_SELECTOR="T",day10Test!A368,'day10'!A368)</f>
        <v>0</v>
      </c>
    </row>
    <row r="372" spans="1:1" x14ac:dyDescent="0.3">
      <c r="A372">
        <f>IF(INPUT_SELECTOR="T",day10Test!A369,'day10'!A369)</f>
        <v>0</v>
      </c>
    </row>
    <row r="373" spans="1:1" x14ac:dyDescent="0.3">
      <c r="A373">
        <f>IF(INPUT_SELECTOR="T",day10Test!A370,'day10'!A370)</f>
        <v>0</v>
      </c>
    </row>
    <row r="374" spans="1:1" x14ac:dyDescent="0.3">
      <c r="A374">
        <f>IF(INPUT_SELECTOR="T",day10Test!A371,'day10'!A371)</f>
        <v>0</v>
      </c>
    </row>
    <row r="375" spans="1:1" x14ac:dyDescent="0.3">
      <c r="A375">
        <f>IF(INPUT_SELECTOR="T",day10Test!A372,'day10'!A372)</f>
        <v>0</v>
      </c>
    </row>
    <row r="376" spans="1:1" x14ac:dyDescent="0.3">
      <c r="A376">
        <f>IF(INPUT_SELECTOR="T",day10Test!A373,'day10'!A373)</f>
        <v>0</v>
      </c>
    </row>
    <row r="377" spans="1:1" x14ac:dyDescent="0.3">
      <c r="A377">
        <f>IF(INPUT_SELECTOR="T",day10Test!A374,'day10'!A374)</f>
        <v>0</v>
      </c>
    </row>
    <row r="378" spans="1:1" x14ac:dyDescent="0.3">
      <c r="A378">
        <f>IF(INPUT_SELECTOR="T",day10Test!A375,'day10'!A375)</f>
        <v>0</v>
      </c>
    </row>
    <row r="379" spans="1:1" x14ac:dyDescent="0.3">
      <c r="A379">
        <f>IF(INPUT_SELECTOR="T",day10Test!A376,'day10'!A376)</f>
        <v>0</v>
      </c>
    </row>
    <row r="380" spans="1:1" x14ac:dyDescent="0.3">
      <c r="A380">
        <f>IF(INPUT_SELECTOR="T",day10Test!A377,'day10'!A377)</f>
        <v>0</v>
      </c>
    </row>
    <row r="381" spans="1:1" x14ac:dyDescent="0.3">
      <c r="A381">
        <f>IF(INPUT_SELECTOR="T",day10Test!A378,'day10'!A378)</f>
        <v>0</v>
      </c>
    </row>
    <row r="382" spans="1:1" x14ac:dyDescent="0.3">
      <c r="A382">
        <f>IF(INPUT_SELECTOR="T",day10Test!A379,'day10'!A379)</f>
        <v>0</v>
      </c>
    </row>
    <row r="383" spans="1:1" x14ac:dyDescent="0.3">
      <c r="A383">
        <f>IF(INPUT_SELECTOR="T",day10Test!A380,'day10'!A380)</f>
        <v>0</v>
      </c>
    </row>
    <row r="384" spans="1:1" x14ac:dyDescent="0.3">
      <c r="A384">
        <f>IF(INPUT_SELECTOR="T",day10Test!A381,'day10'!A381)</f>
        <v>0</v>
      </c>
    </row>
    <row r="385" spans="1:1" x14ac:dyDescent="0.3">
      <c r="A385">
        <f>IF(INPUT_SELECTOR="T",day10Test!A382,'day10'!A382)</f>
        <v>0</v>
      </c>
    </row>
    <row r="386" spans="1:1" x14ac:dyDescent="0.3">
      <c r="A386">
        <f>IF(INPUT_SELECTOR="T",day10Test!A383,'day10'!A383)</f>
        <v>0</v>
      </c>
    </row>
    <row r="387" spans="1:1" x14ac:dyDescent="0.3">
      <c r="A387">
        <f>IF(INPUT_SELECTOR="T",day10Test!A384,'day10'!A384)</f>
        <v>0</v>
      </c>
    </row>
    <row r="388" spans="1:1" x14ac:dyDescent="0.3">
      <c r="A388">
        <f>IF(INPUT_SELECTOR="T",day10Test!A385,'day10'!A385)</f>
        <v>0</v>
      </c>
    </row>
    <row r="389" spans="1:1" x14ac:dyDescent="0.3">
      <c r="A389">
        <f>IF(INPUT_SELECTOR="T",day10Test!A386,'day10'!A386)</f>
        <v>0</v>
      </c>
    </row>
    <row r="390" spans="1:1" x14ac:dyDescent="0.3">
      <c r="A390">
        <f>IF(INPUT_SELECTOR="T",day10Test!A387,'day10'!A387)</f>
        <v>0</v>
      </c>
    </row>
    <row r="391" spans="1:1" x14ac:dyDescent="0.3">
      <c r="A391">
        <f>IF(INPUT_SELECTOR="T",day10Test!A388,'day10'!A388)</f>
        <v>0</v>
      </c>
    </row>
    <row r="392" spans="1:1" x14ac:dyDescent="0.3">
      <c r="A392">
        <f>IF(INPUT_SELECTOR="T",day10Test!A389,'day10'!A389)</f>
        <v>0</v>
      </c>
    </row>
    <row r="393" spans="1:1" x14ac:dyDescent="0.3">
      <c r="A393">
        <f>IF(INPUT_SELECTOR="T",day10Test!A390,'day10'!A390)</f>
        <v>0</v>
      </c>
    </row>
    <row r="394" spans="1:1" x14ac:dyDescent="0.3">
      <c r="A394">
        <f>IF(INPUT_SELECTOR="T",day10Test!A391,'day10'!A391)</f>
        <v>0</v>
      </c>
    </row>
    <row r="395" spans="1:1" x14ac:dyDescent="0.3">
      <c r="A395">
        <f>IF(INPUT_SELECTOR="T",day10Test!A392,'day10'!A392)</f>
        <v>0</v>
      </c>
    </row>
    <row r="396" spans="1:1" x14ac:dyDescent="0.3">
      <c r="A396">
        <f>IF(INPUT_SELECTOR="T",day10Test!A393,'day10'!A393)</f>
        <v>0</v>
      </c>
    </row>
    <row r="397" spans="1:1" x14ac:dyDescent="0.3">
      <c r="A397">
        <f>IF(INPUT_SELECTOR="T",day10Test!A394,'day10'!A394)</f>
        <v>0</v>
      </c>
    </row>
    <row r="398" spans="1:1" x14ac:dyDescent="0.3">
      <c r="A398">
        <f>IF(INPUT_SELECTOR="T",day10Test!A395,'day10'!A395)</f>
        <v>0</v>
      </c>
    </row>
    <row r="399" spans="1:1" x14ac:dyDescent="0.3">
      <c r="A399">
        <f>IF(INPUT_SELECTOR="T",day10Test!A396,'day10'!A396)</f>
        <v>0</v>
      </c>
    </row>
    <row r="400" spans="1:1" x14ac:dyDescent="0.3">
      <c r="A400">
        <f>IF(INPUT_SELECTOR="T",day10Test!A397,'day10'!A397)</f>
        <v>0</v>
      </c>
    </row>
    <row r="401" spans="1:1" x14ac:dyDescent="0.3">
      <c r="A401">
        <f>IF(INPUT_SELECTOR="T",day10Test!A398,'day10'!A398)</f>
        <v>0</v>
      </c>
    </row>
    <row r="402" spans="1:1" x14ac:dyDescent="0.3">
      <c r="A402">
        <f>IF(INPUT_SELECTOR="T",day10Test!A399,'day10'!A399)</f>
        <v>0</v>
      </c>
    </row>
    <row r="403" spans="1:1" x14ac:dyDescent="0.3">
      <c r="A403">
        <f>IF(INPUT_SELECTOR="T",day10Test!A400,'day10'!A400)</f>
        <v>0</v>
      </c>
    </row>
    <row r="404" spans="1:1" x14ac:dyDescent="0.3">
      <c r="A404">
        <f>IF(INPUT_SELECTOR="T",day10Test!A401,'day10'!A401)</f>
        <v>0</v>
      </c>
    </row>
    <row r="405" spans="1:1" x14ac:dyDescent="0.3">
      <c r="A405">
        <f>IF(INPUT_SELECTOR="T",day10Test!A402,'day10'!A402)</f>
        <v>0</v>
      </c>
    </row>
    <row r="406" spans="1:1" x14ac:dyDescent="0.3">
      <c r="A406">
        <f>IF(INPUT_SELECTOR="T",day10Test!A403,'day10'!A403)</f>
        <v>0</v>
      </c>
    </row>
    <row r="407" spans="1:1" x14ac:dyDescent="0.3">
      <c r="A407">
        <f>IF(INPUT_SELECTOR="T",day10Test!A404,'day10'!A404)</f>
        <v>0</v>
      </c>
    </row>
    <row r="408" spans="1:1" x14ac:dyDescent="0.3">
      <c r="A408">
        <f>IF(INPUT_SELECTOR="T",day10Test!A405,'day10'!A405)</f>
        <v>0</v>
      </c>
    </row>
    <row r="409" spans="1:1" x14ac:dyDescent="0.3">
      <c r="A409">
        <f>IF(INPUT_SELECTOR="T",day10Test!A406,'day10'!A406)</f>
        <v>0</v>
      </c>
    </row>
    <row r="410" spans="1:1" x14ac:dyDescent="0.3">
      <c r="A410">
        <f>IF(INPUT_SELECTOR="T",day10Test!A407,'day10'!A407)</f>
        <v>0</v>
      </c>
    </row>
    <row r="411" spans="1:1" x14ac:dyDescent="0.3">
      <c r="A411">
        <f>IF(INPUT_SELECTOR="T",day10Test!A408,'day10'!A408)</f>
        <v>0</v>
      </c>
    </row>
    <row r="412" spans="1:1" x14ac:dyDescent="0.3">
      <c r="A412">
        <f>IF(INPUT_SELECTOR="T",day10Test!A409,'day10'!A409)</f>
        <v>0</v>
      </c>
    </row>
    <row r="413" spans="1:1" x14ac:dyDescent="0.3">
      <c r="A413">
        <f>IF(INPUT_SELECTOR="T",day10Test!A410,'day10'!A410)</f>
        <v>0</v>
      </c>
    </row>
    <row r="414" spans="1:1" x14ac:dyDescent="0.3">
      <c r="A414">
        <f>IF(INPUT_SELECTOR="T",day10Test!A411,'day10'!A411)</f>
        <v>0</v>
      </c>
    </row>
    <row r="415" spans="1:1" x14ac:dyDescent="0.3">
      <c r="A415">
        <f>IF(INPUT_SELECTOR="T",day10Test!A412,'day10'!A412)</f>
        <v>0</v>
      </c>
    </row>
    <row r="416" spans="1:1" x14ac:dyDescent="0.3">
      <c r="A416">
        <f>IF(INPUT_SELECTOR="T",day10Test!A413,'day10'!A413)</f>
        <v>0</v>
      </c>
    </row>
    <row r="417" spans="1:1" x14ac:dyDescent="0.3">
      <c r="A417">
        <f>IF(INPUT_SELECTOR="T",day10Test!A414,'day10'!A414)</f>
        <v>0</v>
      </c>
    </row>
    <row r="418" spans="1:1" x14ac:dyDescent="0.3">
      <c r="A418">
        <f>IF(INPUT_SELECTOR="T",day10Test!A415,'day10'!A415)</f>
        <v>0</v>
      </c>
    </row>
    <row r="419" spans="1:1" x14ac:dyDescent="0.3">
      <c r="A419">
        <f>IF(INPUT_SELECTOR="T",day10Test!A416,'day10'!A416)</f>
        <v>0</v>
      </c>
    </row>
    <row r="420" spans="1:1" x14ac:dyDescent="0.3">
      <c r="A420">
        <f>IF(INPUT_SELECTOR="T",day10Test!A417,'day10'!A417)</f>
        <v>0</v>
      </c>
    </row>
    <row r="421" spans="1:1" x14ac:dyDescent="0.3">
      <c r="A421">
        <f>IF(INPUT_SELECTOR="T",day10Test!A418,'day10'!A418)</f>
        <v>0</v>
      </c>
    </row>
    <row r="422" spans="1:1" x14ac:dyDescent="0.3">
      <c r="A422">
        <f>IF(INPUT_SELECTOR="T",day10Test!A419,'day10'!A419)</f>
        <v>0</v>
      </c>
    </row>
    <row r="423" spans="1:1" x14ac:dyDescent="0.3">
      <c r="A423">
        <f>IF(INPUT_SELECTOR="T",day10Test!A420,'day10'!A420)</f>
        <v>0</v>
      </c>
    </row>
    <row r="424" spans="1:1" x14ac:dyDescent="0.3">
      <c r="A424">
        <f>IF(INPUT_SELECTOR="T",day10Test!A421,'day10'!A421)</f>
        <v>0</v>
      </c>
    </row>
    <row r="425" spans="1:1" x14ac:dyDescent="0.3">
      <c r="A425">
        <f>IF(INPUT_SELECTOR="T",day10Test!A422,'day10'!A422)</f>
        <v>0</v>
      </c>
    </row>
    <row r="426" spans="1:1" x14ac:dyDescent="0.3">
      <c r="A426">
        <f>IF(INPUT_SELECTOR="T",day10Test!A423,'day10'!A423)</f>
        <v>0</v>
      </c>
    </row>
    <row r="427" spans="1:1" x14ac:dyDescent="0.3">
      <c r="A427">
        <f>IF(INPUT_SELECTOR="T",day10Test!A424,'day10'!A424)</f>
        <v>0</v>
      </c>
    </row>
    <row r="428" spans="1:1" x14ac:dyDescent="0.3">
      <c r="A428">
        <f>IF(INPUT_SELECTOR="T",day10Test!A425,'day10'!A425)</f>
        <v>0</v>
      </c>
    </row>
    <row r="429" spans="1:1" x14ac:dyDescent="0.3">
      <c r="A429">
        <f>IF(INPUT_SELECTOR="T",day10Test!A426,'day10'!A426)</f>
        <v>0</v>
      </c>
    </row>
    <row r="430" spans="1:1" x14ac:dyDescent="0.3">
      <c r="A430">
        <f>IF(INPUT_SELECTOR="T",day10Test!A427,'day10'!A427)</f>
        <v>0</v>
      </c>
    </row>
    <row r="431" spans="1:1" x14ac:dyDescent="0.3">
      <c r="A431">
        <f>IF(INPUT_SELECTOR="T",day10Test!A428,'day10'!A428)</f>
        <v>0</v>
      </c>
    </row>
    <row r="432" spans="1:1" x14ac:dyDescent="0.3">
      <c r="A432">
        <f>IF(INPUT_SELECTOR="T",day10Test!A429,'day10'!A429)</f>
        <v>0</v>
      </c>
    </row>
    <row r="433" spans="1:1" x14ac:dyDescent="0.3">
      <c r="A433">
        <f>IF(INPUT_SELECTOR="T",day10Test!A430,'day10'!A430)</f>
        <v>0</v>
      </c>
    </row>
    <row r="434" spans="1:1" x14ac:dyDescent="0.3">
      <c r="A434">
        <f>IF(INPUT_SELECTOR="T",day10Test!A431,'day10'!A431)</f>
        <v>0</v>
      </c>
    </row>
    <row r="435" spans="1:1" x14ac:dyDescent="0.3">
      <c r="A435">
        <f>IF(INPUT_SELECTOR="T",day10Test!A432,'day10'!A432)</f>
        <v>0</v>
      </c>
    </row>
    <row r="436" spans="1:1" x14ac:dyDescent="0.3">
      <c r="A436">
        <f>IF(INPUT_SELECTOR="T",day10Test!A433,'day10'!A433)</f>
        <v>0</v>
      </c>
    </row>
    <row r="437" spans="1:1" x14ac:dyDescent="0.3">
      <c r="A437">
        <f>IF(INPUT_SELECTOR="T",day10Test!A434,'day10'!A434)</f>
        <v>0</v>
      </c>
    </row>
    <row r="438" spans="1:1" x14ac:dyDescent="0.3">
      <c r="A438">
        <f>IF(INPUT_SELECTOR="T",day10Test!A435,'day10'!A435)</f>
        <v>0</v>
      </c>
    </row>
    <row r="439" spans="1:1" x14ac:dyDescent="0.3">
      <c r="A439">
        <f>IF(INPUT_SELECTOR="T",day10Test!A436,'day10'!A436)</f>
        <v>0</v>
      </c>
    </row>
    <row r="440" spans="1:1" x14ac:dyDescent="0.3">
      <c r="A440">
        <f>IF(INPUT_SELECTOR="T",day10Test!A437,'day10'!A437)</f>
        <v>0</v>
      </c>
    </row>
    <row r="441" spans="1:1" x14ac:dyDescent="0.3">
      <c r="A441">
        <f>IF(INPUT_SELECTOR="T",day10Test!A438,'day10'!A438)</f>
        <v>0</v>
      </c>
    </row>
    <row r="442" spans="1:1" x14ac:dyDescent="0.3">
      <c r="A442">
        <f>IF(INPUT_SELECTOR="T",day10Test!A439,'day10'!A439)</f>
        <v>0</v>
      </c>
    </row>
    <row r="443" spans="1:1" x14ac:dyDescent="0.3">
      <c r="A443">
        <f>IF(INPUT_SELECTOR="T",day10Test!A440,'day10'!A440)</f>
        <v>0</v>
      </c>
    </row>
    <row r="444" spans="1:1" x14ac:dyDescent="0.3">
      <c r="A444">
        <f>IF(INPUT_SELECTOR="T",day10Test!A441,'day10'!A441)</f>
        <v>0</v>
      </c>
    </row>
    <row r="445" spans="1:1" x14ac:dyDescent="0.3">
      <c r="A445">
        <f>IF(INPUT_SELECTOR="T",day10Test!A442,'day10'!A442)</f>
        <v>0</v>
      </c>
    </row>
    <row r="446" spans="1:1" x14ac:dyDescent="0.3">
      <c r="A446">
        <f>IF(INPUT_SELECTOR="T",day10Test!A443,'day10'!A443)</f>
        <v>0</v>
      </c>
    </row>
    <row r="447" spans="1:1" x14ac:dyDescent="0.3">
      <c r="A447">
        <f>IF(INPUT_SELECTOR="T",day10Test!A444,'day10'!A444)</f>
        <v>0</v>
      </c>
    </row>
    <row r="448" spans="1:1" x14ac:dyDescent="0.3">
      <c r="A448">
        <f>IF(INPUT_SELECTOR="T",day10Test!A445,'day10'!A445)</f>
        <v>0</v>
      </c>
    </row>
    <row r="449" spans="1:1" x14ac:dyDescent="0.3">
      <c r="A449">
        <f>IF(INPUT_SELECTOR="T",day10Test!A446,'day10'!A446)</f>
        <v>0</v>
      </c>
    </row>
    <row r="450" spans="1:1" x14ac:dyDescent="0.3">
      <c r="A450">
        <f>IF(INPUT_SELECTOR="T",day10Test!A447,'day10'!A447)</f>
        <v>0</v>
      </c>
    </row>
    <row r="451" spans="1:1" x14ac:dyDescent="0.3">
      <c r="A451">
        <f>IF(INPUT_SELECTOR="T",day10Test!A448,'day10'!A448)</f>
        <v>0</v>
      </c>
    </row>
    <row r="452" spans="1:1" x14ac:dyDescent="0.3">
      <c r="A452">
        <f>IF(INPUT_SELECTOR="T",day10Test!A449,'day10'!A449)</f>
        <v>0</v>
      </c>
    </row>
    <row r="453" spans="1:1" x14ac:dyDescent="0.3">
      <c r="A453">
        <f>IF(INPUT_SELECTOR="T",day10Test!A450,'day10'!A450)</f>
        <v>0</v>
      </c>
    </row>
    <row r="454" spans="1:1" x14ac:dyDescent="0.3">
      <c r="A454">
        <f>IF(INPUT_SELECTOR="T",day10Test!A451,'day10'!A451)</f>
        <v>0</v>
      </c>
    </row>
    <row r="455" spans="1:1" x14ac:dyDescent="0.3">
      <c r="A455">
        <f>IF(INPUT_SELECTOR="T",day10Test!A452,'day10'!A452)</f>
        <v>0</v>
      </c>
    </row>
    <row r="456" spans="1:1" x14ac:dyDescent="0.3">
      <c r="A456">
        <f>IF(INPUT_SELECTOR="T",day10Test!A453,'day10'!A453)</f>
        <v>0</v>
      </c>
    </row>
    <row r="457" spans="1:1" x14ac:dyDescent="0.3">
      <c r="A457">
        <f>IF(INPUT_SELECTOR="T",day10Test!A454,'day10'!A454)</f>
        <v>0</v>
      </c>
    </row>
    <row r="458" spans="1:1" x14ac:dyDescent="0.3">
      <c r="A458">
        <f>IF(INPUT_SELECTOR="T",day10Test!A455,'day10'!A455)</f>
        <v>0</v>
      </c>
    </row>
    <row r="459" spans="1:1" x14ac:dyDescent="0.3">
      <c r="A459">
        <f>IF(INPUT_SELECTOR="T",day10Test!A456,'day10'!A456)</f>
        <v>0</v>
      </c>
    </row>
    <row r="460" spans="1:1" x14ac:dyDescent="0.3">
      <c r="A460">
        <f>IF(INPUT_SELECTOR="T",day10Test!A457,'day10'!A457)</f>
        <v>0</v>
      </c>
    </row>
    <row r="461" spans="1:1" x14ac:dyDescent="0.3">
      <c r="A461">
        <f>IF(INPUT_SELECTOR="T",day10Test!A458,'day10'!A458)</f>
        <v>0</v>
      </c>
    </row>
    <row r="462" spans="1:1" x14ac:dyDescent="0.3">
      <c r="A462">
        <f>IF(INPUT_SELECTOR="T",day10Test!A459,'day10'!A459)</f>
        <v>0</v>
      </c>
    </row>
    <row r="463" spans="1:1" x14ac:dyDescent="0.3">
      <c r="A463">
        <f>IF(INPUT_SELECTOR="T",day10Test!A460,'day10'!A460)</f>
        <v>0</v>
      </c>
    </row>
    <row r="464" spans="1:1" x14ac:dyDescent="0.3">
      <c r="A464">
        <f>IF(INPUT_SELECTOR="T",day10Test!A461,'day10'!A461)</f>
        <v>0</v>
      </c>
    </row>
    <row r="465" spans="1:1" x14ac:dyDescent="0.3">
      <c r="A465">
        <f>IF(INPUT_SELECTOR="T",day10Test!A462,'day10'!A462)</f>
        <v>0</v>
      </c>
    </row>
    <row r="466" spans="1:1" x14ac:dyDescent="0.3">
      <c r="A466">
        <f>IF(INPUT_SELECTOR="T",day10Test!A463,'day10'!A463)</f>
        <v>0</v>
      </c>
    </row>
    <row r="467" spans="1:1" x14ac:dyDescent="0.3">
      <c r="A467">
        <f>IF(INPUT_SELECTOR="T",day10Test!A464,'day10'!A464)</f>
        <v>0</v>
      </c>
    </row>
    <row r="468" spans="1:1" x14ac:dyDescent="0.3">
      <c r="A468">
        <f>IF(INPUT_SELECTOR="T",day10Test!A465,'day10'!A465)</f>
        <v>0</v>
      </c>
    </row>
    <row r="469" spans="1:1" x14ac:dyDescent="0.3">
      <c r="A469">
        <f>IF(INPUT_SELECTOR="T",day10Test!A466,'day10'!A466)</f>
        <v>0</v>
      </c>
    </row>
    <row r="470" spans="1:1" x14ac:dyDescent="0.3">
      <c r="A470">
        <f>IF(INPUT_SELECTOR="T",day10Test!A467,'day10'!A467)</f>
        <v>0</v>
      </c>
    </row>
    <row r="471" spans="1:1" x14ac:dyDescent="0.3">
      <c r="A471">
        <f>IF(INPUT_SELECTOR="T",day10Test!A468,'day10'!A468)</f>
        <v>0</v>
      </c>
    </row>
    <row r="472" spans="1:1" x14ac:dyDescent="0.3">
      <c r="A472">
        <f>IF(INPUT_SELECTOR="T",day10Test!A469,'day10'!A469)</f>
        <v>0</v>
      </c>
    </row>
    <row r="473" spans="1:1" x14ac:dyDescent="0.3">
      <c r="A473">
        <f>IF(INPUT_SELECTOR="T",day10Test!A470,'day10'!A470)</f>
        <v>0</v>
      </c>
    </row>
    <row r="474" spans="1:1" x14ac:dyDescent="0.3">
      <c r="A474">
        <f>IF(INPUT_SELECTOR="T",day10Test!A471,'day10'!A471)</f>
        <v>0</v>
      </c>
    </row>
    <row r="475" spans="1:1" x14ac:dyDescent="0.3">
      <c r="A475">
        <f>IF(INPUT_SELECTOR="T",day10Test!A472,'day10'!A472)</f>
        <v>0</v>
      </c>
    </row>
    <row r="476" spans="1:1" x14ac:dyDescent="0.3">
      <c r="A476">
        <f>IF(INPUT_SELECTOR="T",day10Test!A473,'day10'!A473)</f>
        <v>0</v>
      </c>
    </row>
    <row r="477" spans="1:1" x14ac:dyDescent="0.3">
      <c r="A477">
        <f>IF(INPUT_SELECTOR="T",day10Test!A474,'day10'!A474)</f>
        <v>0</v>
      </c>
    </row>
    <row r="478" spans="1:1" x14ac:dyDescent="0.3">
      <c r="A478">
        <f>IF(INPUT_SELECTOR="T",day10Test!A475,'day10'!A475)</f>
        <v>0</v>
      </c>
    </row>
    <row r="479" spans="1:1" x14ac:dyDescent="0.3">
      <c r="A479">
        <f>IF(INPUT_SELECTOR="T",day10Test!A476,'day10'!A476)</f>
        <v>0</v>
      </c>
    </row>
    <row r="480" spans="1:1" x14ac:dyDescent="0.3">
      <c r="A480">
        <f>IF(INPUT_SELECTOR="T",day10Test!A477,'day10'!A477)</f>
        <v>0</v>
      </c>
    </row>
    <row r="481" spans="1:1" x14ac:dyDescent="0.3">
      <c r="A481">
        <f>IF(INPUT_SELECTOR="T",day10Test!A478,'day10'!A478)</f>
        <v>0</v>
      </c>
    </row>
    <row r="482" spans="1:1" x14ac:dyDescent="0.3">
      <c r="A482">
        <f>IF(INPUT_SELECTOR="T",day10Test!A479,'day10'!A479)</f>
        <v>0</v>
      </c>
    </row>
    <row r="483" spans="1:1" x14ac:dyDescent="0.3">
      <c r="A483">
        <f>IF(INPUT_SELECTOR="T",day10Test!A480,'day10'!A480)</f>
        <v>0</v>
      </c>
    </row>
    <row r="484" spans="1:1" x14ac:dyDescent="0.3">
      <c r="A484">
        <f>IF(INPUT_SELECTOR="T",day10Test!A481,'day10'!A481)</f>
        <v>0</v>
      </c>
    </row>
    <row r="485" spans="1:1" x14ac:dyDescent="0.3">
      <c r="A485">
        <f>IF(INPUT_SELECTOR="T",day10Test!A482,'day10'!A482)</f>
        <v>0</v>
      </c>
    </row>
    <row r="486" spans="1:1" x14ac:dyDescent="0.3">
      <c r="A486">
        <f>IF(INPUT_SELECTOR="T",day10Test!A483,'day10'!A483)</f>
        <v>0</v>
      </c>
    </row>
    <row r="487" spans="1:1" x14ac:dyDescent="0.3">
      <c r="A487">
        <f>IF(INPUT_SELECTOR="T",day10Test!A484,'day10'!A484)</f>
        <v>0</v>
      </c>
    </row>
    <row r="488" spans="1:1" x14ac:dyDescent="0.3">
      <c r="A488">
        <f>IF(INPUT_SELECTOR="T",day10Test!A485,'day10'!A485)</f>
        <v>0</v>
      </c>
    </row>
    <row r="489" spans="1:1" x14ac:dyDescent="0.3">
      <c r="A489">
        <f>IF(INPUT_SELECTOR="T",day10Test!A486,'day10'!A486)</f>
        <v>0</v>
      </c>
    </row>
    <row r="490" spans="1:1" x14ac:dyDescent="0.3">
      <c r="A490">
        <f>IF(INPUT_SELECTOR="T",day10Test!A487,'day10'!A487)</f>
        <v>0</v>
      </c>
    </row>
    <row r="491" spans="1:1" x14ac:dyDescent="0.3">
      <c r="A491">
        <f>IF(INPUT_SELECTOR="T",day10Test!A488,'day10'!A488)</f>
        <v>0</v>
      </c>
    </row>
    <row r="492" spans="1:1" x14ac:dyDescent="0.3">
      <c r="A492">
        <f>IF(INPUT_SELECTOR="T",day10Test!A489,'day10'!A489)</f>
        <v>0</v>
      </c>
    </row>
    <row r="493" spans="1:1" x14ac:dyDescent="0.3">
      <c r="A493">
        <f>IF(INPUT_SELECTOR="T",day10Test!A490,'day10'!A490)</f>
        <v>0</v>
      </c>
    </row>
    <row r="494" spans="1:1" x14ac:dyDescent="0.3">
      <c r="A494">
        <f>IF(INPUT_SELECTOR="T",day10Test!A491,'day10'!A491)</f>
        <v>0</v>
      </c>
    </row>
    <row r="495" spans="1:1" x14ac:dyDescent="0.3">
      <c r="A495">
        <f>IF(INPUT_SELECTOR="T",day10Test!A492,'day10'!A492)</f>
        <v>0</v>
      </c>
    </row>
    <row r="496" spans="1:1" x14ac:dyDescent="0.3">
      <c r="A496">
        <f>IF(INPUT_SELECTOR="T",day10Test!A493,'day10'!A493)</f>
        <v>0</v>
      </c>
    </row>
    <row r="497" spans="1:1" x14ac:dyDescent="0.3">
      <c r="A497">
        <f>IF(INPUT_SELECTOR="T",day10Test!A494,'day10'!A494)</f>
        <v>0</v>
      </c>
    </row>
    <row r="498" spans="1:1" x14ac:dyDescent="0.3">
      <c r="A498">
        <f>IF(INPUT_SELECTOR="T",day10Test!A495,'day10'!A495)</f>
        <v>0</v>
      </c>
    </row>
    <row r="499" spans="1:1" x14ac:dyDescent="0.3">
      <c r="A499">
        <f>IF(INPUT_SELECTOR="T",day10Test!A496,'day10'!A496)</f>
        <v>0</v>
      </c>
    </row>
    <row r="500" spans="1:1" x14ac:dyDescent="0.3">
      <c r="A500">
        <f>IF(INPUT_SELECTOR="T",day10Test!A497,'day10'!A497)</f>
        <v>0</v>
      </c>
    </row>
    <row r="501" spans="1:1" x14ac:dyDescent="0.3">
      <c r="A501">
        <f>IF(INPUT_SELECTOR="T",day10Test!A498,'day10'!A498)</f>
        <v>0</v>
      </c>
    </row>
    <row r="502" spans="1:1" x14ac:dyDescent="0.3">
      <c r="A502">
        <f>IF(INPUT_SELECTOR="T",day10Test!A499,'day10'!A499)</f>
        <v>0</v>
      </c>
    </row>
    <row r="503" spans="1:1" x14ac:dyDescent="0.3">
      <c r="A503">
        <f>IF(INPUT_SELECTOR="T",day10Test!A500,'day10'!A500)</f>
        <v>0</v>
      </c>
    </row>
    <row r="504" spans="1:1" x14ac:dyDescent="0.3">
      <c r="A504">
        <f>IF(INPUT_SELECTOR="T",day10Test!A501,'day10'!A501)</f>
        <v>0</v>
      </c>
    </row>
    <row r="505" spans="1:1" x14ac:dyDescent="0.3">
      <c r="A505">
        <f>IF(INPUT_SELECTOR="T",day10Test!A502,'day10'!A502)</f>
        <v>0</v>
      </c>
    </row>
    <row r="506" spans="1:1" x14ac:dyDescent="0.3">
      <c r="A506">
        <f>IF(INPUT_SELECTOR="T",day10Test!A503,'day10'!A503)</f>
        <v>0</v>
      </c>
    </row>
    <row r="507" spans="1:1" x14ac:dyDescent="0.3">
      <c r="A507">
        <f>IF(INPUT_SELECTOR="T",day10Test!A504,'day10'!A504)</f>
        <v>0</v>
      </c>
    </row>
    <row r="508" spans="1:1" x14ac:dyDescent="0.3">
      <c r="A508">
        <f>IF(INPUT_SELECTOR="T",day10Test!A505,'day10'!A505)</f>
        <v>0</v>
      </c>
    </row>
    <row r="509" spans="1:1" x14ac:dyDescent="0.3">
      <c r="A509">
        <f>IF(INPUT_SELECTOR="T",day10Test!A506,'day10'!A506)</f>
        <v>0</v>
      </c>
    </row>
    <row r="510" spans="1:1" x14ac:dyDescent="0.3">
      <c r="A510">
        <f>IF(INPUT_SELECTOR="T",day10Test!A507,'day10'!A507)</f>
        <v>0</v>
      </c>
    </row>
    <row r="511" spans="1:1" x14ac:dyDescent="0.3">
      <c r="A511">
        <f>IF(INPUT_SELECTOR="T",day10Test!A508,'day10'!A508)</f>
        <v>0</v>
      </c>
    </row>
    <row r="512" spans="1:1" x14ac:dyDescent="0.3">
      <c r="A512">
        <f>IF(INPUT_SELECTOR="T",day10Test!A509,'day10'!A509)</f>
        <v>0</v>
      </c>
    </row>
    <row r="513" spans="1:1" x14ac:dyDescent="0.3">
      <c r="A513">
        <f>IF(INPUT_SELECTOR="T",day10Test!A510,'day10'!A510)</f>
        <v>0</v>
      </c>
    </row>
    <row r="514" spans="1:1" x14ac:dyDescent="0.3">
      <c r="A514">
        <f>IF(INPUT_SELECTOR="T",day10Test!A511,'day10'!A511)</f>
        <v>0</v>
      </c>
    </row>
    <row r="515" spans="1:1" x14ac:dyDescent="0.3">
      <c r="A515">
        <f>IF(INPUT_SELECTOR="T",day10Test!A512,'day10'!A512)</f>
        <v>0</v>
      </c>
    </row>
    <row r="516" spans="1:1" x14ac:dyDescent="0.3">
      <c r="A516">
        <f>IF(INPUT_SELECTOR="T",day10Test!A513,'day10'!A513)</f>
        <v>0</v>
      </c>
    </row>
    <row r="517" spans="1:1" x14ac:dyDescent="0.3">
      <c r="A517">
        <f>IF(INPUT_SELECTOR="T",day10Test!A514,'day10'!A514)</f>
        <v>0</v>
      </c>
    </row>
    <row r="518" spans="1:1" x14ac:dyDescent="0.3">
      <c r="A518">
        <f>IF(INPUT_SELECTOR="T",day10Test!A515,'day10'!A515)</f>
        <v>0</v>
      </c>
    </row>
    <row r="519" spans="1:1" x14ac:dyDescent="0.3">
      <c r="A519">
        <f>IF(INPUT_SELECTOR="T",day10Test!A516,'day10'!A516)</f>
        <v>0</v>
      </c>
    </row>
    <row r="520" spans="1:1" x14ac:dyDescent="0.3">
      <c r="A520">
        <f>IF(INPUT_SELECTOR="T",day10Test!A517,'day10'!A517)</f>
        <v>0</v>
      </c>
    </row>
    <row r="521" spans="1:1" x14ac:dyDescent="0.3">
      <c r="A521">
        <f>IF(INPUT_SELECTOR="T",day10Test!A518,'day10'!A518)</f>
        <v>0</v>
      </c>
    </row>
    <row r="522" spans="1:1" x14ac:dyDescent="0.3">
      <c r="A522">
        <f>IF(INPUT_SELECTOR="T",day10Test!A519,'day10'!A519)</f>
        <v>0</v>
      </c>
    </row>
    <row r="523" spans="1:1" x14ac:dyDescent="0.3">
      <c r="A523">
        <f>IF(INPUT_SELECTOR="T",day10Test!A520,'day10'!A520)</f>
        <v>0</v>
      </c>
    </row>
    <row r="524" spans="1:1" x14ac:dyDescent="0.3">
      <c r="A524">
        <f>IF(INPUT_SELECTOR="T",day10Test!A521,'day10'!A521)</f>
        <v>0</v>
      </c>
    </row>
    <row r="525" spans="1:1" x14ac:dyDescent="0.3">
      <c r="A525">
        <f>IF(INPUT_SELECTOR="T",day10Test!A522,'day10'!A522)</f>
        <v>0</v>
      </c>
    </row>
    <row r="526" spans="1:1" x14ac:dyDescent="0.3">
      <c r="A526">
        <f>IF(INPUT_SELECTOR="T",day10Test!A523,'day10'!A523)</f>
        <v>0</v>
      </c>
    </row>
    <row r="527" spans="1:1" x14ac:dyDescent="0.3">
      <c r="A527">
        <f>IF(INPUT_SELECTOR="T",day10Test!A524,'day10'!A524)</f>
        <v>0</v>
      </c>
    </row>
    <row r="528" spans="1:1" x14ac:dyDescent="0.3">
      <c r="A528">
        <f>IF(INPUT_SELECTOR="T",day10Test!A525,'day10'!A525)</f>
        <v>0</v>
      </c>
    </row>
    <row r="529" spans="1:1" x14ac:dyDescent="0.3">
      <c r="A529">
        <f>IF(INPUT_SELECTOR="T",day10Test!A526,'day10'!A526)</f>
        <v>0</v>
      </c>
    </row>
    <row r="530" spans="1:1" x14ac:dyDescent="0.3">
      <c r="A530">
        <f>IF(INPUT_SELECTOR="T",day10Test!A527,'day10'!A527)</f>
        <v>0</v>
      </c>
    </row>
    <row r="531" spans="1:1" x14ac:dyDescent="0.3">
      <c r="A531">
        <f>IF(INPUT_SELECTOR="T",day10Test!A528,'day10'!A528)</f>
        <v>0</v>
      </c>
    </row>
    <row r="532" spans="1:1" x14ac:dyDescent="0.3">
      <c r="A532">
        <f>IF(INPUT_SELECTOR="T",day10Test!A529,'day10'!A529)</f>
        <v>0</v>
      </c>
    </row>
    <row r="533" spans="1:1" x14ac:dyDescent="0.3">
      <c r="A533">
        <f>IF(INPUT_SELECTOR="T",day10Test!A530,'day10'!A530)</f>
        <v>0</v>
      </c>
    </row>
    <row r="534" spans="1:1" x14ac:dyDescent="0.3">
      <c r="A534">
        <f>IF(INPUT_SELECTOR="T",day10Test!A531,'day10'!A531)</f>
        <v>0</v>
      </c>
    </row>
    <row r="535" spans="1:1" x14ac:dyDescent="0.3">
      <c r="A535">
        <f>IF(INPUT_SELECTOR="T",day10Test!A532,'day10'!A532)</f>
        <v>0</v>
      </c>
    </row>
    <row r="536" spans="1:1" x14ac:dyDescent="0.3">
      <c r="A536">
        <f>IF(INPUT_SELECTOR="T",day10Test!A533,'day10'!A533)</f>
        <v>0</v>
      </c>
    </row>
    <row r="537" spans="1:1" x14ac:dyDescent="0.3">
      <c r="A537">
        <f>IF(INPUT_SELECTOR="T",day10Test!A534,'day10'!A534)</f>
        <v>0</v>
      </c>
    </row>
    <row r="538" spans="1:1" x14ac:dyDescent="0.3">
      <c r="A538">
        <f>IF(INPUT_SELECTOR="T",day10Test!A535,'day10'!A535)</f>
        <v>0</v>
      </c>
    </row>
    <row r="539" spans="1:1" x14ac:dyDescent="0.3">
      <c r="A539">
        <f>IF(INPUT_SELECTOR="T",day10Test!A536,'day10'!A536)</f>
        <v>0</v>
      </c>
    </row>
    <row r="540" spans="1:1" x14ac:dyDescent="0.3">
      <c r="A540">
        <f>IF(INPUT_SELECTOR="T",day10Test!A537,'day10'!A537)</f>
        <v>0</v>
      </c>
    </row>
    <row r="541" spans="1:1" x14ac:dyDescent="0.3">
      <c r="A541">
        <f>IF(INPUT_SELECTOR="T",day10Test!A538,'day10'!A538)</f>
        <v>0</v>
      </c>
    </row>
    <row r="542" spans="1:1" x14ac:dyDescent="0.3">
      <c r="A542">
        <f>IF(INPUT_SELECTOR="T",day10Test!A539,'day10'!A539)</f>
        <v>0</v>
      </c>
    </row>
    <row r="543" spans="1:1" x14ac:dyDescent="0.3">
      <c r="A543">
        <f>IF(INPUT_SELECTOR="T",day10Test!A540,'day10'!A540)</f>
        <v>0</v>
      </c>
    </row>
    <row r="544" spans="1:1" x14ac:dyDescent="0.3">
      <c r="A544">
        <f>IF(INPUT_SELECTOR="T",day10Test!A541,'day10'!A541)</f>
        <v>0</v>
      </c>
    </row>
    <row r="545" spans="1:1" x14ac:dyDescent="0.3">
      <c r="A545">
        <f>IF(INPUT_SELECTOR="T",day10Test!A542,'day10'!A542)</f>
        <v>0</v>
      </c>
    </row>
    <row r="546" spans="1:1" x14ac:dyDescent="0.3">
      <c r="A546">
        <f>IF(INPUT_SELECTOR="T",day10Test!A543,'day10'!A543)</f>
        <v>0</v>
      </c>
    </row>
    <row r="547" spans="1:1" x14ac:dyDescent="0.3">
      <c r="A547">
        <f>IF(INPUT_SELECTOR="T",day10Test!A544,'day10'!A544)</f>
        <v>0</v>
      </c>
    </row>
    <row r="548" spans="1:1" x14ac:dyDescent="0.3">
      <c r="A548">
        <f>IF(INPUT_SELECTOR="T",day10Test!A545,'day10'!A545)</f>
        <v>0</v>
      </c>
    </row>
    <row r="549" spans="1:1" x14ac:dyDescent="0.3">
      <c r="A549">
        <f>IF(INPUT_SELECTOR="T",day10Test!A546,'day10'!A546)</f>
        <v>0</v>
      </c>
    </row>
    <row r="550" spans="1:1" x14ac:dyDescent="0.3">
      <c r="A550">
        <f>IF(INPUT_SELECTOR="T",day10Test!A547,'day10'!A547)</f>
        <v>0</v>
      </c>
    </row>
    <row r="551" spans="1:1" x14ac:dyDescent="0.3">
      <c r="A551">
        <f>IF(INPUT_SELECTOR="T",day10Test!A548,'day10'!A548)</f>
        <v>0</v>
      </c>
    </row>
    <row r="552" spans="1:1" x14ac:dyDescent="0.3">
      <c r="A552">
        <f>IF(INPUT_SELECTOR="T",day10Test!A549,'day10'!A549)</f>
        <v>0</v>
      </c>
    </row>
    <row r="553" spans="1:1" x14ac:dyDescent="0.3">
      <c r="A553">
        <f>IF(INPUT_SELECTOR="T",day10Test!A550,'day10'!A550)</f>
        <v>0</v>
      </c>
    </row>
    <row r="554" spans="1:1" x14ac:dyDescent="0.3">
      <c r="A554">
        <f>IF(INPUT_SELECTOR="T",day10Test!A551,'day10'!A551)</f>
        <v>0</v>
      </c>
    </row>
    <row r="555" spans="1:1" x14ac:dyDescent="0.3">
      <c r="A555">
        <f>IF(INPUT_SELECTOR="T",day10Test!A552,'day10'!A552)</f>
        <v>0</v>
      </c>
    </row>
    <row r="556" spans="1:1" x14ac:dyDescent="0.3">
      <c r="A556">
        <f>IF(INPUT_SELECTOR="T",day10Test!A553,'day10'!A553)</f>
        <v>0</v>
      </c>
    </row>
    <row r="557" spans="1:1" x14ac:dyDescent="0.3">
      <c r="A557">
        <f>IF(INPUT_SELECTOR="T",day10Test!A554,'day10'!A554)</f>
        <v>0</v>
      </c>
    </row>
    <row r="558" spans="1:1" x14ac:dyDescent="0.3">
      <c r="A558">
        <f>IF(INPUT_SELECTOR="T",day10Test!A555,'day10'!A555)</f>
        <v>0</v>
      </c>
    </row>
    <row r="559" spans="1:1" x14ac:dyDescent="0.3">
      <c r="A559">
        <f>IF(INPUT_SELECTOR="T",day10Test!A556,'day10'!A556)</f>
        <v>0</v>
      </c>
    </row>
    <row r="560" spans="1:1" x14ac:dyDescent="0.3">
      <c r="A560">
        <f>IF(INPUT_SELECTOR="T",day10Test!A557,'day10'!A557)</f>
        <v>0</v>
      </c>
    </row>
    <row r="561" spans="1:1" x14ac:dyDescent="0.3">
      <c r="A561">
        <f>IF(INPUT_SELECTOR="T",day10Test!A558,'day10'!A558)</f>
        <v>0</v>
      </c>
    </row>
    <row r="562" spans="1:1" x14ac:dyDescent="0.3">
      <c r="A562">
        <f>IF(INPUT_SELECTOR="T",day10Test!A559,'day10'!A559)</f>
        <v>0</v>
      </c>
    </row>
    <row r="563" spans="1:1" x14ac:dyDescent="0.3">
      <c r="A563">
        <f>IF(INPUT_SELECTOR="T",day10Test!A560,'day10'!A560)</f>
        <v>0</v>
      </c>
    </row>
    <row r="564" spans="1:1" x14ac:dyDescent="0.3">
      <c r="A564">
        <f>IF(INPUT_SELECTOR="T",day10Test!A561,'day10'!A561)</f>
        <v>0</v>
      </c>
    </row>
    <row r="565" spans="1:1" x14ac:dyDescent="0.3">
      <c r="A565">
        <f>IF(INPUT_SELECTOR="T",day10Test!A562,'day10'!A562)</f>
        <v>0</v>
      </c>
    </row>
    <row r="566" spans="1:1" x14ac:dyDescent="0.3">
      <c r="A566">
        <f>IF(INPUT_SELECTOR="T",day10Test!A563,'day10'!A563)</f>
        <v>0</v>
      </c>
    </row>
    <row r="567" spans="1:1" x14ac:dyDescent="0.3">
      <c r="A567">
        <f>IF(INPUT_SELECTOR="T",day10Test!A564,'day10'!A564)</f>
        <v>0</v>
      </c>
    </row>
    <row r="568" spans="1:1" x14ac:dyDescent="0.3">
      <c r="A568">
        <f>IF(INPUT_SELECTOR="T",day10Test!A565,'day10'!A565)</f>
        <v>0</v>
      </c>
    </row>
    <row r="569" spans="1:1" x14ac:dyDescent="0.3">
      <c r="A569">
        <f>IF(INPUT_SELECTOR="T",day10Test!A566,'day10'!A566)</f>
        <v>0</v>
      </c>
    </row>
    <row r="570" spans="1:1" x14ac:dyDescent="0.3">
      <c r="A570">
        <f>IF(INPUT_SELECTOR="T",day10Test!A567,'day10'!A567)</f>
        <v>0</v>
      </c>
    </row>
    <row r="571" spans="1:1" x14ac:dyDescent="0.3">
      <c r="A571">
        <f>IF(INPUT_SELECTOR="T",day10Test!A568,'day10'!A568)</f>
        <v>0</v>
      </c>
    </row>
    <row r="572" spans="1:1" x14ac:dyDescent="0.3">
      <c r="A572">
        <f>IF(INPUT_SELECTOR="T",day10Test!A569,'day10'!A569)</f>
        <v>0</v>
      </c>
    </row>
    <row r="573" spans="1:1" x14ac:dyDescent="0.3">
      <c r="A573">
        <f>IF(INPUT_SELECTOR="T",day10Test!A570,'day10'!A570)</f>
        <v>0</v>
      </c>
    </row>
    <row r="574" spans="1:1" x14ac:dyDescent="0.3">
      <c r="A574">
        <f>IF(INPUT_SELECTOR="T",day10Test!A571,'day10'!A571)</f>
        <v>0</v>
      </c>
    </row>
    <row r="575" spans="1:1" x14ac:dyDescent="0.3">
      <c r="A575">
        <f>IF(INPUT_SELECTOR="T",day10Test!A572,'day10'!A572)</f>
        <v>0</v>
      </c>
    </row>
    <row r="576" spans="1:1" x14ac:dyDescent="0.3">
      <c r="A576">
        <f>IF(INPUT_SELECTOR="T",day10Test!A573,'day10'!A573)</f>
        <v>0</v>
      </c>
    </row>
    <row r="577" spans="1:1" x14ac:dyDescent="0.3">
      <c r="A577">
        <f>IF(INPUT_SELECTOR="T",day10Test!A574,'day10'!A574)</f>
        <v>0</v>
      </c>
    </row>
    <row r="578" spans="1:1" x14ac:dyDescent="0.3">
      <c r="A578">
        <f>IF(INPUT_SELECTOR="T",day10Test!A575,'day10'!A575)</f>
        <v>0</v>
      </c>
    </row>
    <row r="579" spans="1:1" x14ac:dyDescent="0.3">
      <c r="A579">
        <f>IF(INPUT_SELECTOR="T",day10Test!A576,'day10'!A576)</f>
        <v>0</v>
      </c>
    </row>
    <row r="580" spans="1:1" x14ac:dyDescent="0.3">
      <c r="A580">
        <f>IF(INPUT_SELECTOR="T",day10Test!A577,'day10'!A577)</f>
        <v>0</v>
      </c>
    </row>
    <row r="581" spans="1:1" x14ac:dyDescent="0.3">
      <c r="A581">
        <f>IF(INPUT_SELECTOR="T",day10Test!A578,'day10'!A578)</f>
        <v>0</v>
      </c>
    </row>
    <row r="582" spans="1:1" x14ac:dyDescent="0.3">
      <c r="A582">
        <f>IF(INPUT_SELECTOR="T",day10Test!A579,'day10'!A579)</f>
        <v>0</v>
      </c>
    </row>
    <row r="583" spans="1:1" x14ac:dyDescent="0.3">
      <c r="A583">
        <f>IF(INPUT_SELECTOR="T",day10Test!A580,'day10'!A580)</f>
        <v>0</v>
      </c>
    </row>
    <row r="584" spans="1:1" x14ac:dyDescent="0.3">
      <c r="A584">
        <f>IF(INPUT_SELECTOR="T",day10Test!A581,'day10'!A581)</f>
        <v>0</v>
      </c>
    </row>
    <row r="585" spans="1:1" x14ac:dyDescent="0.3">
      <c r="A585">
        <f>IF(INPUT_SELECTOR="T",day10Test!A582,'day10'!A582)</f>
        <v>0</v>
      </c>
    </row>
    <row r="586" spans="1:1" x14ac:dyDescent="0.3">
      <c r="A586">
        <f>IF(INPUT_SELECTOR="T",day10Test!A583,'day10'!A583)</f>
        <v>0</v>
      </c>
    </row>
    <row r="587" spans="1:1" x14ac:dyDescent="0.3">
      <c r="A587">
        <f>IF(INPUT_SELECTOR="T",day10Test!A584,'day10'!A584)</f>
        <v>0</v>
      </c>
    </row>
    <row r="588" spans="1:1" x14ac:dyDescent="0.3">
      <c r="A588">
        <f>IF(INPUT_SELECTOR="T",day10Test!A585,'day10'!A585)</f>
        <v>0</v>
      </c>
    </row>
    <row r="589" spans="1:1" x14ac:dyDescent="0.3">
      <c r="A589">
        <f>IF(INPUT_SELECTOR="T",day10Test!A586,'day10'!A586)</f>
        <v>0</v>
      </c>
    </row>
    <row r="590" spans="1:1" x14ac:dyDescent="0.3">
      <c r="A590">
        <f>IF(INPUT_SELECTOR="T",day10Test!A587,'day10'!A587)</f>
        <v>0</v>
      </c>
    </row>
    <row r="591" spans="1:1" x14ac:dyDescent="0.3">
      <c r="A591">
        <f>IF(INPUT_SELECTOR="T",day10Test!A588,'day10'!A588)</f>
        <v>0</v>
      </c>
    </row>
    <row r="592" spans="1:1" x14ac:dyDescent="0.3">
      <c r="A592">
        <f>IF(INPUT_SELECTOR="T",day10Test!A589,'day10'!A589)</f>
        <v>0</v>
      </c>
    </row>
    <row r="593" spans="1:1" x14ac:dyDescent="0.3">
      <c r="A593">
        <f>IF(INPUT_SELECTOR="T",day10Test!A590,'day10'!A590)</f>
        <v>0</v>
      </c>
    </row>
    <row r="594" spans="1:1" x14ac:dyDescent="0.3">
      <c r="A594">
        <f>IF(INPUT_SELECTOR="T",day10Test!A591,'day10'!A591)</f>
        <v>0</v>
      </c>
    </row>
    <row r="595" spans="1:1" x14ac:dyDescent="0.3">
      <c r="A595">
        <f>IF(INPUT_SELECTOR="T",day10Test!A592,'day10'!A592)</f>
        <v>0</v>
      </c>
    </row>
    <row r="596" spans="1:1" x14ac:dyDescent="0.3">
      <c r="A596">
        <f>IF(INPUT_SELECTOR="T",day10Test!A593,'day10'!A593)</f>
        <v>0</v>
      </c>
    </row>
    <row r="597" spans="1:1" x14ac:dyDescent="0.3">
      <c r="A597">
        <f>IF(INPUT_SELECTOR="T",day10Test!A594,'day10'!A594)</f>
        <v>0</v>
      </c>
    </row>
    <row r="598" spans="1:1" x14ac:dyDescent="0.3">
      <c r="A598">
        <f>IF(INPUT_SELECTOR="T",day10Test!A595,'day10'!A595)</f>
        <v>0</v>
      </c>
    </row>
    <row r="599" spans="1:1" x14ac:dyDescent="0.3">
      <c r="A599">
        <f>IF(INPUT_SELECTOR="T",day10Test!A596,'day10'!A596)</f>
        <v>0</v>
      </c>
    </row>
    <row r="600" spans="1:1" x14ac:dyDescent="0.3">
      <c r="A600">
        <f>IF(INPUT_SELECTOR="T",day10Test!A597,'day10'!A597)</f>
        <v>0</v>
      </c>
    </row>
    <row r="601" spans="1:1" x14ac:dyDescent="0.3">
      <c r="A601">
        <f>IF(INPUT_SELECTOR="T",day10Test!A598,'day10'!A598)</f>
        <v>0</v>
      </c>
    </row>
    <row r="602" spans="1:1" x14ac:dyDescent="0.3">
      <c r="A602">
        <f>IF(INPUT_SELECTOR="T",day10Test!A599,'day10'!A599)</f>
        <v>0</v>
      </c>
    </row>
    <row r="603" spans="1:1" x14ac:dyDescent="0.3">
      <c r="A603">
        <f>IF(INPUT_SELECTOR="T",day10Test!A600,'day10'!A600)</f>
        <v>0</v>
      </c>
    </row>
    <row r="604" spans="1:1" x14ac:dyDescent="0.3">
      <c r="A604">
        <f>IF(INPUT_SELECTOR="T",day10Test!A601,'day10'!A601)</f>
        <v>0</v>
      </c>
    </row>
    <row r="605" spans="1:1" x14ac:dyDescent="0.3">
      <c r="A605">
        <f>IF(INPUT_SELECTOR="T",day10Test!A602,'day10'!A602)</f>
        <v>0</v>
      </c>
    </row>
    <row r="606" spans="1:1" x14ac:dyDescent="0.3">
      <c r="A606">
        <f>IF(INPUT_SELECTOR="T",day10Test!A603,'day10'!A603)</f>
        <v>0</v>
      </c>
    </row>
    <row r="607" spans="1:1" x14ac:dyDescent="0.3">
      <c r="A607">
        <f>IF(INPUT_SELECTOR="T",day10Test!A604,'day10'!A604)</f>
        <v>0</v>
      </c>
    </row>
    <row r="608" spans="1:1" x14ac:dyDescent="0.3">
      <c r="A608">
        <f>IF(INPUT_SELECTOR="T",day10Test!A605,'day10'!A605)</f>
        <v>0</v>
      </c>
    </row>
    <row r="609" spans="1:1" x14ac:dyDescent="0.3">
      <c r="A609">
        <f>IF(INPUT_SELECTOR="T",day10Test!A606,'day10'!A606)</f>
        <v>0</v>
      </c>
    </row>
    <row r="610" spans="1:1" x14ac:dyDescent="0.3">
      <c r="A610">
        <f>IF(INPUT_SELECTOR="T",day10Test!A607,'day10'!A607)</f>
        <v>0</v>
      </c>
    </row>
    <row r="611" spans="1:1" x14ac:dyDescent="0.3">
      <c r="A611">
        <f>IF(INPUT_SELECTOR="T",day10Test!A608,'day10'!A608)</f>
        <v>0</v>
      </c>
    </row>
    <row r="612" spans="1:1" x14ac:dyDescent="0.3">
      <c r="A612">
        <f>IF(INPUT_SELECTOR="T",day10Test!A609,'day10'!A609)</f>
        <v>0</v>
      </c>
    </row>
    <row r="613" spans="1:1" x14ac:dyDescent="0.3">
      <c r="A613">
        <f>IF(INPUT_SELECTOR="T",day10Test!A610,'day10'!A610)</f>
        <v>0</v>
      </c>
    </row>
    <row r="614" spans="1:1" x14ac:dyDescent="0.3">
      <c r="A614">
        <f>IF(INPUT_SELECTOR="T",day10Test!A611,'day10'!A611)</f>
        <v>0</v>
      </c>
    </row>
    <row r="615" spans="1:1" x14ac:dyDescent="0.3">
      <c r="A615">
        <f>IF(INPUT_SELECTOR="T",day10Test!A612,'day10'!A612)</f>
        <v>0</v>
      </c>
    </row>
    <row r="616" spans="1:1" x14ac:dyDescent="0.3">
      <c r="A616">
        <f>IF(INPUT_SELECTOR="T",day10Test!A613,'day10'!A613)</f>
        <v>0</v>
      </c>
    </row>
    <row r="617" spans="1:1" x14ac:dyDescent="0.3">
      <c r="A617">
        <f>IF(INPUT_SELECTOR="T",day10Test!A614,'day10'!A614)</f>
        <v>0</v>
      </c>
    </row>
    <row r="618" spans="1:1" x14ac:dyDescent="0.3">
      <c r="A618">
        <f>IF(INPUT_SELECTOR="T",day10Test!A615,'day10'!A615)</f>
        <v>0</v>
      </c>
    </row>
    <row r="619" spans="1:1" x14ac:dyDescent="0.3">
      <c r="A619">
        <f>IF(INPUT_SELECTOR="T",day10Test!A616,'day10'!A616)</f>
        <v>0</v>
      </c>
    </row>
    <row r="620" spans="1:1" x14ac:dyDescent="0.3">
      <c r="A620">
        <f>IF(INPUT_SELECTOR="T",day10Test!A617,'day10'!A617)</f>
        <v>0</v>
      </c>
    </row>
    <row r="621" spans="1:1" x14ac:dyDescent="0.3">
      <c r="A621">
        <f>IF(INPUT_SELECTOR="T",day10Test!A618,'day10'!A618)</f>
        <v>0</v>
      </c>
    </row>
    <row r="622" spans="1:1" x14ac:dyDescent="0.3">
      <c r="A622">
        <f>IF(INPUT_SELECTOR="T",day10Test!A619,'day10'!A619)</f>
        <v>0</v>
      </c>
    </row>
    <row r="623" spans="1:1" x14ac:dyDescent="0.3">
      <c r="A623">
        <f>IF(INPUT_SELECTOR="T",day10Test!A620,'day10'!A620)</f>
        <v>0</v>
      </c>
    </row>
    <row r="624" spans="1:1" x14ac:dyDescent="0.3">
      <c r="A624">
        <f>IF(INPUT_SELECTOR="T",day10Test!A621,'day10'!A621)</f>
        <v>0</v>
      </c>
    </row>
    <row r="625" spans="1:1" x14ac:dyDescent="0.3">
      <c r="A625">
        <f>IF(INPUT_SELECTOR="T",day10Test!A622,'day10'!A622)</f>
        <v>0</v>
      </c>
    </row>
    <row r="626" spans="1:1" x14ac:dyDescent="0.3">
      <c r="A626">
        <f>IF(INPUT_SELECTOR="T",day10Test!A623,'day10'!A623)</f>
        <v>0</v>
      </c>
    </row>
    <row r="627" spans="1:1" x14ac:dyDescent="0.3">
      <c r="A627">
        <f>IF(INPUT_SELECTOR="T",day10Test!A624,'day10'!A624)</f>
        <v>0</v>
      </c>
    </row>
    <row r="628" spans="1:1" x14ac:dyDescent="0.3">
      <c r="A628">
        <f>IF(INPUT_SELECTOR="T",day10Test!A625,'day10'!A625)</f>
        <v>0</v>
      </c>
    </row>
    <row r="629" spans="1:1" x14ac:dyDescent="0.3">
      <c r="A629">
        <f>IF(INPUT_SELECTOR="T",day10Test!A626,'day10'!A626)</f>
        <v>0</v>
      </c>
    </row>
    <row r="630" spans="1:1" x14ac:dyDescent="0.3">
      <c r="A630">
        <f>IF(INPUT_SELECTOR="T",day10Test!A627,'day10'!A627)</f>
        <v>0</v>
      </c>
    </row>
    <row r="631" spans="1:1" x14ac:dyDescent="0.3">
      <c r="A631">
        <f>IF(INPUT_SELECTOR="T",day10Test!A628,'day10'!A628)</f>
        <v>0</v>
      </c>
    </row>
    <row r="632" spans="1:1" x14ac:dyDescent="0.3">
      <c r="A632">
        <f>IF(INPUT_SELECTOR="T",day10Test!A629,'day10'!A629)</f>
        <v>0</v>
      </c>
    </row>
    <row r="633" spans="1:1" x14ac:dyDescent="0.3">
      <c r="A633">
        <f>IF(INPUT_SELECTOR="T",day10Test!A630,'day10'!A630)</f>
        <v>0</v>
      </c>
    </row>
    <row r="634" spans="1:1" x14ac:dyDescent="0.3">
      <c r="A634">
        <f>IF(INPUT_SELECTOR="T",day10Test!A631,'day10'!A631)</f>
        <v>0</v>
      </c>
    </row>
    <row r="635" spans="1:1" x14ac:dyDescent="0.3">
      <c r="A635">
        <f>IF(INPUT_SELECTOR="T",day10Test!A632,'day10'!A632)</f>
        <v>0</v>
      </c>
    </row>
    <row r="636" spans="1:1" x14ac:dyDescent="0.3">
      <c r="A636">
        <f>IF(INPUT_SELECTOR="T",day10Test!A633,'day10'!A633)</f>
        <v>0</v>
      </c>
    </row>
    <row r="637" spans="1:1" x14ac:dyDescent="0.3">
      <c r="A637">
        <f>IF(INPUT_SELECTOR="T",day10Test!A634,'day10'!A634)</f>
        <v>0</v>
      </c>
    </row>
    <row r="638" spans="1:1" x14ac:dyDescent="0.3">
      <c r="A638">
        <f>IF(INPUT_SELECTOR="T",day10Test!A635,'day10'!A635)</f>
        <v>0</v>
      </c>
    </row>
    <row r="639" spans="1:1" x14ac:dyDescent="0.3">
      <c r="A639">
        <f>IF(INPUT_SELECTOR="T",day10Test!A636,'day10'!A636)</f>
        <v>0</v>
      </c>
    </row>
    <row r="640" spans="1:1" x14ac:dyDescent="0.3">
      <c r="A640">
        <f>IF(INPUT_SELECTOR="T",day10Test!A637,'day10'!A637)</f>
        <v>0</v>
      </c>
    </row>
    <row r="641" spans="1:1" x14ac:dyDescent="0.3">
      <c r="A641">
        <f>IF(INPUT_SELECTOR="T",day10Test!A638,'day10'!A638)</f>
        <v>0</v>
      </c>
    </row>
    <row r="642" spans="1:1" x14ac:dyDescent="0.3">
      <c r="A642">
        <f>IF(INPUT_SELECTOR="T",day10Test!A639,'day10'!A639)</f>
        <v>0</v>
      </c>
    </row>
    <row r="643" spans="1:1" x14ac:dyDescent="0.3">
      <c r="A643">
        <f>IF(INPUT_SELECTOR="T",day10Test!A640,'day10'!A640)</f>
        <v>0</v>
      </c>
    </row>
    <row r="644" spans="1:1" x14ac:dyDescent="0.3">
      <c r="A644">
        <f>IF(INPUT_SELECTOR="T",day10Test!A641,'day10'!A641)</f>
        <v>0</v>
      </c>
    </row>
    <row r="645" spans="1:1" x14ac:dyDescent="0.3">
      <c r="A645">
        <f>IF(INPUT_SELECTOR="T",day10Test!A642,'day10'!A642)</f>
        <v>0</v>
      </c>
    </row>
    <row r="646" spans="1:1" x14ac:dyDescent="0.3">
      <c r="A646">
        <f>IF(INPUT_SELECTOR="T",day10Test!A643,'day10'!A643)</f>
        <v>0</v>
      </c>
    </row>
    <row r="647" spans="1:1" x14ac:dyDescent="0.3">
      <c r="A647">
        <f>IF(INPUT_SELECTOR="T",day10Test!A644,'day10'!A644)</f>
        <v>0</v>
      </c>
    </row>
    <row r="648" spans="1:1" x14ac:dyDescent="0.3">
      <c r="A648">
        <f>IF(INPUT_SELECTOR="T",day10Test!A645,'day10'!A645)</f>
        <v>0</v>
      </c>
    </row>
    <row r="649" spans="1:1" x14ac:dyDescent="0.3">
      <c r="A649">
        <f>IF(INPUT_SELECTOR="T",day10Test!A646,'day10'!A646)</f>
        <v>0</v>
      </c>
    </row>
    <row r="650" spans="1:1" x14ac:dyDescent="0.3">
      <c r="A650">
        <f>IF(INPUT_SELECTOR="T",day10Test!A647,'day10'!A647)</f>
        <v>0</v>
      </c>
    </row>
    <row r="651" spans="1:1" x14ac:dyDescent="0.3">
      <c r="A651">
        <f>IF(INPUT_SELECTOR="T",day10Test!A648,'day10'!A648)</f>
        <v>0</v>
      </c>
    </row>
    <row r="652" spans="1:1" x14ac:dyDescent="0.3">
      <c r="A652">
        <f>IF(INPUT_SELECTOR="T",day10Test!A649,'day10'!A649)</f>
        <v>0</v>
      </c>
    </row>
    <row r="653" spans="1:1" x14ac:dyDescent="0.3">
      <c r="A653">
        <f>IF(INPUT_SELECTOR="T",day10Test!A650,'day10'!A650)</f>
        <v>0</v>
      </c>
    </row>
    <row r="654" spans="1:1" x14ac:dyDescent="0.3">
      <c r="A654">
        <f>IF(INPUT_SELECTOR="T",day10Test!A651,'day10'!A651)</f>
        <v>0</v>
      </c>
    </row>
    <row r="655" spans="1:1" x14ac:dyDescent="0.3">
      <c r="A655">
        <f>IF(INPUT_SELECTOR="T",day10Test!A652,'day10'!A652)</f>
        <v>0</v>
      </c>
    </row>
    <row r="656" spans="1:1" x14ac:dyDescent="0.3">
      <c r="A656">
        <f>IF(INPUT_SELECTOR="T",day10Test!A653,'day10'!A653)</f>
        <v>0</v>
      </c>
    </row>
    <row r="657" spans="1:1" x14ac:dyDescent="0.3">
      <c r="A657">
        <f>IF(INPUT_SELECTOR="T",day10Test!A654,'day10'!A654)</f>
        <v>0</v>
      </c>
    </row>
    <row r="658" spans="1:1" x14ac:dyDescent="0.3">
      <c r="A658">
        <f>IF(INPUT_SELECTOR="T",day10Test!A655,'day10'!A655)</f>
        <v>0</v>
      </c>
    </row>
    <row r="659" spans="1:1" x14ac:dyDescent="0.3">
      <c r="A659">
        <f>IF(INPUT_SELECTOR="T",day10Test!A656,'day10'!A656)</f>
        <v>0</v>
      </c>
    </row>
    <row r="660" spans="1:1" x14ac:dyDescent="0.3">
      <c r="A660">
        <f>IF(INPUT_SELECTOR="T",day10Test!A657,'day10'!A657)</f>
        <v>0</v>
      </c>
    </row>
    <row r="661" spans="1:1" x14ac:dyDescent="0.3">
      <c r="A661">
        <f>IF(INPUT_SELECTOR="T",day10Test!A658,'day10'!A658)</f>
        <v>0</v>
      </c>
    </row>
    <row r="662" spans="1:1" x14ac:dyDescent="0.3">
      <c r="A662">
        <f>IF(INPUT_SELECTOR="T",day10Test!A659,'day10'!A659)</f>
        <v>0</v>
      </c>
    </row>
    <row r="663" spans="1:1" x14ac:dyDescent="0.3">
      <c r="A663">
        <f>IF(INPUT_SELECTOR="T",day10Test!A660,'day10'!A660)</f>
        <v>0</v>
      </c>
    </row>
    <row r="664" spans="1:1" x14ac:dyDescent="0.3">
      <c r="A664">
        <f>IF(INPUT_SELECTOR="T",day10Test!A661,'day10'!A661)</f>
        <v>0</v>
      </c>
    </row>
    <row r="665" spans="1:1" x14ac:dyDescent="0.3">
      <c r="A665">
        <f>IF(INPUT_SELECTOR="T",day10Test!A662,'day10'!A662)</f>
        <v>0</v>
      </c>
    </row>
    <row r="666" spans="1:1" x14ac:dyDescent="0.3">
      <c r="A666">
        <f>IF(INPUT_SELECTOR="T",day10Test!A663,'day10'!A663)</f>
        <v>0</v>
      </c>
    </row>
    <row r="667" spans="1:1" x14ac:dyDescent="0.3">
      <c r="A667">
        <f>IF(INPUT_SELECTOR="T",day10Test!A664,'day10'!A664)</f>
        <v>0</v>
      </c>
    </row>
    <row r="668" spans="1:1" x14ac:dyDescent="0.3">
      <c r="A668">
        <f>IF(INPUT_SELECTOR="T",day10Test!A665,'day10'!A665)</f>
        <v>0</v>
      </c>
    </row>
    <row r="669" spans="1:1" x14ac:dyDescent="0.3">
      <c r="A669">
        <f>IF(INPUT_SELECTOR="T",day10Test!A666,'day10'!A666)</f>
        <v>0</v>
      </c>
    </row>
    <row r="670" spans="1:1" x14ac:dyDescent="0.3">
      <c r="A670">
        <f>IF(INPUT_SELECTOR="T",day10Test!A667,'day10'!A667)</f>
        <v>0</v>
      </c>
    </row>
    <row r="671" spans="1:1" x14ac:dyDescent="0.3">
      <c r="A671">
        <f>IF(INPUT_SELECTOR="T",day10Test!A668,'day10'!A668)</f>
        <v>0</v>
      </c>
    </row>
    <row r="672" spans="1:1" x14ac:dyDescent="0.3">
      <c r="A672">
        <f>IF(INPUT_SELECTOR="T",day10Test!A669,'day10'!A669)</f>
        <v>0</v>
      </c>
    </row>
    <row r="673" spans="1:1" x14ac:dyDescent="0.3">
      <c r="A673">
        <f>IF(INPUT_SELECTOR="T",day10Test!A670,'day10'!A670)</f>
        <v>0</v>
      </c>
    </row>
    <row r="674" spans="1:1" x14ac:dyDescent="0.3">
      <c r="A674">
        <f>IF(INPUT_SELECTOR="T",day10Test!A671,'day10'!A671)</f>
        <v>0</v>
      </c>
    </row>
    <row r="675" spans="1:1" x14ac:dyDescent="0.3">
      <c r="A675">
        <f>IF(INPUT_SELECTOR="T",day10Test!A672,'day10'!A672)</f>
        <v>0</v>
      </c>
    </row>
    <row r="676" spans="1:1" x14ac:dyDescent="0.3">
      <c r="A676">
        <f>IF(INPUT_SELECTOR="T",day10Test!A673,'day10'!A673)</f>
        <v>0</v>
      </c>
    </row>
    <row r="677" spans="1:1" x14ac:dyDescent="0.3">
      <c r="A677">
        <f>IF(INPUT_SELECTOR="T",day10Test!A674,'day10'!A674)</f>
        <v>0</v>
      </c>
    </row>
    <row r="678" spans="1:1" x14ac:dyDescent="0.3">
      <c r="A678">
        <f>IF(INPUT_SELECTOR="T",day10Test!A675,'day10'!A675)</f>
        <v>0</v>
      </c>
    </row>
    <row r="679" spans="1:1" x14ac:dyDescent="0.3">
      <c r="A679">
        <f>IF(INPUT_SELECTOR="T",day10Test!A676,'day10'!A676)</f>
        <v>0</v>
      </c>
    </row>
    <row r="680" spans="1:1" x14ac:dyDescent="0.3">
      <c r="A680">
        <f>IF(INPUT_SELECTOR="T",day10Test!A677,'day10'!A677)</f>
        <v>0</v>
      </c>
    </row>
    <row r="681" spans="1:1" x14ac:dyDescent="0.3">
      <c r="A681">
        <f>IF(INPUT_SELECTOR="T",day10Test!A678,'day10'!A678)</f>
        <v>0</v>
      </c>
    </row>
    <row r="682" spans="1:1" x14ac:dyDescent="0.3">
      <c r="A682">
        <f>IF(INPUT_SELECTOR="T",day10Test!A679,'day10'!A679)</f>
        <v>0</v>
      </c>
    </row>
    <row r="683" spans="1:1" x14ac:dyDescent="0.3">
      <c r="A683">
        <f>IF(INPUT_SELECTOR="T",day10Test!A680,'day10'!A680)</f>
        <v>0</v>
      </c>
    </row>
    <row r="684" spans="1:1" x14ac:dyDescent="0.3">
      <c r="A684">
        <f>IF(INPUT_SELECTOR="T",day10Test!A681,'day10'!A681)</f>
        <v>0</v>
      </c>
    </row>
    <row r="685" spans="1:1" x14ac:dyDescent="0.3">
      <c r="A685">
        <f>IF(INPUT_SELECTOR="T",day10Test!A682,'day10'!A682)</f>
        <v>0</v>
      </c>
    </row>
    <row r="686" spans="1:1" x14ac:dyDescent="0.3">
      <c r="A686">
        <f>IF(INPUT_SELECTOR="T",day10Test!A683,'day10'!A683)</f>
        <v>0</v>
      </c>
    </row>
    <row r="687" spans="1:1" x14ac:dyDescent="0.3">
      <c r="A687">
        <f>IF(INPUT_SELECTOR="T",day10Test!A684,'day10'!A684)</f>
        <v>0</v>
      </c>
    </row>
    <row r="688" spans="1:1" x14ac:dyDescent="0.3">
      <c r="A688">
        <f>IF(INPUT_SELECTOR="T",day10Test!A685,'day10'!A685)</f>
        <v>0</v>
      </c>
    </row>
    <row r="689" spans="1:1" x14ac:dyDescent="0.3">
      <c r="A689">
        <f>IF(INPUT_SELECTOR="T",day10Test!A686,'day10'!A686)</f>
        <v>0</v>
      </c>
    </row>
    <row r="690" spans="1:1" x14ac:dyDescent="0.3">
      <c r="A690">
        <f>IF(INPUT_SELECTOR="T",day10Test!A687,'day10'!A687)</f>
        <v>0</v>
      </c>
    </row>
    <row r="691" spans="1:1" x14ac:dyDescent="0.3">
      <c r="A691">
        <f>IF(INPUT_SELECTOR="T",day10Test!A688,'day10'!A688)</f>
        <v>0</v>
      </c>
    </row>
    <row r="692" spans="1:1" x14ac:dyDescent="0.3">
      <c r="A692">
        <f>IF(INPUT_SELECTOR="T",day10Test!A689,'day10'!A689)</f>
        <v>0</v>
      </c>
    </row>
    <row r="693" spans="1:1" x14ac:dyDescent="0.3">
      <c r="A693">
        <f>IF(INPUT_SELECTOR="T",day10Test!A690,'day10'!A690)</f>
        <v>0</v>
      </c>
    </row>
    <row r="694" spans="1:1" x14ac:dyDescent="0.3">
      <c r="A694">
        <f>IF(INPUT_SELECTOR="T",day10Test!A691,'day10'!A691)</f>
        <v>0</v>
      </c>
    </row>
    <row r="695" spans="1:1" x14ac:dyDescent="0.3">
      <c r="A695">
        <f>IF(INPUT_SELECTOR="T",day10Test!A692,'day10'!A692)</f>
        <v>0</v>
      </c>
    </row>
    <row r="696" spans="1:1" x14ac:dyDescent="0.3">
      <c r="A696">
        <f>IF(INPUT_SELECTOR="T",day10Test!A693,'day10'!A693)</f>
        <v>0</v>
      </c>
    </row>
    <row r="697" spans="1:1" x14ac:dyDescent="0.3">
      <c r="A697">
        <f>IF(INPUT_SELECTOR="T",day10Test!A694,'day10'!A694)</f>
        <v>0</v>
      </c>
    </row>
    <row r="698" spans="1:1" x14ac:dyDescent="0.3">
      <c r="A698">
        <f>IF(INPUT_SELECTOR="T",day10Test!A695,'day10'!A695)</f>
        <v>0</v>
      </c>
    </row>
    <row r="699" spans="1:1" x14ac:dyDescent="0.3">
      <c r="A699">
        <f>IF(INPUT_SELECTOR="T",day10Test!A696,'day10'!A696)</f>
        <v>0</v>
      </c>
    </row>
    <row r="700" spans="1:1" x14ac:dyDescent="0.3">
      <c r="A700">
        <f>IF(INPUT_SELECTOR="T",day10Test!A697,'day10'!A697)</f>
        <v>0</v>
      </c>
    </row>
    <row r="701" spans="1:1" x14ac:dyDescent="0.3">
      <c r="A701">
        <f>IF(INPUT_SELECTOR="T",day10Test!A698,'day10'!A698)</f>
        <v>0</v>
      </c>
    </row>
    <row r="702" spans="1:1" x14ac:dyDescent="0.3">
      <c r="A702">
        <f>IF(INPUT_SELECTOR="T",day10Test!A699,'day10'!A699)</f>
        <v>0</v>
      </c>
    </row>
    <row r="703" spans="1:1" x14ac:dyDescent="0.3">
      <c r="A703">
        <f>IF(INPUT_SELECTOR="T",day10Test!A700,'day10'!A700)</f>
        <v>0</v>
      </c>
    </row>
    <row r="704" spans="1:1" x14ac:dyDescent="0.3">
      <c r="A704">
        <f>IF(INPUT_SELECTOR="T",day10Test!A701,'day10'!A701)</f>
        <v>0</v>
      </c>
    </row>
    <row r="705" spans="1:1" x14ac:dyDescent="0.3">
      <c r="A705">
        <f>IF(INPUT_SELECTOR="T",day10Test!A702,'day10'!A702)</f>
        <v>0</v>
      </c>
    </row>
    <row r="706" spans="1:1" x14ac:dyDescent="0.3">
      <c r="A706">
        <f>IF(INPUT_SELECTOR="T",day10Test!A703,'day10'!A703)</f>
        <v>0</v>
      </c>
    </row>
    <row r="707" spans="1:1" x14ac:dyDescent="0.3">
      <c r="A707">
        <f>IF(INPUT_SELECTOR="T",day10Test!A704,'day10'!A704)</f>
        <v>0</v>
      </c>
    </row>
    <row r="708" spans="1:1" x14ac:dyDescent="0.3">
      <c r="A708">
        <f>IF(INPUT_SELECTOR="T",day10Test!A705,'day10'!A705)</f>
        <v>0</v>
      </c>
    </row>
    <row r="709" spans="1:1" x14ac:dyDescent="0.3">
      <c r="A709">
        <f>IF(INPUT_SELECTOR="T",day10Test!A706,'day10'!A706)</f>
        <v>0</v>
      </c>
    </row>
    <row r="710" spans="1:1" x14ac:dyDescent="0.3">
      <c r="A710">
        <f>IF(INPUT_SELECTOR="T",day10Test!A707,'day10'!A707)</f>
        <v>0</v>
      </c>
    </row>
    <row r="711" spans="1:1" x14ac:dyDescent="0.3">
      <c r="A711">
        <f>IF(INPUT_SELECTOR="T",day10Test!A708,'day10'!A708)</f>
        <v>0</v>
      </c>
    </row>
    <row r="712" spans="1:1" x14ac:dyDescent="0.3">
      <c r="A712">
        <f>IF(INPUT_SELECTOR="T",day10Test!A709,'day10'!A709)</f>
        <v>0</v>
      </c>
    </row>
    <row r="713" spans="1:1" x14ac:dyDescent="0.3">
      <c r="A713">
        <f>IF(INPUT_SELECTOR="T",day10Test!A710,'day10'!A710)</f>
        <v>0</v>
      </c>
    </row>
    <row r="714" spans="1:1" x14ac:dyDescent="0.3">
      <c r="A714">
        <f>IF(INPUT_SELECTOR="T",day10Test!A711,'day10'!A711)</f>
        <v>0</v>
      </c>
    </row>
    <row r="715" spans="1:1" x14ac:dyDescent="0.3">
      <c r="A715">
        <f>IF(INPUT_SELECTOR="T",day10Test!A712,'day10'!A712)</f>
        <v>0</v>
      </c>
    </row>
    <row r="716" spans="1:1" x14ac:dyDescent="0.3">
      <c r="A716">
        <f>IF(INPUT_SELECTOR="T",day10Test!A713,'day10'!A713)</f>
        <v>0</v>
      </c>
    </row>
    <row r="717" spans="1:1" x14ac:dyDescent="0.3">
      <c r="A717">
        <f>IF(INPUT_SELECTOR="T",day10Test!A714,'day10'!A714)</f>
        <v>0</v>
      </c>
    </row>
    <row r="718" spans="1:1" x14ac:dyDescent="0.3">
      <c r="A718">
        <f>IF(INPUT_SELECTOR="T",day10Test!A715,'day10'!A715)</f>
        <v>0</v>
      </c>
    </row>
    <row r="719" spans="1:1" x14ac:dyDescent="0.3">
      <c r="A719">
        <f>IF(INPUT_SELECTOR="T",day10Test!A716,'day10'!A716)</f>
        <v>0</v>
      </c>
    </row>
    <row r="720" spans="1:1" x14ac:dyDescent="0.3">
      <c r="A720">
        <f>IF(INPUT_SELECTOR="T",day10Test!A717,'day10'!A717)</f>
        <v>0</v>
      </c>
    </row>
    <row r="721" spans="1:1" x14ac:dyDescent="0.3">
      <c r="A721">
        <f>IF(INPUT_SELECTOR="T",day10Test!A718,'day10'!A718)</f>
        <v>0</v>
      </c>
    </row>
    <row r="722" spans="1:1" x14ac:dyDescent="0.3">
      <c r="A722">
        <f>IF(INPUT_SELECTOR="T",day10Test!A719,'day10'!A719)</f>
        <v>0</v>
      </c>
    </row>
    <row r="723" spans="1:1" x14ac:dyDescent="0.3">
      <c r="A723">
        <f>IF(INPUT_SELECTOR="T",day10Test!A720,'day10'!A720)</f>
        <v>0</v>
      </c>
    </row>
    <row r="724" spans="1:1" x14ac:dyDescent="0.3">
      <c r="A724">
        <f>IF(INPUT_SELECTOR="T",day10Test!A721,'day10'!A721)</f>
        <v>0</v>
      </c>
    </row>
    <row r="725" spans="1:1" x14ac:dyDescent="0.3">
      <c r="A725">
        <f>IF(INPUT_SELECTOR="T",day10Test!A722,'day10'!A722)</f>
        <v>0</v>
      </c>
    </row>
    <row r="726" spans="1:1" x14ac:dyDescent="0.3">
      <c r="A726">
        <f>IF(INPUT_SELECTOR="T",day10Test!A723,'day10'!A723)</f>
        <v>0</v>
      </c>
    </row>
    <row r="727" spans="1:1" x14ac:dyDescent="0.3">
      <c r="A727">
        <f>IF(INPUT_SELECTOR="T",day10Test!A724,'day10'!A724)</f>
        <v>0</v>
      </c>
    </row>
    <row r="728" spans="1:1" x14ac:dyDescent="0.3">
      <c r="A728">
        <f>IF(INPUT_SELECTOR="T",day10Test!A725,'day10'!A725)</f>
        <v>0</v>
      </c>
    </row>
    <row r="729" spans="1:1" x14ac:dyDescent="0.3">
      <c r="A729">
        <f>IF(INPUT_SELECTOR="T",day10Test!A726,'day10'!A726)</f>
        <v>0</v>
      </c>
    </row>
    <row r="730" spans="1:1" x14ac:dyDescent="0.3">
      <c r="A730">
        <f>IF(INPUT_SELECTOR="T",day10Test!A727,'day10'!A727)</f>
        <v>0</v>
      </c>
    </row>
    <row r="731" spans="1:1" x14ac:dyDescent="0.3">
      <c r="A731">
        <f>IF(INPUT_SELECTOR="T",day10Test!A728,'day10'!A728)</f>
        <v>0</v>
      </c>
    </row>
    <row r="732" spans="1:1" x14ac:dyDescent="0.3">
      <c r="A732">
        <f>IF(INPUT_SELECTOR="T",day10Test!A729,'day10'!A729)</f>
        <v>0</v>
      </c>
    </row>
    <row r="733" spans="1:1" x14ac:dyDescent="0.3">
      <c r="A733">
        <f>IF(INPUT_SELECTOR="T",day10Test!A730,'day10'!A730)</f>
        <v>0</v>
      </c>
    </row>
    <row r="734" spans="1:1" x14ac:dyDescent="0.3">
      <c r="A734">
        <f>IF(INPUT_SELECTOR="T",day10Test!A731,'day10'!A731)</f>
        <v>0</v>
      </c>
    </row>
    <row r="735" spans="1:1" x14ac:dyDescent="0.3">
      <c r="A735">
        <f>IF(INPUT_SELECTOR="T",day10Test!A732,'day10'!A732)</f>
        <v>0</v>
      </c>
    </row>
    <row r="736" spans="1:1" x14ac:dyDescent="0.3">
      <c r="A736">
        <f>IF(INPUT_SELECTOR="T",day10Test!A733,'day10'!A733)</f>
        <v>0</v>
      </c>
    </row>
    <row r="737" spans="1:1" x14ac:dyDescent="0.3">
      <c r="A737">
        <f>IF(INPUT_SELECTOR="T",day10Test!A734,'day10'!A734)</f>
        <v>0</v>
      </c>
    </row>
    <row r="738" spans="1:1" x14ac:dyDescent="0.3">
      <c r="A738">
        <f>IF(INPUT_SELECTOR="T",day10Test!A735,'day10'!A735)</f>
        <v>0</v>
      </c>
    </row>
    <row r="739" spans="1:1" x14ac:dyDescent="0.3">
      <c r="A739">
        <f>IF(INPUT_SELECTOR="T",day10Test!A736,'day10'!A736)</f>
        <v>0</v>
      </c>
    </row>
    <row r="740" spans="1:1" x14ac:dyDescent="0.3">
      <c r="A740">
        <f>IF(INPUT_SELECTOR="T",day10Test!A737,'day10'!A737)</f>
        <v>0</v>
      </c>
    </row>
    <row r="741" spans="1:1" x14ac:dyDescent="0.3">
      <c r="A741">
        <f>IF(INPUT_SELECTOR="T",day10Test!A738,'day10'!A738)</f>
        <v>0</v>
      </c>
    </row>
    <row r="742" spans="1:1" x14ac:dyDescent="0.3">
      <c r="A742">
        <f>IF(INPUT_SELECTOR="T",day10Test!A739,'day10'!A739)</f>
        <v>0</v>
      </c>
    </row>
    <row r="743" spans="1:1" x14ac:dyDescent="0.3">
      <c r="A743">
        <f>IF(INPUT_SELECTOR="T",day10Test!A740,'day10'!A740)</f>
        <v>0</v>
      </c>
    </row>
    <row r="744" spans="1:1" x14ac:dyDescent="0.3">
      <c r="A744">
        <f>IF(INPUT_SELECTOR="T",day10Test!A741,'day10'!A741)</f>
        <v>0</v>
      </c>
    </row>
    <row r="745" spans="1:1" x14ac:dyDescent="0.3">
      <c r="A745">
        <f>IF(INPUT_SELECTOR="T",day10Test!A742,'day10'!A742)</f>
        <v>0</v>
      </c>
    </row>
    <row r="746" spans="1:1" x14ac:dyDescent="0.3">
      <c r="A746">
        <f>IF(INPUT_SELECTOR="T",day10Test!A743,'day10'!A743)</f>
        <v>0</v>
      </c>
    </row>
    <row r="747" spans="1:1" x14ac:dyDescent="0.3">
      <c r="A747">
        <f>IF(INPUT_SELECTOR="T",day10Test!A744,'day10'!A744)</f>
        <v>0</v>
      </c>
    </row>
    <row r="748" spans="1:1" x14ac:dyDescent="0.3">
      <c r="A748">
        <f>IF(INPUT_SELECTOR="T",day10Test!A745,'day10'!A745)</f>
        <v>0</v>
      </c>
    </row>
    <row r="749" spans="1:1" x14ac:dyDescent="0.3">
      <c r="A749">
        <f>IF(INPUT_SELECTOR="T",day10Test!A746,'day10'!A746)</f>
        <v>0</v>
      </c>
    </row>
    <row r="750" spans="1:1" x14ac:dyDescent="0.3">
      <c r="A750">
        <f>IF(INPUT_SELECTOR="T",day10Test!A747,'day10'!A747)</f>
        <v>0</v>
      </c>
    </row>
    <row r="751" spans="1:1" x14ac:dyDescent="0.3">
      <c r="A751">
        <f>IF(INPUT_SELECTOR="T",day10Test!A748,'day10'!A748)</f>
        <v>0</v>
      </c>
    </row>
    <row r="752" spans="1:1" x14ac:dyDescent="0.3">
      <c r="A752">
        <f>IF(INPUT_SELECTOR="T",day10Test!A749,'day10'!A749)</f>
        <v>0</v>
      </c>
    </row>
    <row r="753" spans="1:1" x14ac:dyDescent="0.3">
      <c r="A753">
        <f>IF(INPUT_SELECTOR="T",day10Test!A750,'day10'!A750)</f>
        <v>0</v>
      </c>
    </row>
    <row r="754" spans="1:1" x14ac:dyDescent="0.3">
      <c r="A754">
        <f>IF(INPUT_SELECTOR="T",day10Test!A751,'day10'!A751)</f>
        <v>0</v>
      </c>
    </row>
    <row r="755" spans="1:1" x14ac:dyDescent="0.3">
      <c r="A755">
        <f>IF(INPUT_SELECTOR="T",day10Test!A752,'day10'!A752)</f>
        <v>0</v>
      </c>
    </row>
    <row r="756" spans="1:1" x14ac:dyDescent="0.3">
      <c r="A756">
        <f>IF(INPUT_SELECTOR="T",day10Test!A753,'day10'!A753)</f>
        <v>0</v>
      </c>
    </row>
    <row r="757" spans="1:1" x14ac:dyDescent="0.3">
      <c r="A757">
        <f>IF(INPUT_SELECTOR="T",day10Test!A754,'day10'!A754)</f>
        <v>0</v>
      </c>
    </row>
    <row r="758" spans="1:1" x14ac:dyDescent="0.3">
      <c r="A758">
        <f>IF(INPUT_SELECTOR="T",day10Test!A755,'day10'!A755)</f>
        <v>0</v>
      </c>
    </row>
    <row r="759" spans="1:1" x14ac:dyDescent="0.3">
      <c r="A759">
        <f>IF(INPUT_SELECTOR="T",day10Test!A756,'day10'!A756)</f>
        <v>0</v>
      </c>
    </row>
    <row r="760" spans="1:1" x14ac:dyDescent="0.3">
      <c r="A760">
        <f>IF(INPUT_SELECTOR="T",day10Test!A757,'day10'!A757)</f>
        <v>0</v>
      </c>
    </row>
    <row r="761" spans="1:1" x14ac:dyDescent="0.3">
      <c r="A761">
        <f>IF(INPUT_SELECTOR="T",day10Test!A758,'day10'!A758)</f>
        <v>0</v>
      </c>
    </row>
    <row r="762" spans="1:1" x14ac:dyDescent="0.3">
      <c r="A762">
        <f>IF(INPUT_SELECTOR="T",day10Test!A759,'day10'!A759)</f>
        <v>0</v>
      </c>
    </row>
    <row r="763" spans="1:1" x14ac:dyDescent="0.3">
      <c r="A763">
        <f>IF(INPUT_SELECTOR="T",day10Test!A760,'day10'!A760)</f>
        <v>0</v>
      </c>
    </row>
    <row r="764" spans="1:1" x14ac:dyDescent="0.3">
      <c r="A764">
        <f>IF(INPUT_SELECTOR="T",day10Test!A761,'day10'!A761)</f>
        <v>0</v>
      </c>
    </row>
    <row r="765" spans="1:1" x14ac:dyDescent="0.3">
      <c r="A765">
        <f>IF(INPUT_SELECTOR="T",day10Test!A762,'day10'!A762)</f>
        <v>0</v>
      </c>
    </row>
    <row r="766" spans="1:1" x14ac:dyDescent="0.3">
      <c r="A766">
        <f>IF(INPUT_SELECTOR="T",day10Test!A763,'day10'!A763)</f>
        <v>0</v>
      </c>
    </row>
    <row r="767" spans="1:1" x14ac:dyDescent="0.3">
      <c r="A767">
        <f>IF(INPUT_SELECTOR="T",day10Test!A764,'day10'!A764)</f>
        <v>0</v>
      </c>
    </row>
    <row r="768" spans="1:1" x14ac:dyDescent="0.3">
      <c r="A768">
        <f>IF(INPUT_SELECTOR="T",day10Test!A765,'day10'!A765)</f>
        <v>0</v>
      </c>
    </row>
    <row r="769" spans="1:1" x14ac:dyDescent="0.3">
      <c r="A769">
        <f>IF(INPUT_SELECTOR="T",day10Test!A766,'day10'!A766)</f>
        <v>0</v>
      </c>
    </row>
    <row r="770" spans="1:1" x14ac:dyDescent="0.3">
      <c r="A770">
        <f>IF(INPUT_SELECTOR="T",day10Test!A767,'day10'!A767)</f>
        <v>0</v>
      </c>
    </row>
    <row r="771" spans="1:1" x14ac:dyDescent="0.3">
      <c r="A771">
        <f>IF(INPUT_SELECTOR="T",day10Test!A768,'day10'!A768)</f>
        <v>0</v>
      </c>
    </row>
    <row r="772" spans="1:1" x14ac:dyDescent="0.3">
      <c r="A772">
        <f>IF(INPUT_SELECTOR="T",day10Test!A769,'day10'!A769)</f>
        <v>0</v>
      </c>
    </row>
    <row r="773" spans="1:1" x14ac:dyDescent="0.3">
      <c r="A773">
        <f>IF(INPUT_SELECTOR="T",day10Test!A770,'day10'!A770)</f>
        <v>0</v>
      </c>
    </row>
    <row r="774" spans="1:1" x14ac:dyDescent="0.3">
      <c r="A774">
        <f>IF(INPUT_SELECTOR="T",day10Test!A771,'day10'!A771)</f>
        <v>0</v>
      </c>
    </row>
    <row r="775" spans="1:1" x14ac:dyDescent="0.3">
      <c r="A775">
        <f>IF(INPUT_SELECTOR="T",day10Test!A772,'day10'!A772)</f>
        <v>0</v>
      </c>
    </row>
    <row r="776" spans="1:1" x14ac:dyDescent="0.3">
      <c r="A776">
        <f>IF(INPUT_SELECTOR="T",day10Test!A773,'day10'!A773)</f>
        <v>0</v>
      </c>
    </row>
    <row r="777" spans="1:1" x14ac:dyDescent="0.3">
      <c r="A777">
        <f>IF(INPUT_SELECTOR="T",day10Test!A774,'day10'!A774)</f>
        <v>0</v>
      </c>
    </row>
    <row r="778" spans="1:1" x14ac:dyDescent="0.3">
      <c r="A778">
        <f>IF(INPUT_SELECTOR="T",day10Test!A775,'day10'!A775)</f>
        <v>0</v>
      </c>
    </row>
    <row r="779" spans="1:1" x14ac:dyDescent="0.3">
      <c r="A779">
        <f>IF(INPUT_SELECTOR="T",day10Test!A776,'day10'!A776)</f>
        <v>0</v>
      </c>
    </row>
    <row r="780" spans="1:1" x14ac:dyDescent="0.3">
      <c r="A780">
        <f>IF(INPUT_SELECTOR="T",day10Test!A777,'day10'!A777)</f>
        <v>0</v>
      </c>
    </row>
    <row r="781" spans="1:1" x14ac:dyDescent="0.3">
      <c r="A781">
        <f>IF(INPUT_SELECTOR="T",day10Test!A778,'day10'!A778)</f>
        <v>0</v>
      </c>
    </row>
    <row r="782" spans="1:1" x14ac:dyDescent="0.3">
      <c r="A782">
        <f>IF(INPUT_SELECTOR="T",day10Test!A779,'day10'!A779)</f>
        <v>0</v>
      </c>
    </row>
    <row r="783" spans="1:1" x14ac:dyDescent="0.3">
      <c r="A783">
        <f>IF(INPUT_SELECTOR="T",day10Test!A780,'day10'!A780)</f>
        <v>0</v>
      </c>
    </row>
    <row r="784" spans="1:1" x14ac:dyDescent="0.3">
      <c r="A784">
        <f>IF(INPUT_SELECTOR="T",day10Test!A781,'day10'!A781)</f>
        <v>0</v>
      </c>
    </row>
    <row r="785" spans="1:1" x14ac:dyDescent="0.3">
      <c r="A785">
        <f>IF(INPUT_SELECTOR="T",day10Test!A782,'day10'!A782)</f>
        <v>0</v>
      </c>
    </row>
    <row r="786" spans="1:1" x14ac:dyDescent="0.3">
      <c r="A786">
        <f>IF(INPUT_SELECTOR="T",day10Test!A783,'day10'!A783)</f>
        <v>0</v>
      </c>
    </row>
    <row r="787" spans="1:1" x14ac:dyDescent="0.3">
      <c r="A787">
        <f>IF(INPUT_SELECTOR="T",day10Test!A784,'day10'!A784)</f>
        <v>0</v>
      </c>
    </row>
    <row r="788" spans="1:1" x14ac:dyDescent="0.3">
      <c r="A788">
        <f>IF(INPUT_SELECTOR="T",day10Test!A785,'day10'!A785)</f>
        <v>0</v>
      </c>
    </row>
    <row r="789" spans="1:1" x14ac:dyDescent="0.3">
      <c r="A789">
        <f>IF(INPUT_SELECTOR="T",day10Test!A786,'day10'!A786)</f>
        <v>0</v>
      </c>
    </row>
    <row r="790" spans="1:1" x14ac:dyDescent="0.3">
      <c r="A790">
        <f>IF(INPUT_SELECTOR="T",day10Test!A787,'day10'!A787)</f>
        <v>0</v>
      </c>
    </row>
    <row r="791" spans="1:1" x14ac:dyDescent="0.3">
      <c r="A791">
        <f>IF(INPUT_SELECTOR="T",day10Test!A788,'day10'!A788)</f>
        <v>0</v>
      </c>
    </row>
    <row r="792" spans="1:1" x14ac:dyDescent="0.3">
      <c r="A792">
        <f>IF(INPUT_SELECTOR="T",day10Test!A789,'day10'!A789)</f>
        <v>0</v>
      </c>
    </row>
    <row r="793" spans="1:1" x14ac:dyDescent="0.3">
      <c r="A793">
        <f>IF(INPUT_SELECTOR="T",day10Test!A790,'day10'!A790)</f>
        <v>0</v>
      </c>
    </row>
    <row r="794" spans="1:1" x14ac:dyDescent="0.3">
      <c r="A794">
        <f>IF(INPUT_SELECTOR="T",day10Test!A791,'day10'!A791)</f>
        <v>0</v>
      </c>
    </row>
    <row r="795" spans="1:1" x14ac:dyDescent="0.3">
      <c r="A795">
        <f>IF(INPUT_SELECTOR="T",day10Test!A792,'day10'!A792)</f>
        <v>0</v>
      </c>
    </row>
    <row r="796" spans="1:1" x14ac:dyDescent="0.3">
      <c r="A796">
        <f>IF(INPUT_SELECTOR="T",day10Test!A793,'day10'!A793)</f>
        <v>0</v>
      </c>
    </row>
    <row r="797" spans="1:1" x14ac:dyDescent="0.3">
      <c r="A797">
        <f>IF(INPUT_SELECTOR="T",day10Test!A794,'day10'!A794)</f>
        <v>0</v>
      </c>
    </row>
    <row r="798" spans="1:1" x14ac:dyDescent="0.3">
      <c r="A798">
        <f>IF(INPUT_SELECTOR="T",day10Test!A795,'day10'!A795)</f>
        <v>0</v>
      </c>
    </row>
    <row r="799" spans="1:1" x14ac:dyDescent="0.3">
      <c r="A799">
        <f>IF(INPUT_SELECTOR="T",day10Test!A796,'day10'!A796)</f>
        <v>0</v>
      </c>
    </row>
    <row r="800" spans="1:1" x14ac:dyDescent="0.3">
      <c r="A800">
        <f>IF(INPUT_SELECTOR="T",day10Test!A797,'day10'!A797)</f>
        <v>0</v>
      </c>
    </row>
    <row r="801" spans="1:1" x14ac:dyDescent="0.3">
      <c r="A801">
        <f>IF(INPUT_SELECTOR="T",day10Test!A798,'day10'!A798)</f>
        <v>0</v>
      </c>
    </row>
    <row r="802" spans="1:1" x14ac:dyDescent="0.3">
      <c r="A802">
        <f>IF(INPUT_SELECTOR="T",day10Test!A799,'day10'!A799)</f>
        <v>0</v>
      </c>
    </row>
    <row r="803" spans="1:1" x14ac:dyDescent="0.3">
      <c r="A803">
        <f>IF(INPUT_SELECTOR="T",day10Test!A800,'day10'!A800)</f>
        <v>0</v>
      </c>
    </row>
    <row r="804" spans="1:1" x14ac:dyDescent="0.3">
      <c r="A804">
        <f>IF(INPUT_SELECTOR="T",day10Test!A801,'day10'!A801)</f>
        <v>0</v>
      </c>
    </row>
    <row r="805" spans="1:1" x14ac:dyDescent="0.3">
      <c r="A805">
        <f>IF(INPUT_SELECTOR="T",day10Test!A802,'day10'!A802)</f>
        <v>0</v>
      </c>
    </row>
    <row r="806" spans="1:1" x14ac:dyDescent="0.3">
      <c r="A806">
        <f>IF(INPUT_SELECTOR="T",day10Test!A803,'day10'!A803)</f>
        <v>0</v>
      </c>
    </row>
    <row r="807" spans="1:1" x14ac:dyDescent="0.3">
      <c r="A807">
        <f>IF(INPUT_SELECTOR="T",day10Test!A804,'day10'!A804)</f>
        <v>0</v>
      </c>
    </row>
    <row r="808" spans="1:1" x14ac:dyDescent="0.3">
      <c r="A808">
        <f>IF(INPUT_SELECTOR="T",day10Test!A805,'day10'!A805)</f>
        <v>0</v>
      </c>
    </row>
    <row r="809" spans="1:1" x14ac:dyDescent="0.3">
      <c r="A809">
        <f>IF(INPUT_SELECTOR="T",day10Test!A806,'day10'!A806)</f>
        <v>0</v>
      </c>
    </row>
    <row r="810" spans="1:1" x14ac:dyDescent="0.3">
      <c r="A810">
        <f>IF(INPUT_SELECTOR="T",day10Test!A807,'day10'!A807)</f>
        <v>0</v>
      </c>
    </row>
    <row r="811" spans="1:1" x14ac:dyDescent="0.3">
      <c r="A811">
        <f>IF(INPUT_SELECTOR="T",day10Test!A808,'day10'!A808)</f>
        <v>0</v>
      </c>
    </row>
    <row r="812" spans="1:1" x14ac:dyDescent="0.3">
      <c r="A812">
        <f>IF(INPUT_SELECTOR="T",day10Test!A809,'day10'!A809)</f>
        <v>0</v>
      </c>
    </row>
    <row r="813" spans="1:1" x14ac:dyDescent="0.3">
      <c r="A813">
        <f>IF(INPUT_SELECTOR="T",day10Test!A810,'day10'!A810)</f>
        <v>0</v>
      </c>
    </row>
    <row r="814" spans="1:1" x14ac:dyDescent="0.3">
      <c r="A814">
        <f>IF(INPUT_SELECTOR="T",day10Test!A811,'day10'!A811)</f>
        <v>0</v>
      </c>
    </row>
    <row r="815" spans="1:1" x14ac:dyDescent="0.3">
      <c r="A815">
        <f>IF(INPUT_SELECTOR="T",day10Test!A812,'day10'!A812)</f>
        <v>0</v>
      </c>
    </row>
    <row r="816" spans="1:1" x14ac:dyDescent="0.3">
      <c r="A816">
        <f>IF(INPUT_SELECTOR="T",day10Test!A813,'day10'!A813)</f>
        <v>0</v>
      </c>
    </row>
    <row r="817" spans="1:1" x14ac:dyDescent="0.3">
      <c r="A817">
        <f>IF(INPUT_SELECTOR="T",day10Test!A814,'day10'!A814)</f>
        <v>0</v>
      </c>
    </row>
    <row r="818" spans="1:1" x14ac:dyDescent="0.3">
      <c r="A818">
        <f>IF(INPUT_SELECTOR="T",day10Test!A815,'day10'!A815)</f>
        <v>0</v>
      </c>
    </row>
    <row r="819" spans="1:1" x14ac:dyDescent="0.3">
      <c r="A819">
        <f>IF(INPUT_SELECTOR="T",day10Test!A816,'day10'!A816)</f>
        <v>0</v>
      </c>
    </row>
    <row r="820" spans="1:1" x14ac:dyDescent="0.3">
      <c r="A820">
        <f>IF(INPUT_SELECTOR="T",day10Test!A817,'day10'!A817)</f>
        <v>0</v>
      </c>
    </row>
    <row r="821" spans="1:1" x14ac:dyDescent="0.3">
      <c r="A821">
        <f>IF(INPUT_SELECTOR="T",day10Test!A818,'day10'!A818)</f>
        <v>0</v>
      </c>
    </row>
    <row r="822" spans="1:1" x14ac:dyDescent="0.3">
      <c r="A822">
        <f>IF(INPUT_SELECTOR="T",day10Test!A819,'day10'!A819)</f>
        <v>0</v>
      </c>
    </row>
    <row r="823" spans="1:1" x14ac:dyDescent="0.3">
      <c r="A823">
        <f>IF(INPUT_SELECTOR="T",day10Test!A820,'day10'!A820)</f>
        <v>0</v>
      </c>
    </row>
    <row r="824" spans="1:1" x14ac:dyDescent="0.3">
      <c r="A824">
        <f>IF(INPUT_SELECTOR="T",day10Test!A821,'day10'!A821)</f>
        <v>0</v>
      </c>
    </row>
    <row r="825" spans="1:1" x14ac:dyDescent="0.3">
      <c r="A825">
        <f>IF(INPUT_SELECTOR="T",day10Test!A822,'day10'!A822)</f>
        <v>0</v>
      </c>
    </row>
    <row r="826" spans="1:1" x14ac:dyDescent="0.3">
      <c r="A826">
        <f>IF(INPUT_SELECTOR="T",day10Test!A823,'day10'!A823)</f>
        <v>0</v>
      </c>
    </row>
    <row r="827" spans="1:1" x14ac:dyDescent="0.3">
      <c r="A827">
        <f>IF(INPUT_SELECTOR="T",day10Test!A824,'day10'!A824)</f>
        <v>0</v>
      </c>
    </row>
    <row r="828" spans="1:1" x14ac:dyDescent="0.3">
      <c r="A828">
        <f>IF(INPUT_SELECTOR="T",day10Test!A825,'day10'!A825)</f>
        <v>0</v>
      </c>
    </row>
    <row r="829" spans="1:1" x14ac:dyDescent="0.3">
      <c r="A829">
        <f>IF(INPUT_SELECTOR="T",day10Test!A826,'day10'!A826)</f>
        <v>0</v>
      </c>
    </row>
    <row r="830" spans="1:1" x14ac:dyDescent="0.3">
      <c r="A830">
        <f>IF(INPUT_SELECTOR="T",day10Test!A827,'day10'!A827)</f>
        <v>0</v>
      </c>
    </row>
    <row r="831" spans="1:1" x14ac:dyDescent="0.3">
      <c r="A831">
        <f>IF(INPUT_SELECTOR="T",day10Test!A828,'day10'!A828)</f>
        <v>0</v>
      </c>
    </row>
    <row r="832" spans="1:1" x14ac:dyDescent="0.3">
      <c r="A832">
        <f>IF(INPUT_SELECTOR="T",day10Test!A829,'day10'!A829)</f>
        <v>0</v>
      </c>
    </row>
    <row r="833" spans="1:1" x14ac:dyDescent="0.3">
      <c r="A833">
        <f>IF(INPUT_SELECTOR="T",day10Test!A830,'day10'!A830)</f>
        <v>0</v>
      </c>
    </row>
    <row r="834" spans="1:1" ht="12" customHeight="1" x14ac:dyDescent="0.3">
      <c r="A834">
        <f>IF(INPUT_SELECTOR="T",day10Test!A831,'day10'!A831)</f>
        <v>0</v>
      </c>
    </row>
    <row r="835" spans="1:1" x14ac:dyDescent="0.3">
      <c r="A835">
        <f>IF(INPUT_SELECTOR="T",day10Test!A832,'day10'!A832)</f>
        <v>0</v>
      </c>
    </row>
    <row r="836" spans="1:1" x14ac:dyDescent="0.3">
      <c r="A836">
        <f>IF(INPUT_SELECTOR="T",day10Test!A833,'day10'!A833)</f>
        <v>0</v>
      </c>
    </row>
    <row r="837" spans="1:1" x14ac:dyDescent="0.3">
      <c r="A837">
        <f>IF(INPUT_SELECTOR="T",day10Test!A834,'day10'!A834)</f>
        <v>0</v>
      </c>
    </row>
    <row r="838" spans="1:1" x14ac:dyDescent="0.3">
      <c r="A838">
        <f>IF(INPUT_SELECTOR="T",day10Test!A835,'day10'!A835)</f>
        <v>0</v>
      </c>
    </row>
    <row r="839" spans="1:1" x14ac:dyDescent="0.3">
      <c r="A839">
        <f>IF(INPUT_SELECTOR="T",day10Test!A836,'day10'!A836)</f>
        <v>0</v>
      </c>
    </row>
    <row r="840" spans="1:1" x14ac:dyDescent="0.3">
      <c r="A840">
        <f>IF(INPUT_SELECTOR="T",day10Test!A837,'day10'!A837)</f>
        <v>0</v>
      </c>
    </row>
    <row r="841" spans="1:1" x14ac:dyDescent="0.3">
      <c r="A841">
        <f>IF(INPUT_SELECTOR="T",day10Test!A838,'day10'!A838)</f>
        <v>0</v>
      </c>
    </row>
    <row r="842" spans="1:1" x14ac:dyDescent="0.3">
      <c r="A842">
        <f>IF(INPUT_SELECTOR="T",day10Test!A839,'day10'!A839)</f>
        <v>0</v>
      </c>
    </row>
    <row r="843" spans="1:1" x14ac:dyDescent="0.3">
      <c r="A843">
        <f>IF(INPUT_SELECTOR="T",day10Test!A840,'day10'!A840)</f>
        <v>0</v>
      </c>
    </row>
    <row r="844" spans="1:1" x14ac:dyDescent="0.3">
      <c r="A844">
        <f>IF(INPUT_SELECTOR="T",day10Test!A841,'day10'!A841)</f>
        <v>0</v>
      </c>
    </row>
    <row r="845" spans="1:1" x14ac:dyDescent="0.3">
      <c r="A845">
        <f>IF(INPUT_SELECTOR="T",day10Test!A842,'day10'!A842)</f>
        <v>0</v>
      </c>
    </row>
    <row r="846" spans="1:1" x14ac:dyDescent="0.3">
      <c r="A846">
        <f>IF(INPUT_SELECTOR="T",day10Test!A843,'day10'!A843)</f>
        <v>0</v>
      </c>
    </row>
    <row r="847" spans="1:1" x14ac:dyDescent="0.3">
      <c r="A847">
        <f>IF(INPUT_SELECTOR="T",day10Test!A844,'day10'!A844)</f>
        <v>0</v>
      </c>
    </row>
    <row r="848" spans="1:1" x14ac:dyDescent="0.3">
      <c r="A848">
        <f>IF(INPUT_SELECTOR="T",day10Test!A845,'day10'!A845)</f>
        <v>0</v>
      </c>
    </row>
    <row r="849" spans="1:1" x14ac:dyDescent="0.3">
      <c r="A849">
        <f>IF(INPUT_SELECTOR="T",day10Test!A846,'day10'!A846)</f>
        <v>0</v>
      </c>
    </row>
    <row r="850" spans="1:1" x14ac:dyDescent="0.3">
      <c r="A850">
        <f>IF(INPUT_SELECTOR="T",day10Test!A847,'day10'!A847)</f>
        <v>0</v>
      </c>
    </row>
    <row r="851" spans="1:1" x14ac:dyDescent="0.3">
      <c r="A851">
        <f>IF(INPUT_SELECTOR="T",day10Test!A848,'day10'!A848)</f>
        <v>0</v>
      </c>
    </row>
    <row r="852" spans="1:1" x14ac:dyDescent="0.3">
      <c r="A852">
        <f>IF(INPUT_SELECTOR="T",day10Test!A849,'day10'!A849)</f>
        <v>0</v>
      </c>
    </row>
    <row r="853" spans="1:1" x14ac:dyDescent="0.3">
      <c r="A853">
        <f>IF(INPUT_SELECTOR="T",day10Test!A850,'day10'!A850)</f>
        <v>0</v>
      </c>
    </row>
    <row r="854" spans="1:1" x14ac:dyDescent="0.3">
      <c r="A854">
        <f>IF(INPUT_SELECTOR="T",day10Test!A851,'day10'!A851)</f>
        <v>0</v>
      </c>
    </row>
    <row r="855" spans="1:1" x14ac:dyDescent="0.3">
      <c r="A855">
        <f>IF(INPUT_SELECTOR="T",day10Test!A852,'day10'!A852)</f>
        <v>0</v>
      </c>
    </row>
    <row r="856" spans="1:1" x14ac:dyDescent="0.3">
      <c r="A856">
        <f>IF(INPUT_SELECTOR="T",day10Test!A853,'day10'!A853)</f>
        <v>0</v>
      </c>
    </row>
    <row r="857" spans="1:1" x14ac:dyDescent="0.3">
      <c r="A857">
        <f>IF(INPUT_SELECTOR="T",day10Test!A854,'day10'!A854)</f>
        <v>0</v>
      </c>
    </row>
    <row r="858" spans="1:1" x14ac:dyDescent="0.3">
      <c r="A858">
        <f>IF(INPUT_SELECTOR="T",day10Test!A855,'day10'!A855)</f>
        <v>0</v>
      </c>
    </row>
    <row r="859" spans="1:1" x14ac:dyDescent="0.3">
      <c r="A859">
        <f>IF(INPUT_SELECTOR="T",day10Test!A856,'day10'!A856)</f>
        <v>0</v>
      </c>
    </row>
    <row r="860" spans="1:1" x14ac:dyDescent="0.3">
      <c r="A860">
        <f>IF(INPUT_SELECTOR="T",day10Test!A857,'day10'!A857)</f>
        <v>0</v>
      </c>
    </row>
    <row r="861" spans="1:1" x14ac:dyDescent="0.3">
      <c r="A861">
        <f>IF(INPUT_SELECTOR="T",day10Test!A858,'day10'!A858)</f>
        <v>0</v>
      </c>
    </row>
    <row r="862" spans="1:1" x14ac:dyDescent="0.3">
      <c r="A862">
        <f>IF(INPUT_SELECTOR="T",day10Test!A859,'day10'!A859)</f>
        <v>0</v>
      </c>
    </row>
    <row r="863" spans="1:1" x14ac:dyDescent="0.3">
      <c r="A863">
        <f>IF(INPUT_SELECTOR="T",day10Test!A860,'day10'!A860)</f>
        <v>0</v>
      </c>
    </row>
    <row r="864" spans="1:1" x14ac:dyDescent="0.3">
      <c r="A864">
        <f>IF(INPUT_SELECTOR="T",day10Test!A861,'day10'!A861)</f>
        <v>0</v>
      </c>
    </row>
    <row r="865" spans="1:1" x14ac:dyDescent="0.3">
      <c r="A865">
        <f>IF(INPUT_SELECTOR="T",day10Test!A862,'day10'!A862)</f>
        <v>0</v>
      </c>
    </row>
    <row r="866" spans="1:1" x14ac:dyDescent="0.3">
      <c r="A866">
        <f>IF(INPUT_SELECTOR="T",day10Test!A863,'day10'!A863)</f>
        <v>0</v>
      </c>
    </row>
    <row r="867" spans="1:1" x14ac:dyDescent="0.3">
      <c r="A867">
        <f>IF(INPUT_SELECTOR="T",day10Test!A864,'day10'!A864)</f>
        <v>0</v>
      </c>
    </row>
    <row r="868" spans="1:1" x14ac:dyDescent="0.3">
      <c r="A868">
        <f>IF(INPUT_SELECTOR="T",day10Test!A865,'day10'!A865)</f>
        <v>0</v>
      </c>
    </row>
    <row r="869" spans="1:1" x14ac:dyDescent="0.3">
      <c r="A869">
        <f>IF(INPUT_SELECTOR="T",day10Test!A866,'day10'!A866)</f>
        <v>0</v>
      </c>
    </row>
    <row r="870" spans="1:1" x14ac:dyDescent="0.3">
      <c r="A870">
        <f>IF(INPUT_SELECTOR="T",day10Test!A867,'day10'!A867)</f>
        <v>0</v>
      </c>
    </row>
    <row r="871" spans="1:1" x14ac:dyDescent="0.3">
      <c r="A871">
        <f>IF(INPUT_SELECTOR="T",day10Test!A868,'day10'!A868)</f>
        <v>0</v>
      </c>
    </row>
    <row r="872" spans="1:1" x14ac:dyDescent="0.3">
      <c r="A872">
        <f>IF(INPUT_SELECTOR="T",day10Test!A869,'day10'!A869)</f>
        <v>0</v>
      </c>
    </row>
    <row r="873" spans="1:1" x14ac:dyDescent="0.3">
      <c r="A873">
        <f>IF(INPUT_SELECTOR="T",day10Test!A870,'day10'!A870)</f>
        <v>0</v>
      </c>
    </row>
    <row r="874" spans="1:1" x14ac:dyDescent="0.3">
      <c r="A874">
        <f>IF(INPUT_SELECTOR="T",day10Test!A871,'day10'!A871)</f>
        <v>0</v>
      </c>
    </row>
    <row r="875" spans="1:1" x14ac:dyDescent="0.3">
      <c r="A875">
        <f>IF(INPUT_SELECTOR="T",day10Test!A872,'day10'!A872)</f>
        <v>0</v>
      </c>
    </row>
    <row r="876" spans="1:1" x14ac:dyDescent="0.3">
      <c r="A876">
        <f>IF(INPUT_SELECTOR="T",day10Test!A873,'day10'!A873)</f>
        <v>0</v>
      </c>
    </row>
    <row r="877" spans="1:1" x14ac:dyDescent="0.3">
      <c r="A877">
        <f>IF(INPUT_SELECTOR="T",day10Test!A874,'day10'!A874)</f>
        <v>0</v>
      </c>
    </row>
    <row r="878" spans="1:1" x14ac:dyDescent="0.3">
      <c r="A878">
        <f>IF(INPUT_SELECTOR="T",day10Test!A875,'day10'!A875)</f>
        <v>0</v>
      </c>
    </row>
    <row r="879" spans="1:1" x14ac:dyDescent="0.3">
      <c r="A879">
        <f>IF(INPUT_SELECTOR="T",day10Test!A876,'day10'!A876)</f>
        <v>0</v>
      </c>
    </row>
    <row r="880" spans="1:1" x14ac:dyDescent="0.3">
      <c r="A880">
        <f>IF(INPUT_SELECTOR="T",day10Test!A877,'day10'!A877)</f>
        <v>0</v>
      </c>
    </row>
    <row r="881" spans="1:1" x14ac:dyDescent="0.3">
      <c r="A881">
        <f>IF(INPUT_SELECTOR="T",day10Test!A878,'day10'!A878)</f>
        <v>0</v>
      </c>
    </row>
    <row r="882" spans="1:1" x14ac:dyDescent="0.3">
      <c r="A882">
        <f>IF(INPUT_SELECTOR="T",day10Test!A879,'day10'!A879)</f>
        <v>0</v>
      </c>
    </row>
    <row r="883" spans="1:1" x14ac:dyDescent="0.3">
      <c r="A883">
        <f>IF(INPUT_SELECTOR="T",day10Test!A880,'day10'!A880)</f>
        <v>0</v>
      </c>
    </row>
    <row r="884" spans="1:1" x14ac:dyDescent="0.3">
      <c r="A884">
        <f>IF(INPUT_SELECTOR="T",day10Test!A881,'day10'!A881)</f>
        <v>0</v>
      </c>
    </row>
    <row r="885" spans="1:1" x14ac:dyDescent="0.3">
      <c r="A885">
        <f>IF(INPUT_SELECTOR="T",day10Test!A882,'day10'!A882)</f>
        <v>0</v>
      </c>
    </row>
    <row r="886" spans="1:1" x14ac:dyDescent="0.3">
      <c r="A886">
        <f>IF(INPUT_SELECTOR="T",day10Test!A883,'day10'!A883)</f>
        <v>0</v>
      </c>
    </row>
    <row r="887" spans="1:1" x14ac:dyDescent="0.3">
      <c r="A887">
        <f>IF(INPUT_SELECTOR="T",day10Test!A884,'day10'!A884)</f>
        <v>0</v>
      </c>
    </row>
    <row r="888" spans="1:1" x14ac:dyDescent="0.3">
      <c r="A888">
        <f>IF(INPUT_SELECTOR="T",day10Test!A885,'day10'!A885)</f>
        <v>0</v>
      </c>
    </row>
    <row r="889" spans="1:1" x14ac:dyDescent="0.3">
      <c r="A889">
        <f>IF(INPUT_SELECTOR="T",day10Test!A886,'day10'!A886)</f>
        <v>0</v>
      </c>
    </row>
    <row r="890" spans="1:1" x14ac:dyDescent="0.3">
      <c r="A890">
        <f>IF(INPUT_SELECTOR="T",day10Test!A887,'day10'!A887)</f>
        <v>0</v>
      </c>
    </row>
    <row r="891" spans="1:1" x14ac:dyDescent="0.3">
      <c r="A891">
        <f>IF(INPUT_SELECTOR="T",day10Test!A888,'day10'!A888)</f>
        <v>0</v>
      </c>
    </row>
    <row r="892" spans="1:1" x14ac:dyDescent="0.3">
      <c r="A892">
        <f>IF(INPUT_SELECTOR="T",day10Test!A889,'day10'!A889)</f>
        <v>0</v>
      </c>
    </row>
    <row r="893" spans="1:1" x14ac:dyDescent="0.3">
      <c r="A893">
        <f>IF(INPUT_SELECTOR="T",day10Test!A890,'day10'!A890)</f>
        <v>0</v>
      </c>
    </row>
    <row r="894" spans="1:1" x14ac:dyDescent="0.3">
      <c r="A894">
        <f>IF(INPUT_SELECTOR="T",day10Test!A891,'day10'!A891)</f>
        <v>0</v>
      </c>
    </row>
    <row r="895" spans="1:1" x14ac:dyDescent="0.3">
      <c r="A895">
        <f>IF(INPUT_SELECTOR="T",day10Test!A892,'day10'!A892)</f>
        <v>0</v>
      </c>
    </row>
    <row r="896" spans="1:1" x14ac:dyDescent="0.3">
      <c r="A896">
        <f>IF(INPUT_SELECTOR="T",day10Test!A893,'day10'!A893)</f>
        <v>0</v>
      </c>
    </row>
    <row r="897" spans="1:1" x14ac:dyDescent="0.3">
      <c r="A897">
        <f>IF(INPUT_SELECTOR="T",day10Test!A894,'day10'!A894)</f>
        <v>0</v>
      </c>
    </row>
    <row r="898" spans="1:1" x14ac:dyDescent="0.3">
      <c r="A898">
        <f>IF(INPUT_SELECTOR="T",day10Test!A895,'day10'!A895)</f>
        <v>0</v>
      </c>
    </row>
    <row r="899" spans="1:1" x14ac:dyDescent="0.3">
      <c r="A899">
        <f>IF(INPUT_SELECTOR="T",day10Test!A896,'day10'!A896)</f>
        <v>0</v>
      </c>
    </row>
    <row r="900" spans="1:1" x14ac:dyDescent="0.3">
      <c r="A900">
        <f>IF(INPUT_SELECTOR="T",day10Test!A897,'day10'!A897)</f>
        <v>0</v>
      </c>
    </row>
    <row r="901" spans="1:1" x14ac:dyDescent="0.3">
      <c r="A901">
        <f>IF(INPUT_SELECTOR="T",day10Test!A898,'day10'!A898)</f>
        <v>0</v>
      </c>
    </row>
    <row r="902" spans="1:1" x14ac:dyDescent="0.3">
      <c r="A902">
        <f>IF(INPUT_SELECTOR="T",day10Test!A899,'day10'!A899)</f>
        <v>0</v>
      </c>
    </row>
    <row r="903" spans="1:1" x14ac:dyDescent="0.3">
      <c r="A903">
        <f>IF(INPUT_SELECTOR="T",day10Test!A900,'day10'!A900)</f>
        <v>0</v>
      </c>
    </row>
    <row r="904" spans="1:1" x14ac:dyDescent="0.3">
      <c r="A904">
        <f>IF(INPUT_SELECTOR="T",day10Test!A901,'day10'!A901)</f>
        <v>0</v>
      </c>
    </row>
    <row r="905" spans="1:1" x14ac:dyDescent="0.3">
      <c r="A905">
        <f>IF(INPUT_SELECTOR="T",day10Test!A902,'day10'!A902)</f>
        <v>0</v>
      </c>
    </row>
    <row r="906" spans="1:1" x14ac:dyDescent="0.3">
      <c r="A906">
        <f>IF(INPUT_SELECTOR="T",day10Test!A903,'day10'!A903)</f>
        <v>0</v>
      </c>
    </row>
    <row r="907" spans="1:1" x14ac:dyDescent="0.3">
      <c r="A907">
        <f>IF(INPUT_SELECTOR="T",day10Test!A904,'day10'!A904)</f>
        <v>0</v>
      </c>
    </row>
    <row r="908" spans="1:1" x14ac:dyDescent="0.3">
      <c r="A908">
        <f>IF(INPUT_SELECTOR="T",day10Test!A905,'day10'!A905)</f>
        <v>0</v>
      </c>
    </row>
    <row r="909" spans="1:1" x14ac:dyDescent="0.3">
      <c r="A909">
        <f>IF(INPUT_SELECTOR="T",day10Test!A906,'day10'!A906)</f>
        <v>0</v>
      </c>
    </row>
    <row r="910" spans="1:1" x14ac:dyDescent="0.3">
      <c r="A910">
        <f>IF(INPUT_SELECTOR="T",day10Test!A907,'day10'!A907)</f>
        <v>0</v>
      </c>
    </row>
    <row r="911" spans="1:1" x14ac:dyDescent="0.3">
      <c r="A911">
        <f>IF(INPUT_SELECTOR="T",day10Test!A908,'day10'!A908)</f>
        <v>0</v>
      </c>
    </row>
    <row r="912" spans="1:1" x14ac:dyDescent="0.3">
      <c r="A912">
        <f>IF(INPUT_SELECTOR="T",day10Test!A909,'day10'!A909)</f>
        <v>0</v>
      </c>
    </row>
    <row r="913" spans="1:1" x14ac:dyDescent="0.3">
      <c r="A913">
        <f>IF(INPUT_SELECTOR="T",day10Test!A910,'day10'!A910)</f>
        <v>0</v>
      </c>
    </row>
    <row r="914" spans="1:1" x14ac:dyDescent="0.3">
      <c r="A914">
        <f>IF(INPUT_SELECTOR="T",day10Test!A911,'day10'!A911)</f>
        <v>0</v>
      </c>
    </row>
    <row r="915" spans="1:1" x14ac:dyDescent="0.3">
      <c r="A915">
        <f>IF(INPUT_SELECTOR="T",day10Test!A912,'day10'!A912)</f>
        <v>0</v>
      </c>
    </row>
    <row r="916" spans="1:1" x14ac:dyDescent="0.3">
      <c r="A916">
        <f>IF(INPUT_SELECTOR="T",day10Test!A913,'day10'!A913)</f>
        <v>0</v>
      </c>
    </row>
    <row r="917" spans="1:1" x14ac:dyDescent="0.3">
      <c r="A917">
        <f>IF(INPUT_SELECTOR="T",day10Test!A914,'day10'!A914)</f>
        <v>0</v>
      </c>
    </row>
    <row r="918" spans="1:1" x14ac:dyDescent="0.3">
      <c r="A918">
        <f>IF(INPUT_SELECTOR="T",day10Test!A915,'day10'!A915)</f>
        <v>0</v>
      </c>
    </row>
    <row r="919" spans="1:1" x14ac:dyDescent="0.3">
      <c r="A919">
        <f>IF(INPUT_SELECTOR="T",day10Test!A916,'day10'!A916)</f>
        <v>0</v>
      </c>
    </row>
    <row r="920" spans="1:1" x14ac:dyDescent="0.3">
      <c r="A920">
        <f>IF(INPUT_SELECTOR="T",day10Test!A917,'day10'!A917)</f>
        <v>0</v>
      </c>
    </row>
    <row r="921" spans="1:1" x14ac:dyDescent="0.3">
      <c r="A921">
        <f>IF(INPUT_SELECTOR="T",day10Test!A918,'day10'!A918)</f>
        <v>0</v>
      </c>
    </row>
    <row r="922" spans="1:1" x14ac:dyDescent="0.3">
      <c r="A922">
        <f>IF(INPUT_SELECTOR="T",day10Test!A919,'day10'!A919)</f>
        <v>0</v>
      </c>
    </row>
    <row r="923" spans="1:1" x14ac:dyDescent="0.3">
      <c r="A923">
        <f>IF(INPUT_SELECTOR="T",day10Test!A920,'day10'!A920)</f>
        <v>0</v>
      </c>
    </row>
    <row r="924" spans="1:1" x14ac:dyDescent="0.3">
      <c r="A924">
        <f>IF(INPUT_SELECTOR="T",day10Test!A921,'day10'!A921)</f>
        <v>0</v>
      </c>
    </row>
    <row r="925" spans="1:1" x14ac:dyDescent="0.3">
      <c r="A925">
        <f>IF(INPUT_SELECTOR="T",day10Test!A922,'day10'!A922)</f>
        <v>0</v>
      </c>
    </row>
    <row r="926" spans="1:1" x14ac:dyDescent="0.3">
      <c r="A926">
        <f>IF(INPUT_SELECTOR="T",day10Test!A923,'day10'!A923)</f>
        <v>0</v>
      </c>
    </row>
    <row r="927" spans="1:1" x14ac:dyDescent="0.3">
      <c r="A927">
        <f>IF(INPUT_SELECTOR="T",day10Test!A924,'day10'!A924)</f>
        <v>0</v>
      </c>
    </row>
    <row r="928" spans="1:1" x14ac:dyDescent="0.3">
      <c r="A928">
        <f>IF(INPUT_SELECTOR="T",day10Test!A925,'day10'!A925)</f>
        <v>0</v>
      </c>
    </row>
    <row r="929" spans="1:1" x14ac:dyDescent="0.3">
      <c r="A929">
        <f>IF(INPUT_SELECTOR="T",day10Test!A926,'day10'!A926)</f>
        <v>0</v>
      </c>
    </row>
    <row r="930" spans="1:1" x14ac:dyDescent="0.3">
      <c r="A930">
        <f>IF(INPUT_SELECTOR="T",day10Test!A927,'day10'!A927)</f>
        <v>0</v>
      </c>
    </row>
    <row r="931" spans="1:1" x14ac:dyDescent="0.3">
      <c r="A931">
        <f>IF(INPUT_SELECTOR="T",day10Test!A928,'day10'!A928)</f>
        <v>0</v>
      </c>
    </row>
    <row r="932" spans="1:1" x14ac:dyDescent="0.3">
      <c r="A932">
        <f>IF(INPUT_SELECTOR="T",day10Test!A929,'day10'!A929)</f>
        <v>0</v>
      </c>
    </row>
    <row r="933" spans="1:1" x14ac:dyDescent="0.3">
      <c r="A933">
        <f>IF(INPUT_SELECTOR="T",day10Test!A930,'day10'!A930)</f>
        <v>0</v>
      </c>
    </row>
    <row r="934" spans="1:1" x14ac:dyDescent="0.3">
      <c r="A934">
        <f>IF(INPUT_SELECTOR="T",day10Test!A931,'day10'!A931)</f>
        <v>0</v>
      </c>
    </row>
    <row r="935" spans="1:1" x14ac:dyDescent="0.3">
      <c r="A935">
        <f>IF(INPUT_SELECTOR="T",day10Test!A932,'day10'!A932)</f>
        <v>0</v>
      </c>
    </row>
    <row r="936" spans="1:1" x14ac:dyDescent="0.3">
      <c r="A936">
        <f>IF(INPUT_SELECTOR="T",day10Test!A933,'day10'!A933)</f>
        <v>0</v>
      </c>
    </row>
    <row r="937" spans="1:1" x14ac:dyDescent="0.3">
      <c r="A937">
        <f>IF(INPUT_SELECTOR="T",day10Test!A934,'day10'!A934)</f>
        <v>0</v>
      </c>
    </row>
    <row r="938" spans="1:1" x14ac:dyDescent="0.3">
      <c r="A938">
        <f>IF(INPUT_SELECTOR="T",day10Test!A935,'day10'!A935)</f>
        <v>0</v>
      </c>
    </row>
    <row r="939" spans="1:1" x14ac:dyDescent="0.3">
      <c r="A939">
        <f>IF(INPUT_SELECTOR="T",day10Test!A936,'day10'!A936)</f>
        <v>0</v>
      </c>
    </row>
    <row r="940" spans="1:1" x14ac:dyDescent="0.3">
      <c r="A940">
        <f>IF(INPUT_SELECTOR="T",day10Test!A937,'day10'!A937)</f>
        <v>0</v>
      </c>
    </row>
    <row r="941" spans="1:1" x14ac:dyDescent="0.3">
      <c r="A941">
        <f>IF(INPUT_SELECTOR="T",day10Test!A938,'day10'!A938)</f>
        <v>0</v>
      </c>
    </row>
    <row r="942" spans="1:1" x14ac:dyDescent="0.3">
      <c r="A942">
        <f>IF(INPUT_SELECTOR="T",day10Test!A939,'day10'!A939)</f>
        <v>0</v>
      </c>
    </row>
    <row r="943" spans="1:1" x14ac:dyDescent="0.3">
      <c r="A943">
        <f>IF(INPUT_SELECTOR="T",day10Test!A940,'day10'!A940)</f>
        <v>0</v>
      </c>
    </row>
    <row r="944" spans="1:1" x14ac:dyDescent="0.3">
      <c r="A944">
        <f>IF(INPUT_SELECTOR="T",day10Test!A941,'day10'!A941)</f>
        <v>0</v>
      </c>
    </row>
    <row r="945" spans="1:1" x14ac:dyDescent="0.3">
      <c r="A945">
        <f>IF(INPUT_SELECTOR="T",day10Test!A942,'day10'!A942)</f>
        <v>0</v>
      </c>
    </row>
    <row r="946" spans="1:1" x14ac:dyDescent="0.3">
      <c r="A946">
        <f>IF(INPUT_SELECTOR="T",day10Test!A943,'day10'!A943)</f>
        <v>0</v>
      </c>
    </row>
    <row r="947" spans="1:1" x14ac:dyDescent="0.3">
      <c r="A947">
        <f>IF(INPUT_SELECTOR="T",day10Test!A944,'day10'!A944)</f>
        <v>0</v>
      </c>
    </row>
    <row r="948" spans="1:1" x14ac:dyDescent="0.3">
      <c r="A948">
        <f>IF(INPUT_SELECTOR="T",day10Test!A945,'day10'!A945)</f>
        <v>0</v>
      </c>
    </row>
    <row r="949" spans="1:1" x14ac:dyDescent="0.3">
      <c r="A949">
        <f>IF(INPUT_SELECTOR="T",day10Test!A946,'day10'!A946)</f>
        <v>0</v>
      </c>
    </row>
    <row r="950" spans="1:1" x14ac:dyDescent="0.3">
      <c r="A950">
        <f>IF(INPUT_SELECTOR="T",day10Test!A947,'day10'!A947)</f>
        <v>0</v>
      </c>
    </row>
    <row r="951" spans="1:1" x14ac:dyDescent="0.3">
      <c r="A951">
        <f>IF(INPUT_SELECTOR="T",day10Test!A948,'day10'!A948)</f>
        <v>0</v>
      </c>
    </row>
    <row r="952" spans="1:1" x14ac:dyDescent="0.3">
      <c r="A952">
        <f>IF(INPUT_SELECTOR="T",day10Test!A949,'day10'!A949)</f>
        <v>0</v>
      </c>
    </row>
    <row r="953" spans="1:1" x14ac:dyDescent="0.3">
      <c r="A953">
        <f>IF(INPUT_SELECTOR="T",day10Test!A950,'day10'!A950)</f>
        <v>0</v>
      </c>
    </row>
    <row r="954" spans="1:1" x14ac:dyDescent="0.3">
      <c r="A954">
        <f>IF(INPUT_SELECTOR="T",day10Test!A951,'day10'!A951)</f>
        <v>0</v>
      </c>
    </row>
    <row r="955" spans="1:1" x14ac:dyDescent="0.3">
      <c r="A955">
        <f>IF(INPUT_SELECTOR="T",day10Test!A952,'day10'!A952)</f>
        <v>0</v>
      </c>
    </row>
    <row r="956" spans="1:1" x14ac:dyDescent="0.3">
      <c r="A956">
        <f>IF(INPUT_SELECTOR="T",day10Test!A953,'day10'!A953)</f>
        <v>0</v>
      </c>
    </row>
    <row r="957" spans="1:1" x14ac:dyDescent="0.3">
      <c r="A957">
        <f>IF(INPUT_SELECTOR="T",day10Test!A954,'day10'!A954)</f>
        <v>0</v>
      </c>
    </row>
    <row r="958" spans="1:1" x14ac:dyDescent="0.3">
      <c r="A958">
        <f>IF(INPUT_SELECTOR="T",day10Test!A955,'day10'!A955)</f>
        <v>0</v>
      </c>
    </row>
    <row r="959" spans="1:1" x14ac:dyDescent="0.3">
      <c r="A959">
        <f>IF(INPUT_SELECTOR="T",day10Test!A956,'day10'!A956)</f>
        <v>0</v>
      </c>
    </row>
    <row r="960" spans="1:1" x14ac:dyDescent="0.3">
      <c r="A960">
        <f>IF(INPUT_SELECTOR="T",day10Test!A957,'day10'!A957)</f>
        <v>0</v>
      </c>
    </row>
    <row r="961" spans="1:1" x14ac:dyDescent="0.3">
      <c r="A961">
        <f>IF(INPUT_SELECTOR="T",day10Test!A958,'day10'!A958)</f>
        <v>0</v>
      </c>
    </row>
    <row r="962" spans="1:1" x14ac:dyDescent="0.3">
      <c r="A962">
        <f>IF(INPUT_SELECTOR="T",day10Test!A959,'day10'!A959)</f>
        <v>0</v>
      </c>
    </row>
    <row r="963" spans="1:1" x14ac:dyDescent="0.3">
      <c r="A963">
        <f>IF(INPUT_SELECTOR="T",day10Test!A960,'day10'!A960)</f>
        <v>0</v>
      </c>
    </row>
    <row r="964" spans="1:1" x14ac:dyDescent="0.3">
      <c r="A964">
        <f>IF(INPUT_SELECTOR="T",day10Test!A961,'day10'!A961)</f>
        <v>0</v>
      </c>
    </row>
    <row r="965" spans="1:1" x14ac:dyDescent="0.3">
      <c r="A965">
        <f>IF(INPUT_SELECTOR="T",day10Test!A962,'day10'!A962)</f>
        <v>0</v>
      </c>
    </row>
    <row r="966" spans="1:1" x14ac:dyDescent="0.3">
      <c r="A966">
        <f>IF(INPUT_SELECTOR="T",day10Test!A963,'day10'!A963)</f>
        <v>0</v>
      </c>
    </row>
    <row r="967" spans="1:1" x14ac:dyDescent="0.3">
      <c r="A967">
        <f>IF(INPUT_SELECTOR="T",day10Test!A964,'day10'!A964)</f>
        <v>0</v>
      </c>
    </row>
    <row r="968" spans="1:1" x14ac:dyDescent="0.3">
      <c r="A968">
        <f>IF(INPUT_SELECTOR="T",day10Test!A965,'day10'!A965)</f>
        <v>0</v>
      </c>
    </row>
    <row r="969" spans="1:1" x14ac:dyDescent="0.3">
      <c r="A969">
        <f>IF(INPUT_SELECTOR="T",day10Test!A966,'day10'!A966)</f>
        <v>0</v>
      </c>
    </row>
    <row r="970" spans="1:1" x14ac:dyDescent="0.3">
      <c r="A970">
        <f>IF(INPUT_SELECTOR="T",day10Test!A967,'day10'!A967)</f>
        <v>0</v>
      </c>
    </row>
    <row r="971" spans="1:1" x14ac:dyDescent="0.3">
      <c r="A971">
        <f>IF(INPUT_SELECTOR="T",day10Test!A968,'day10'!A968)</f>
        <v>0</v>
      </c>
    </row>
    <row r="972" spans="1:1" x14ac:dyDescent="0.3">
      <c r="A972">
        <f>IF(INPUT_SELECTOR="T",day10Test!A969,'day10'!A969)</f>
        <v>0</v>
      </c>
    </row>
    <row r="973" spans="1:1" x14ac:dyDescent="0.3">
      <c r="A973">
        <f>IF(INPUT_SELECTOR="T",day10Test!A970,'day10'!A970)</f>
        <v>0</v>
      </c>
    </row>
    <row r="974" spans="1:1" x14ac:dyDescent="0.3">
      <c r="A974">
        <f>IF(INPUT_SELECTOR="T",day10Test!A971,'day10'!A971)</f>
        <v>0</v>
      </c>
    </row>
    <row r="975" spans="1:1" x14ac:dyDescent="0.3">
      <c r="A975">
        <f>IF(INPUT_SELECTOR="T",day10Test!A972,'day10'!A972)</f>
        <v>0</v>
      </c>
    </row>
    <row r="976" spans="1:1" x14ac:dyDescent="0.3">
      <c r="A976">
        <f>IF(INPUT_SELECTOR="T",day10Test!A973,'day10'!A973)</f>
        <v>0</v>
      </c>
    </row>
    <row r="977" spans="1:1" x14ac:dyDescent="0.3">
      <c r="A977">
        <f>IF(INPUT_SELECTOR="T",day10Test!A974,'day10'!A974)</f>
        <v>0</v>
      </c>
    </row>
    <row r="978" spans="1:1" x14ac:dyDescent="0.3">
      <c r="A978">
        <f>IF(INPUT_SELECTOR="T",day10Test!A975,'day10'!A975)</f>
        <v>0</v>
      </c>
    </row>
    <row r="979" spans="1:1" x14ac:dyDescent="0.3">
      <c r="A979">
        <f>IF(INPUT_SELECTOR="T",day10Test!A976,'day10'!A976)</f>
        <v>0</v>
      </c>
    </row>
    <row r="980" spans="1:1" x14ac:dyDescent="0.3">
      <c r="A980">
        <f>IF(INPUT_SELECTOR="T",day10Test!A977,'day10'!A977)</f>
        <v>0</v>
      </c>
    </row>
    <row r="981" spans="1:1" x14ac:dyDescent="0.3">
      <c r="A981">
        <f>IF(INPUT_SELECTOR="T",day10Test!A978,'day10'!A978)</f>
        <v>0</v>
      </c>
    </row>
    <row r="982" spans="1:1" x14ac:dyDescent="0.3">
      <c r="A982">
        <f>IF(INPUT_SELECTOR="T",day10Test!A979,'day10'!A979)</f>
        <v>0</v>
      </c>
    </row>
    <row r="983" spans="1:1" x14ac:dyDescent="0.3">
      <c r="A983">
        <f>IF(INPUT_SELECTOR="T",day10Test!A980,'day10'!A980)</f>
        <v>0</v>
      </c>
    </row>
    <row r="984" spans="1:1" x14ac:dyDescent="0.3">
      <c r="A984">
        <f>IF(INPUT_SELECTOR="T",day10Test!A981,'day10'!A981)</f>
        <v>0</v>
      </c>
    </row>
    <row r="985" spans="1:1" x14ac:dyDescent="0.3">
      <c r="A985">
        <f>IF(INPUT_SELECTOR="T",day10Test!A982,'day10'!A982)</f>
        <v>0</v>
      </c>
    </row>
    <row r="986" spans="1:1" x14ac:dyDescent="0.3">
      <c r="A986">
        <f>IF(INPUT_SELECTOR="T",day10Test!A983,'day10'!A983)</f>
        <v>0</v>
      </c>
    </row>
    <row r="987" spans="1:1" x14ac:dyDescent="0.3">
      <c r="A987">
        <f>IF(INPUT_SELECTOR="T",day10Test!A984,'day10'!A984)</f>
        <v>0</v>
      </c>
    </row>
    <row r="988" spans="1:1" x14ac:dyDescent="0.3">
      <c r="A988">
        <f>IF(INPUT_SELECTOR="T",day10Test!A985,'day10'!A985)</f>
        <v>0</v>
      </c>
    </row>
    <row r="989" spans="1:1" x14ac:dyDescent="0.3">
      <c r="A989">
        <f>IF(INPUT_SELECTOR="T",day10Test!A986,'day10'!A986)</f>
        <v>0</v>
      </c>
    </row>
    <row r="990" spans="1:1" x14ac:dyDescent="0.3">
      <c r="A990">
        <f>IF(INPUT_SELECTOR="T",day10Test!A987,'day10'!A987)</f>
        <v>0</v>
      </c>
    </row>
    <row r="991" spans="1:1" x14ac:dyDescent="0.3">
      <c r="A991">
        <f>IF(INPUT_SELECTOR="T",day10Test!A988,'day10'!A988)</f>
        <v>0</v>
      </c>
    </row>
    <row r="992" spans="1:1" x14ac:dyDescent="0.3">
      <c r="A992">
        <f>IF(INPUT_SELECTOR="T",day10Test!A989,'day10'!A989)</f>
        <v>0</v>
      </c>
    </row>
    <row r="993" spans="1:1" x14ac:dyDescent="0.3">
      <c r="A993">
        <f>IF(INPUT_SELECTOR="T",day10Test!A990,'day10'!A990)</f>
        <v>0</v>
      </c>
    </row>
    <row r="994" spans="1:1" x14ac:dyDescent="0.3">
      <c r="A994">
        <f>IF(INPUT_SELECTOR="T",day10Test!A991,'day10'!A991)</f>
        <v>0</v>
      </c>
    </row>
    <row r="995" spans="1:1" x14ac:dyDescent="0.3">
      <c r="A995">
        <f>IF(INPUT_SELECTOR="T",day10Test!A992,'day10'!A992)</f>
        <v>0</v>
      </c>
    </row>
    <row r="996" spans="1:1" x14ac:dyDescent="0.3">
      <c r="A996">
        <f>IF(INPUT_SELECTOR="T",day10Test!A993,'day10'!A993)</f>
        <v>0</v>
      </c>
    </row>
    <row r="997" spans="1:1" x14ac:dyDescent="0.3">
      <c r="A997">
        <f>IF(INPUT_SELECTOR="T",day10Test!A994,'day10'!A994)</f>
        <v>0</v>
      </c>
    </row>
    <row r="998" spans="1:1" x14ac:dyDescent="0.3">
      <c r="A998">
        <f>IF(INPUT_SELECTOR="T",day10Test!A995,'day10'!A995)</f>
        <v>0</v>
      </c>
    </row>
    <row r="999" spans="1:1" x14ac:dyDescent="0.3">
      <c r="A999">
        <f>IF(INPUT_SELECTOR="T",day10Test!A996,'day10'!A996)</f>
        <v>0</v>
      </c>
    </row>
    <row r="1000" spans="1:1" x14ac:dyDescent="0.3">
      <c r="A1000">
        <f>IF(INPUT_SELECTOR="T",day10Test!A997,'day10'!A997)</f>
        <v>0</v>
      </c>
    </row>
    <row r="1001" spans="1:1" x14ac:dyDescent="0.3">
      <c r="A1001">
        <f>IF(INPUT_SELECTOR="T",day10Test!A998,'day10'!A998)</f>
        <v>0</v>
      </c>
    </row>
    <row r="1002" spans="1:1" x14ac:dyDescent="0.3">
      <c r="A1002">
        <f>IF(INPUT_SELECTOR="T",day10Test!A999,'day10'!A999)</f>
        <v>0</v>
      </c>
    </row>
    <row r="1003" spans="1:1" x14ac:dyDescent="0.3">
      <c r="A1003">
        <f>IF(INPUT_SELECTOR="T",day10Test!A1000,'day10'!A1000)</f>
        <v>0</v>
      </c>
    </row>
    <row r="1004" spans="1:1" x14ac:dyDescent="0.3">
      <c r="A1004">
        <f>IF(INPUT_SELECTOR="T",day10Test!A1001,'day10'!A1001)</f>
        <v>0</v>
      </c>
    </row>
    <row r="1005" spans="1:1" x14ac:dyDescent="0.3">
      <c r="A1005">
        <f>IF(INPUT_SELECTOR="T",day10Test!A1002,'day10'!A1002)</f>
        <v>0</v>
      </c>
    </row>
    <row r="1006" spans="1:1" x14ac:dyDescent="0.3">
      <c r="A1006">
        <f>IF(INPUT_SELECTOR="T",day10Test!A1003,'day10'!A1003)</f>
        <v>0</v>
      </c>
    </row>
    <row r="1007" spans="1:1" x14ac:dyDescent="0.3">
      <c r="A1007">
        <f>IF(INPUT_SELECTOR="T",day10Test!A1004,'day10'!A1004)</f>
        <v>0</v>
      </c>
    </row>
    <row r="1008" spans="1:1" x14ac:dyDescent="0.3">
      <c r="A1008">
        <f>IF(INPUT_SELECTOR="T",day10Test!A1005,'day10'!A1005)</f>
        <v>0</v>
      </c>
    </row>
    <row r="1009" spans="1:1" x14ac:dyDescent="0.3">
      <c r="A1009">
        <f>IF(INPUT_SELECTOR="T",day10Test!A1006,'day10'!A1006)</f>
        <v>0</v>
      </c>
    </row>
    <row r="1010" spans="1:1" x14ac:dyDescent="0.3">
      <c r="A1010">
        <f>IF(INPUT_SELECTOR="T",day10Test!A1007,'day10'!A1007)</f>
        <v>0</v>
      </c>
    </row>
    <row r="1011" spans="1:1" x14ac:dyDescent="0.3">
      <c r="A1011">
        <f>IF(INPUT_SELECTOR="T",day10Test!A1008,'day10'!A1008)</f>
        <v>0</v>
      </c>
    </row>
    <row r="1012" spans="1:1" x14ac:dyDescent="0.3">
      <c r="A1012">
        <f>IF(INPUT_SELECTOR="T",day10Test!A1009,'day10'!A1009)</f>
        <v>0</v>
      </c>
    </row>
    <row r="1013" spans="1:1" x14ac:dyDescent="0.3">
      <c r="A1013">
        <f>IF(INPUT_SELECTOR="T",day10Test!A1010,'day10'!A1010)</f>
        <v>0</v>
      </c>
    </row>
    <row r="1014" spans="1:1" x14ac:dyDescent="0.3">
      <c r="A1014">
        <f>IF(INPUT_SELECTOR="T",day10Test!A1011,'day10'!A1011)</f>
        <v>0</v>
      </c>
    </row>
    <row r="1015" spans="1:1" x14ac:dyDescent="0.3">
      <c r="A1015">
        <f>IF(INPUT_SELECTOR="T",day10Test!A1012,'day10'!A1012)</f>
        <v>0</v>
      </c>
    </row>
    <row r="1016" spans="1:1" x14ac:dyDescent="0.3">
      <c r="A1016">
        <f>IF(INPUT_SELECTOR="T",day10Test!A1013,'day10'!A1013)</f>
        <v>0</v>
      </c>
    </row>
    <row r="1017" spans="1:1" x14ac:dyDescent="0.3">
      <c r="A1017">
        <f>IF(INPUT_SELECTOR="T",day10Test!A1014,'day10'!A1014)</f>
        <v>0</v>
      </c>
    </row>
    <row r="1018" spans="1:1" x14ac:dyDescent="0.3">
      <c r="A1018">
        <f>IF(INPUT_SELECTOR="T",day10Test!A1015,'day10'!A1015)</f>
        <v>0</v>
      </c>
    </row>
    <row r="1019" spans="1:1" x14ac:dyDescent="0.3">
      <c r="A1019">
        <f>IF(INPUT_SELECTOR="T",day10Test!A1016,'day10'!A1016)</f>
        <v>0</v>
      </c>
    </row>
    <row r="1020" spans="1:1" x14ac:dyDescent="0.3">
      <c r="A1020">
        <f>IF(INPUT_SELECTOR="T",day10Test!A1017,'day10'!A1017)</f>
        <v>0</v>
      </c>
    </row>
    <row r="1021" spans="1:1" x14ac:dyDescent="0.3">
      <c r="A1021">
        <f>IF(INPUT_SELECTOR="T",day10Test!A1018,'day10'!A1018)</f>
        <v>0</v>
      </c>
    </row>
    <row r="1022" spans="1:1" x14ac:dyDescent="0.3">
      <c r="A1022">
        <f>IF(INPUT_SELECTOR="T",day10Test!A1019,'day10'!A1019)</f>
        <v>0</v>
      </c>
    </row>
    <row r="1023" spans="1:1" x14ac:dyDescent="0.3">
      <c r="A1023">
        <f>IF(INPUT_SELECTOR="T",day10Test!A1020,'day10'!A1020)</f>
        <v>0</v>
      </c>
    </row>
    <row r="1024" spans="1:1" x14ac:dyDescent="0.3">
      <c r="A1024">
        <f>IF(INPUT_SELECTOR="T",day10Test!A1021,'day10'!A1021)</f>
        <v>0</v>
      </c>
    </row>
    <row r="1025" spans="1:1" x14ac:dyDescent="0.3">
      <c r="A1025">
        <f>IF(INPUT_SELECTOR="T",day10Test!A1022,'day10'!A1022)</f>
        <v>0</v>
      </c>
    </row>
    <row r="1026" spans="1:1" x14ac:dyDescent="0.3">
      <c r="A1026">
        <f>IF(INPUT_SELECTOR="T",day10Test!A1023,'day10'!A1023)</f>
        <v>0</v>
      </c>
    </row>
    <row r="1027" spans="1:1" x14ac:dyDescent="0.3">
      <c r="A1027">
        <f>IF(INPUT_SELECTOR="T",day10Test!A1024,'day10'!A1024)</f>
        <v>0</v>
      </c>
    </row>
    <row r="1028" spans="1:1" x14ac:dyDescent="0.3">
      <c r="A1028">
        <f>IF(INPUT_SELECTOR="T",day10Test!A1025,'day10'!A1025)</f>
        <v>0</v>
      </c>
    </row>
    <row r="1029" spans="1:1" x14ac:dyDescent="0.3">
      <c r="A1029">
        <f>IF(INPUT_SELECTOR="T",day10Test!A1026,'day10'!A1026)</f>
        <v>0</v>
      </c>
    </row>
    <row r="1030" spans="1:1" x14ac:dyDescent="0.3">
      <c r="A1030">
        <f>IF(INPUT_SELECTOR="T",day10Test!A1027,'day10'!A1027)</f>
        <v>0</v>
      </c>
    </row>
    <row r="1031" spans="1:1" x14ac:dyDescent="0.3">
      <c r="A1031">
        <f>IF(INPUT_SELECTOR="T",day10Test!A1028,'day10'!A1028)</f>
        <v>0</v>
      </c>
    </row>
    <row r="1032" spans="1:1" x14ac:dyDescent="0.3">
      <c r="A1032">
        <f>IF(INPUT_SELECTOR="T",day10Test!A1029,'day10'!A1029)</f>
        <v>0</v>
      </c>
    </row>
    <row r="1033" spans="1:1" x14ac:dyDescent="0.3">
      <c r="A1033">
        <f>IF(INPUT_SELECTOR="T",day10Test!A1030,'day10'!A1030)</f>
        <v>0</v>
      </c>
    </row>
    <row r="1034" spans="1:1" x14ac:dyDescent="0.3">
      <c r="A1034">
        <f>IF(INPUT_SELECTOR="T",day10Test!A1031,'day10'!A1031)</f>
        <v>0</v>
      </c>
    </row>
    <row r="1035" spans="1:1" x14ac:dyDescent="0.3">
      <c r="A1035">
        <f>IF(INPUT_SELECTOR="T",day10Test!A1032,'day10'!A1032)</f>
        <v>0</v>
      </c>
    </row>
    <row r="1036" spans="1:1" x14ac:dyDescent="0.3">
      <c r="A1036">
        <f>IF(INPUT_SELECTOR="T",day10Test!A1033,'day10'!A1033)</f>
        <v>0</v>
      </c>
    </row>
    <row r="1037" spans="1:1" x14ac:dyDescent="0.3">
      <c r="A1037">
        <f>IF(INPUT_SELECTOR="T",day10Test!A1034,'day10'!A1034)</f>
        <v>0</v>
      </c>
    </row>
    <row r="1038" spans="1:1" x14ac:dyDescent="0.3">
      <c r="A1038">
        <f>IF(INPUT_SELECTOR="T",day10Test!A1035,'day10'!A1035)</f>
        <v>0</v>
      </c>
    </row>
    <row r="1039" spans="1:1" x14ac:dyDescent="0.3">
      <c r="A1039">
        <f>IF(INPUT_SELECTOR="T",day10Test!A1036,'day10'!A1036)</f>
        <v>0</v>
      </c>
    </row>
    <row r="1040" spans="1:1" x14ac:dyDescent="0.3">
      <c r="A1040">
        <f>IF(INPUT_SELECTOR="T",day10Test!A1037,'day10'!A1037)</f>
        <v>0</v>
      </c>
    </row>
    <row r="1041" spans="1:1" x14ac:dyDescent="0.3">
      <c r="A1041">
        <f>IF(INPUT_SELECTOR="T",day10Test!A1038,'day10'!A1038)</f>
        <v>0</v>
      </c>
    </row>
    <row r="1042" spans="1:1" x14ac:dyDescent="0.3">
      <c r="A1042">
        <f>IF(INPUT_SELECTOR="T",day10Test!A1039,'day10'!A1039)</f>
        <v>0</v>
      </c>
    </row>
    <row r="1043" spans="1:1" x14ac:dyDescent="0.3">
      <c r="A1043">
        <f>IF(INPUT_SELECTOR="T",day10Test!A1040,'day10'!A1040)</f>
        <v>0</v>
      </c>
    </row>
    <row r="1044" spans="1:1" x14ac:dyDescent="0.3">
      <c r="A1044">
        <f>IF(INPUT_SELECTOR="T",day10Test!A1041,'day10'!A1041)</f>
        <v>0</v>
      </c>
    </row>
    <row r="1045" spans="1:1" x14ac:dyDescent="0.3">
      <c r="A1045">
        <f>IF(INPUT_SELECTOR="T",day10Test!A1042,'day10'!A1042)</f>
        <v>0</v>
      </c>
    </row>
    <row r="1046" spans="1:1" x14ac:dyDescent="0.3">
      <c r="A1046">
        <f>IF(INPUT_SELECTOR="T",day10Test!A1043,'day10'!A1043)</f>
        <v>0</v>
      </c>
    </row>
    <row r="1047" spans="1:1" x14ac:dyDescent="0.3">
      <c r="A1047">
        <f>IF(INPUT_SELECTOR="T",day10Test!A1044,'day10'!A1044)</f>
        <v>0</v>
      </c>
    </row>
    <row r="1048" spans="1:1" x14ac:dyDescent="0.3">
      <c r="A1048">
        <f>IF(INPUT_SELECTOR="T",day10Test!A1045,'day10'!A1045)</f>
        <v>0</v>
      </c>
    </row>
    <row r="1049" spans="1:1" x14ac:dyDescent="0.3">
      <c r="A1049">
        <f>IF(INPUT_SELECTOR="T",day10Test!A1046,'day10'!A1046)</f>
        <v>0</v>
      </c>
    </row>
    <row r="1050" spans="1:1" x14ac:dyDescent="0.3">
      <c r="A1050">
        <f>IF(INPUT_SELECTOR="T",day10Test!A1047,'day10'!A1047)</f>
        <v>0</v>
      </c>
    </row>
    <row r="1051" spans="1:1" x14ac:dyDescent="0.3">
      <c r="A1051">
        <f>IF(INPUT_SELECTOR="T",day10Test!A1048,'day10'!A1048)</f>
        <v>0</v>
      </c>
    </row>
    <row r="1052" spans="1:1" x14ac:dyDescent="0.3">
      <c r="A1052">
        <f>IF(INPUT_SELECTOR="T",day10Test!A1049,'day10'!A1049)</f>
        <v>0</v>
      </c>
    </row>
    <row r="1053" spans="1:1" x14ac:dyDescent="0.3">
      <c r="A1053">
        <f>IF(INPUT_SELECTOR="T",day10Test!A1050,'day10'!A1050)</f>
        <v>0</v>
      </c>
    </row>
    <row r="1054" spans="1:1" x14ac:dyDescent="0.3">
      <c r="A1054">
        <f>IF(INPUT_SELECTOR="T",day10Test!A1051,'day10'!A1051)</f>
        <v>0</v>
      </c>
    </row>
    <row r="1055" spans="1:1" x14ac:dyDescent="0.3">
      <c r="A1055">
        <f>IF(INPUT_SELECTOR="T",day10Test!A1052,'day10'!A1052)</f>
        <v>0</v>
      </c>
    </row>
    <row r="1056" spans="1:1" x14ac:dyDescent="0.3">
      <c r="A1056">
        <f>IF(INPUT_SELECTOR="T",day10Test!A1053,'day10'!A1053)</f>
        <v>0</v>
      </c>
    </row>
    <row r="1057" spans="1:1" x14ac:dyDescent="0.3">
      <c r="A1057">
        <f>IF(INPUT_SELECTOR="T",day10Test!A1054,'day10'!A1054)</f>
        <v>0</v>
      </c>
    </row>
    <row r="1058" spans="1:1" x14ac:dyDescent="0.3">
      <c r="A1058">
        <f>IF(INPUT_SELECTOR="T",day10Test!A1055,'day10'!A1055)</f>
        <v>0</v>
      </c>
    </row>
    <row r="1059" spans="1:1" x14ac:dyDescent="0.3">
      <c r="A1059">
        <f>IF(INPUT_SELECTOR="T",day10Test!A1056,'day10'!A1056)</f>
        <v>0</v>
      </c>
    </row>
    <row r="1060" spans="1:1" x14ac:dyDescent="0.3">
      <c r="A1060">
        <f>IF(INPUT_SELECTOR="T",day10Test!A1057,'day10'!A1057)</f>
        <v>0</v>
      </c>
    </row>
    <row r="1061" spans="1:1" x14ac:dyDescent="0.3">
      <c r="A1061">
        <f>IF(INPUT_SELECTOR="T",day10Test!A1058,'day10'!A1058)</f>
        <v>0</v>
      </c>
    </row>
    <row r="1062" spans="1:1" x14ac:dyDescent="0.3">
      <c r="A1062">
        <f>IF(INPUT_SELECTOR="T",day10Test!A1059,'day10'!A1059)</f>
        <v>0</v>
      </c>
    </row>
    <row r="1063" spans="1:1" x14ac:dyDescent="0.3">
      <c r="A1063">
        <f>IF(INPUT_SELECTOR="T",day10Test!A1060,'day10'!A1060)</f>
        <v>0</v>
      </c>
    </row>
    <row r="1064" spans="1:1" x14ac:dyDescent="0.3">
      <c r="A1064">
        <f>IF(INPUT_SELECTOR="T",day10Test!A1061,'day10'!A1061)</f>
        <v>0</v>
      </c>
    </row>
    <row r="1065" spans="1:1" x14ac:dyDescent="0.3">
      <c r="A1065">
        <f>IF(INPUT_SELECTOR="T",day10Test!A1062,'day10'!A1062)</f>
        <v>0</v>
      </c>
    </row>
    <row r="1066" spans="1:1" x14ac:dyDescent="0.3">
      <c r="A1066">
        <f>IF(INPUT_SELECTOR="T",day10Test!A1063,'day10'!A1063)</f>
        <v>0</v>
      </c>
    </row>
    <row r="1067" spans="1:1" x14ac:dyDescent="0.3">
      <c r="A1067">
        <f>IF(INPUT_SELECTOR="T",day10Test!A1064,'day10'!A1064)</f>
        <v>0</v>
      </c>
    </row>
    <row r="1068" spans="1:1" x14ac:dyDescent="0.3">
      <c r="A1068">
        <f>IF(INPUT_SELECTOR="T",day10Test!A1065,'day10'!A1065)</f>
        <v>0</v>
      </c>
    </row>
    <row r="1069" spans="1:1" x14ac:dyDescent="0.3">
      <c r="A1069">
        <f>IF(INPUT_SELECTOR="T",day10Test!A1066,'day10'!A1066)</f>
        <v>0</v>
      </c>
    </row>
    <row r="1070" spans="1:1" x14ac:dyDescent="0.3">
      <c r="A1070">
        <f>IF(INPUT_SELECTOR="T",day10Test!A1067,'day10'!A1067)</f>
        <v>0</v>
      </c>
    </row>
    <row r="1071" spans="1:1" x14ac:dyDescent="0.3">
      <c r="A1071">
        <f>IF(INPUT_SELECTOR="T",day10Test!A1068,'day10'!A1068)</f>
        <v>0</v>
      </c>
    </row>
    <row r="1072" spans="1:1" x14ac:dyDescent="0.3">
      <c r="A1072">
        <f>IF(INPUT_SELECTOR="T",day10Test!A1069,'day10'!A1069)</f>
        <v>0</v>
      </c>
    </row>
    <row r="1073" spans="1:1" x14ac:dyDescent="0.3">
      <c r="A1073">
        <f>IF(INPUT_SELECTOR="T",day10Test!A1070,'day10'!A1070)</f>
        <v>0</v>
      </c>
    </row>
    <row r="1074" spans="1:1" x14ac:dyDescent="0.3">
      <c r="A1074">
        <f>IF(INPUT_SELECTOR="T",day10Test!A1071,'day10'!A1071)</f>
        <v>0</v>
      </c>
    </row>
    <row r="1075" spans="1:1" x14ac:dyDescent="0.3">
      <c r="A1075">
        <f>IF(INPUT_SELECTOR="T",day10Test!A1072,'day10'!A1072)</f>
        <v>0</v>
      </c>
    </row>
    <row r="1076" spans="1:1" x14ac:dyDescent="0.3">
      <c r="A1076">
        <f>IF(INPUT_SELECTOR="T",day10Test!A1073,'day10'!A1073)</f>
        <v>0</v>
      </c>
    </row>
    <row r="1077" spans="1:1" x14ac:dyDescent="0.3">
      <c r="A1077">
        <f>IF(INPUT_SELECTOR="T",day10Test!A1074,'day10'!A1074)</f>
        <v>0</v>
      </c>
    </row>
    <row r="1078" spans="1:1" x14ac:dyDescent="0.3">
      <c r="A1078">
        <f>IF(INPUT_SELECTOR="T",day10Test!A1075,'day10'!A1075)</f>
        <v>0</v>
      </c>
    </row>
    <row r="1079" spans="1:1" x14ac:dyDescent="0.3">
      <c r="A1079">
        <f>IF(INPUT_SELECTOR="T",day10Test!A1076,'day10'!A1076)</f>
        <v>0</v>
      </c>
    </row>
    <row r="1080" spans="1:1" x14ac:dyDescent="0.3">
      <c r="A1080">
        <f>IF(INPUT_SELECTOR="T",day10Test!A1077,'day10'!A1077)</f>
        <v>0</v>
      </c>
    </row>
    <row r="1081" spans="1:1" x14ac:dyDescent="0.3">
      <c r="A1081">
        <f>IF(INPUT_SELECTOR="T",day10Test!A1078,'day10'!A1078)</f>
        <v>0</v>
      </c>
    </row>
    <row r="1082" spans="1:1" x14ac:dyDescent="0.3">
      <c r="A1082">
        <f>IF(INPUT_SELECTOR="T",day10Test!A1079,'day10'!A1079)</f>
        <v>0</v>
      </c>
    </row>
    <row r="1083" spans="1:1" x14ac:dyDescent="0.3">
      <c r="A1083">
        <f>IF(INPUT_SELECTOR="T",day10Test!A1080,'day10'!A1080)</f>
        <v>0</v>
      </c>
    </row>
    <row r="1084" spans="1:1" x14ac:dyDescent="0.3">
      <c r="A1084">
        <f>IF(INPUT_SELECTOR="T",day10Test!A1081,'day10'!A1081)</f>
        <v>0</v>
      </c>
    </row>
    <row r="1085" spans="1:1" x14ac:dyDescent="0.3">
      <c r="A1085">
        <f>IF(INPUT_SELECTOR="T",day10Test!A1082,'day10'!A1082)</f>
        <v>0</v>
      </c>
    </row>
    <row r="1086" spans="1:1" x14ac:dyDescent="0.3">
      <c r="A1086">
        <f>IF(INPUT_SELECTOR="T",day10Test!A1083,'day10'!A1083)</f>
        <v>0</v>
      </c>
    </row>
    <row r="1087" spans="1:1" x14ac:dyDescent="0.3">
      <c r="A1087">
        <f>IF(INPUT_SELECTOR="T",day10Test!A1084,'day10'!A1084)</f>
        <v>0</v>
      </c>
    </row>
    <row r="1088" spans="1:1" x14ac:dyDescent="0.3">
      <c r="A1088">
        <f>IF(INPUT_SELECTOR="T",day10Test!A1085,'day10'!A1085)</f>
        <v>0</v>
      </c>
    </row>
    <row r="1089" spans="1:1" x14ac:dyDescent="0.3">
      <c r="A1089">
        <f>IF(INPUT_SELECTOR="T",day10Test!A1086,'day10'!A1086)</f>
        <v>0</v>
      </c>
    </row>
    <row r="1090" spans="1:1" x14ac:dyDescent="0.3">
      <c r="A1090">
        <f>IF(INPUT_SELECTOR="T",day10Test!A1087,'day10'!A1087)</f>
        <v>0</v>
      </c>
    </row>
    <row r="1091" spans="1:1" x14ac:dyDescent="0.3">
      <c r="A1091">
        <f>IF(INPUT_SELECTOR="T",day10Test!A1088,'day10'!A1088)</f>
        <v>0</v>
      </c>
    </row>
    <row r="1092" spans="1:1" x14ac:dyDescent="0.3">
      <c r="A1092">
        <f>IF(INPUT_SELECTOR="T",day10Test!A1089,'day10'!A1089)</f>
        <v>0</v>
      </c>
    </row>
    <row r="1093" spans="1:1" x14ac:dyDescent="0.3">
      <c r="A1093">
        <f>IF(INPUT_SELECTOR="T",day10Test!A1090,'day10'!A1090)</f>
        <v>0</v>
      </c>
    </row>
    <row r="1094" spans="1:1" x14ac:dyDescent="0.3">
      <c r="A1094">
        <f>IF(INPUT_SELECTOR="T",day10Test!A1091,'day10'!A1091)</f>
        <v>0</v>
      </c>
    </row>
    <row r="1095" spans="1:1" x14ac:dyDescent="0.3">
      <c r="A1095">
        <f>IF(INPUT_SELECTOR="T",day10Test!A1092,'day10'!A1092)</f>
        <v>0</v>
      </c>
    </row>
    <row r="1096" spans="1:1" x14ac:dyDescent="0.3">
      <c r="A1096">
        <f>IF(INPUT_SELECTOR="T",day10Test!A1093,'day10'!A1093)</f>
        <v>0</v>
      </c>
    </row>
    <row r="1097" spans="1:1" x14ac:dyDescent="0.3">
      <c r="A1097">
        <f>IF(INPUT_SELECTOR="T",day10Test!A1094,'day10'!A1094)</f>
        <v>0</v>
      </c>
    </row>
    <row r="1098" spans="1:1" x14ac:dyDescent="0.3">
      <c r="A1098">
        <f>IF(INPUT_SELECTOR="T",day10Test!A1095,'day10'!A1095)</f>
        <v>0</v>
      </c>
    </row>
    <row r="1099" spans="1:1" x14ac:dyDescent="0.3">
      <c r="A1099">
        <f>IF(INPUT_SELECTOR="T",day10Test!A1096,'day10'!A1096)</f>
        <v>0</v>
      </c>
    </row>
    <row r="1100" spans="1:1" x14ac:dyDescent="0.3">
      <c r="A1100">
        <f>IF(INPUT_SELECTOR="T",day10Test!A1097,'day10'!A1097)</f>
        <v>0</v>
      </c>
    </row>
    <row r="1101" spans="1:1" x14ac:dyDescent="0.3">
      <c r="A1101">
        <f>IF(INPUT_SELECTOR="T",day10Test!A1098,'day10'!A1098)</f>
        <v>0</v>
      </c>
    </row>
    <row r="1102" spans="1:1" x14ac:dyDescent="0.3">
      <c r="A1102">
        <f>IF(INPUT_SELECTOR="T",day10Test!A1099,'day10'!A1099)</f>
        <v>0</v>
      </c>
    </row>
    <row r="1103" spans="1:1" x14ac:dyDescent="0.3">
      <c r="A1103">
        <f>IF(INPUT_SELECTOR="T",day10Test!A1100,'day10'!A1100)</f>
        <v>0</v>
      </c>
    </row>
    <row r="1104" spans="1:1" x14ac:dyDescent="0.3">
      <c r="A1104">
        <f>IF(INPUT_SELECTOR="T",day10Test!A1101,'day10'!A1101)</f>
        <v>0</v>
      </c>
    </row>
    <row r="1105" spans="1:1" x14ac:dyDescent="0.3">
      <c r="A1105">
        <f>IF(INPUT_SELECTOR="T",day10Test!A1102,'day10'!A1102)</f>
        <v>0</v>
      </c>
    </row>
    <row r="1106" spans="1:1" x14ac:dyDescent="0.3">
      <c r="A1106">
        <f>IF(INPUT_SELECTOR="T",day10Test!A1103,'day10'!A1103)</f>
        <v>0</v>
      </c>
    </row>
    <row r="1107" spans="1:1" x14ac:dyDescent="0.3">
      <c r="A1107">
        <f>IF(INPUT_SELECTOR="T",day10Test!A1104,'day10'!A1104)</f>
        <v>0</v>
      </c>
    </row>
    <row r="1108" spans="1:1" x14ac:dyDescent="0.3">
      <c r="A1108">
        <f>IF(INPUT_SELECTOR="T",day10Test!A1105,'day10'!A1105)</f>
        <v>0</v>
      </c>
    </row>
    <row r="1109" spans="1:1" x14ac:dyDescent="0.3">
      <c r="A1109">
        <f>IF(INPUT_SELECTOR="T",day10Test!A1106,'day10'!A1106)</f>
        <v>0</v>
      </c>
    </row>
    <row r="1110" spans="1:1" x14ac:dyDescent="0.3">
      <c r="A1110">
        <f>IF(INPUT_SELECTOR="T",day10Test!A1107,'day10'!A1107)</f>
        <v>0</v>
      </c>
    </row>
    <row r="1111" spans="1:1" x14ac:dyDescent="0.3">
      <c r="A1111">
        <f>IF(INPUT_SELECTOR="T",day10Test!A1108,'day10'!A1108)</f>
        <v>0</v>
      </c>
    </row>
    <row r="1112" spans="1:1" x14ac:dyDescent="0.3">
      <c r="A1112">
        <f>IF(INPUT_SELECTOR="T",day10Test!A1109,'day10'!A1109)</f>
        <v>0</v>
      </c>
    </row>
    <row r="1113" spans="1:1" x14ac:dyDescent="0.3">
      <c r="A1113">
        <f>IF(INPUT_SELECTOR="T",day10Test!A1110,'day10'!A1110)</f>
        <v>0</v>
      </c>
    </row>
    <row r="1114" spans="1:1" x14ac:dyDescent="0.3">
      <c r="A1114">
        <f>IF(INPUT_SELECTOR="T",day10Test!A1111,'day10'!A1111)</f>
        <v>0</v>
      </c>
    </row>
    <row r="1115" spans="1:1" x14ac:dyDescent="0.3">
      <c r="A1115">
        <f>IF(INPUT_SELECTOR="T",day10Test!A1112,'day10'!A1112)</f>
        <v>0</v>
      </c>
    </row>
    <row r="1116" spans="1:1" x14ac:dyDescent="0.3">
      <c r="A1116">
        <f>IF(INPUT_SELECTOR="T",day10Test!A1113,'day10'!A1113)</f>
        <v>0</v>
      </c>
    </row>
    <row r="1117" spans="1:1" x14ac:dyDescent="0.3">
      <c r="A1117">
        <f>IF(INPUT_SELECTOR="T",day10Test!A1114,'day10'!A1114)</f>
        <v>0</v>
      </c>
    </row>
    <row r="1118" spans="1:1" x14ac:dyDescent="0.3">
      <c r="A1118">
        <f>IF(INPUT_SELECTOR="T",day10Test!A1115,'day10'!A1115)</f>
        <v>0</v>
      </c>
    </row>
    <row r="1119" spans="1:1" x14ac:dyDescent="0.3">
      <c r="A1119">
        <f>IF(INPUT_SELECTOR="T",day10Test!A1116,'day10'!A1116)</f>
        <v>0</v>
      </c>
    </row>
    <row r="1120" spans="1:1" x14ac:dyDescent="0.3">
      <c r="A1120">
        <f>IF(INPUT_SELECTOR="T",day10Test!A1117,'day10'!A1117)</f>
        <v>0</v>
      </c>
    </row>
    <row r="1121" spans="1:1" x14ac:dyDescent="0.3">
      <c r="A1121">
        <f>IF(INPUT_SELECTOR="T",day10Test!A1118,'day10'!A1118)</f>
        <v>0</v>
      </c>
    </row>
    <row r="1122" spans="1:1" x14ac:dyDescent="0.3">
      <c r="A1122">
        <f>IF(INPUT_SELECTOR="T",day10Test!A1119,'day10'!A1119)</f>
        <v>0</v>
      </c>
    </row>
    <row r="1123" spans="1:1" x14ac:dyDescent="0.3">
      <c r="A1123">
        <f>IF(INPUT_SELECTOR="T",day10Test!A1120,'day10'!A1120)</f>
        <v>0</v>
      </c>
    </row>
    <row r="1124" spans="1:1" x14ac:dyDescent="0.3">
      <c r="A1124">
        <f>IF(INPUT_SELECTOR="T",day10Test!A1121,'day10'!A1121)</f>
        <v>0</v>
      </c>
    </row>
    <row r="1125" spans="1:1" x14ac:dyDescent="0.3">
      <c r="A1125">
        <f>IF(INPUT_SELECTOR="T",day10Test!A1122,'day10'!A1122)</f>
        <v>0</v>
      </c>
    </row>
    <row r="1126" spans="1:1" x14ac:dyDescent="0.3">
      <c r="A1126">
        <f>IF(INPUT_SELECTOR="T",day10Test!A1123,'day10'!A1123)</f>
        <v>0</v>
      </c>
    </row>
    <row r="1127" spans="1:1" x14ac:dyDescent="0.3">
      <c r="A1127">
        <f>IF(INPUT_SELECTOR="T",day10Test!A1124,'day10'!A1124)</f>
        <v>0</v>
      </c>
    </row>
    <row r="1128" spans="1:1" x14ac:dyDescent="0.3">
      <c r="A1128">
        <f>IF(INPUT_SELECTOR="T",day10Test!A1125,'day10'!A1125)</f>
        <v>0</v>
      </c>
    </row>
    <row r="1129" spans="1:1" x14ac:dyDescent="0.3">
      <c r="A1129">
        <f>IF(INPUT_SELECTOR="T",day10Test!A1126,'day10'!A1126)</f>
        <v>0</v>
      </c>
    </row>
    <row r="1130" spans="1:1" x14ac:dyDescent="0.3">
      <c r="A1130">
        <f>IF(INPUT_SELECTOR="T",day10Test!A1127,'day10'!A1127)</f>
        <v>0</v>
      </c>
    </row>
    <row r="1131" spans="1:1" x14ac:dyDescent="0.3">
      <c r="A1131">
        <f>IF(INPUT_SELECTOR="T",day10Test!A1128,'day10'!A1128)</f>
        <v>0</v>
      </c>
    </row>
    <row r="1132" spans="1:1" x14ac:dyDescent="0.3">
      <c r="A1132">
        <f>IF(INPUT_SELECTOR="T",day10Test!A1129,'day10'!A1129)</f>
        <v>0</v>
      </c>
    </row>
    <row r="1133" spans="1:1" x14ac:dyDescent="0.3">
      <c r="A1133">
        <f>IF(INPUT_SELECTOR="T",day10Test!A1130,'day10'!A1130)</f>
        <v>0</v>
      </c>
    </row>
    <row r="1134" spans="1:1" x14ac:dyDescent="0.3">
      <c r="A1134">
        <f>IF(INPUT_SELECTOR="T",day10Test!A1131,'day10'!A1131)</f>
        <v>0</v>
      </c>
    </row>
    <row r="1135" spans="1:1" x14ac:dyDescent="0.3">
      <c r="A1135">
        <f>IF(INPUT_SELECTOR="T",day10Test!A1132,'day10'!A1132)</f>
        <v>0</v>
      </c>
    </row>
    <row r="1136" spans="1:1" x14ac:dyDescent="0.3">
      <c r="A1136">
        <f>IF(INPUT_SELECTOR="T",day10Test!A1133,'day10'!A1133)</f>
        <v>0</v>
      </c>
    </row>
    <row r="1137" spans="1:1" x14ac:dyDescent="0.3">
      <c r="A1137">
        <f>IF(INPUT_SELECTOR="T",day10Test!A1134,'day10'!A1134)</f>
        <v>0</v>
      </c>
    </row>
    <row r="1138" spans="1:1" x14ac:dyDescent="0.3">
      <c r="A1138">
        <f>IF(INPUT_SELECTOR="T",day10Test!A1135,'day10'!A1135)</f>
        <v>0</v>
      </c>
    </row>
    <row r="1139" spans="1:1" x14ac:dyDescent="0.3">
      <c r="A1139">
        <f>IF(INPUT_SELECTOR="T",day10Test!A1136,'day10'!A1136)</f>
        <v>0</v>
      </c>
    </row>
    <row r="1140" spans="1:1" x14ac:dyDescent="0.3">
      <c r="A1140">
        <f>IF(INPUT_SELECTOR="T",day10Test!A1137,'day10'!A1137)</f>
        <v>0</v>
      </c>
    </row>
    <row r="1141" spans="1:1" x14ac:dyDescent="0.3">
      <c r="A1141">
        <f>IF(INPUT_SELECTOR="T",day10Test!A1138,'day10'!A1138)</f>
        <v>0</v>
      </c>
    </row>
    <row r="1142" spans="1:1" x14ac:dyDescent="0.3">
      <c r="A1142">
        <f>IF(INPUT_SELECTOR="T",day10Test!A1139,'day10'!A1139)</f>
        <v>0</v>
      </c>
    </row>
    <row r="1143" spans="1:1" x14ac:dyDescent="0.3">
      <c r="A1143">
        <f>IF(INPUT_SELECTOR="T",day10Test!A1140,'day10'!A1140)</f>
        <v>0</v>
      </c>
    </row>
    <row r="1144" spans="1:1" x14ac:dyDescent="0.3">
      <c r="A1144">
        <f>IF(INPUT_SELECTOR="T",day10Test!A1141,'day10'!A1141)</f>
        <v>0</v>
      </c>
    </row>
    <row r="1145" spans="1:1" x14ac:dyDescent="0.3">
      <c r="A1145">
        <f>IF(INPUT_SELECTOR="T",day10Test!A1142,'day10'!A1142)</f>
        <v>0</v>
      </c>
    </row>
    <row r="1146" spans="1:1" x14ac:dyDescent="0.3">
      <c r="A1146">
        <f>IF(INPUT_SELECTOR="T",day10Test!A1143,'day10'!A1143)</f>
        <v>0</v>
      </c>
    </row>
    <row r="1147" spans="1:1" x14ac:dyDescent="0.3">
      <c r="A1147">
        <f>IF(INPUT_SELECTOR="T",day10Test!A1144,'day10'!A1144)</f>
        <v>0</v>
      </c>
    </row>
    <row r="1148" spans="1:1" x14ac:dyDescent="0.3">
      <c r="A1148">
        <f>IF(INPUT_SELECTOR="T",day10Test!A1145,'day10'!A1145)</f>
        <v>0</v>
      </c>
    </row>
    <row r="1149" spans="1:1" x14ac:dyDescent="0.3">
      <c r="A1149">
        <f>IF(INPUT_SELECTOR="T",day10Test!A1146,'day10'!A1146)</f>
        <v>0</v>
      </c>
    </row>
    <row r="1150" spans="1:1" x14ac:dyDescent="0.3">
      <c r="A1150">
        <f>IF(INPUT_SELECTOR="T",day10Test!A1147,'day10'!A1147)</f>
        <v>0</v>
      </c>
    </row>
    <row r="1151" spans="1:1" x14ac:dyDescent="0.3">
      <c r="A1151">
        <f>IF(INPUT_SELECTOR="T",day10Test!A1148,'day10'!A1148)</f>
        <v>0</v>
      </c>
    </row>
    <row r="1152" spans="1:1" x14ac:dyDescent="0.3">
      <c r="A1152">
        <f>IF(INPUT_SELECTOR="T",day10Test!A1149,'day10'!A1149)</f>
        <v>0</v>
      </c>
    </row>
    <row r="1153" spans="1:1" x14ac:dyDescent="0.3">
      <c r="A1153">
        <f>IF(INPUT_SELECTOR="T",day10Test!A1150,'day10'!A1150)</f>
        <v>0</v>
      </c>
    </row>
    <row r="1154" spans="1:1" x14ac:dyDescent="0.3">
      <c r="A1154">
        <f>IF(INPUT_SELECTOR="T",day10Test!A1151,'day10'!A1151)</f>
        <v>0</v>
      </c>
    </row>
    <row r="1155" spans="1:1" x14ac:dyDescent="0.3">
      <c r="A1155">
        <f>IF(INPUT_SELECTOR="T",day10Test!A1152,'day10'!A1152)</f>
        <v>0</v>
      </c>
    </row>
    <row r="1156" spans="1:1" x14ac:dyDescent="0.3">
      <c r="A1156">
        <f>IF(INPUT_SELECTOR="T",day10Test!A1153,'day10'!A1153)</f>
        <v>0</v>
      </c>
    </row>
    <row r="1157" spans="1:1" x14ac:dyDescent="0.3">
      <c r="A1157">
        <f>IF(INPUT_SELECTOR="T",day10Test!A1154,'day10'!A1154)</f>
        <v>0</v>
      </c>
    </row>
    <row r="1158" spans="1:1" x14ac:dyDescent="0.3">
      <c r="A1158">
        <f>IF(INPUT_SELECTOR="T",day10Test!A1155,'day10'!A1155)</f>
        <v>0</v>
      </c>
    </row>
    <row r="1159" spans="1:1" x14ac:dyDescent="0.3">
      <c r="A1159">
        <f>IF(INPUT_SELECTOR="T",day10Test!A1156,'day10'!A1156)</f>
        <v>0</v>
      </c>
    </row>
    <row r="1160" spans="1:1" x14ac:dyDescent="0.3">
      <c r="A1160">
        <f>IF(INPUT_SELECTOR="T",day10Test!A1157,'day10'!A1157)</f>
        <v>0</v>
      </c>
    </row>
    <row r="1161" spans="1:1" x14ac:dyDescent="0.3">
      <c r="A1161">
        <f>IF(INPUT_SELECTOR="T",day10Test!A1158,'day10'!A1158)</f>
        <v>0</v>
      </c>
    </row>
    <row r="1162" spans="1:1" x14ac:dyDescent="0.3">
      <c r="A1162">
        <f>IF(INPUT_SELECTOR="T",day10Test!A1159,'day10'!A1159)</f>
        <v>0</v>
      </c>
    </row>
    <row r="1163" spans="1:1" x14ac:dyDescent="0.3">
      <c r="A1163">
        <f>IF(INPUT_SELECTOR="T",day10Test!A1160,'day10'!A1160)</f>
        <v>0</v>
      </c>
    </row>
    <row r="1164" spans="1:1" x14ac:dyDescent="0.3">
      <c r="A1164">
        <f>IF(INPUT_SELECTOR="T",day10Test!A1161,'day10'!A1161)</f>
        <v>0</v>
      </c>
    </row>
    <row r="1165" spans="1:1" x14ac:dyDescent="0.3">
      <c r="A1165">
        <f>IF(INPUT_SELECTOR="T",day10Test!A1162,'day10'!A1162)</f>
        <v>0</v>
      </c>
    </row>
    <row r="1166" spans="1:1" x14ac:dyDescent="0.3">
      <c r="A1166">
        <f>IF(INPUT_SELECTOR="T",day10Test!A1163,'day10'!A1163)</f>
        <v>0</v>
      </c>
    </row>
    <row r="1167" spans="1:1" x14ac:dyDescent="0.3">
      <c r="A1167">
        <f>IF(INPUT_SELECTOR="T",day10Test!A1164,'day10'!A1164)</f>
        <v>0</v>
      </c>
    </row>
    <row r="1168" spans="1:1" x14ac:dyDescent="0.3">
      <c r="A1168">
        <f>IF(INPUT_SELECTOR="T",day10Test!A1165,'day10'!A1165)</f>
        <v>0</v>
      </c>
    </row>
    <row r="1169" spans="1:1" x14ac:dyDescent="0.3">
      <c r="A1169">
        <f>IF(INPUT_SELECTOR="T",day10Test!A1166,'day10'!A1166)</f>
        <v>0</v>
      </c>
    </row>
    <row r="1170" spans="1:1" x14ac:dyDescent="0.3">
      <c r="A1170">
        <f>IF(INPUT_SELECTOR="T",day10Test!A1167,'day10'!A1167)</f>
        <v>0</v>
      </c>
    </row>
    <row r="1171" spans="1:1" x14ac:dyDescent="0.3">
      <c r="A1171">
        <f>IF(INPUT_SELECTOR="T",day10Test!A1168,'day10'!A1168)</f>
        <v>0</v>
      </c>
    </row>
    <row r="1172" spans="1:1" x14ac:dyDescent="0.3">
      <c r="A1172">
        <f>IF(INPUT_SELECTOR="T",day10Test!A1169,'day10'!A1169)</f>
        <v>0</v>
      </c>
    </row>
    <row r="1173" spans="1:1" x14ac:dyDescent="0.3">
      <c r="A1173">
        <f>IF(INPUT_SELECTOR="T",day10Test!A1170,'day10'!A1170)</f>
        <v>0</v>
      </c>
    </row>
    <row r="1174" spans="1:1" x14ac:dyDescent="0.3">
      <c r="A1174">
        <f>IF(INPUT_SELECTOR="T",day10Test!A1171,'day10'!A1171)</f>
        <v>0</v>
      </c>
    </row>
    <row r="1175" spans="1:1" x14ac:dyDescent="0.3">
      <c r="A1175">
        <f>IF(INPUT_SELECTOR="T",day10Test!A1172,'day10'!A1172)</f>
        <v>0</v>
      </c>
    </row>
    <row r="1176" spans="1:1" x14ac:dyDescent="0.3">
      <c r="A1176">
        <f>IF(INPUT_SELECTOR="T",day10Test!A1173,'day10'!A1173)</f>
        <v>0</v>
      </c>
    </row>
    <row r="1177" spans="1:1" x14ac:dyDescent="0.3">
      <c r="A1177">
        <f>IF(INPUT_SELECTOR="T",day10Test!A1174,'day10'!A1174)</f>
        <v>0</v>
      </c>
    </row>
    <row r="1178" spans="1:1" x14ac:dyDescent="0.3">
      <c r="A1178">
        <f>IF(INPUT_SELECTOR="T",day10Test!A1175,'day10'!A1175)</f>
        <v>0</v>
      </c>
    </row>
    <row r="1179" spans="1:1" x14ac:dyDescent="0.3">
      <c r="A1179">
        <f>IF(INPUT_SELECTOR="T",day10Test!A1176,'day10'!A1176)</f>
        <v>0</v>
      </c>
    </row>
    <row r="1180" spans="1:1" x14ac:dyDescent="0.3">
      <c r="A1180">
        <f>IF(INPUT_SELECTOR="T",day10Test!A1177,'day10'!A1177)</f>
        <v>0</v>
      </c>
    </row>
    <row r="1181" spans="1:1" x14ac:dyDescent="0.3">
      <c r="A1181">
        <f>IF(INPUT_SELECTOR="T",day10Test!A1178,'day10'!A1178)</f>
        <v>0</v>
      </c>
    </row>
    <row r="1182" spans="1:1" x14ac:dyDescent="0.3">
      <c r="A1182">
        <f>IF(INPUT_SELECTOR="T",day10Test!A1179,'day10'!A1179)</f>
        <v>0</v>
      </c>
    </row>
    <row r="1183" spans="1:1" x14ac:dyDescent="0.3">
      <c r="A1183">
        <f>IF(INPUT_SELECTOR="T",day10Test!A1180,'day10'!A1180)</f>
        <v>0</v>
      </c>
    </row>
    <row r="1184" spans="1:1" x14ac:dyDescent="0.3">
      <c r="A1184">
        <f>IF(INPUT_SELECTOR="T",day10Test!A1181,'day10'!A1181)</f>
        <v>0</v>
      </c>
    </row>
    <row r="1185" spans="1:1" x14ac:dyDescent="0.3">
      <c r="A1185">
        <f>IF(INPUT_SELECTOR="T",day10Test!A1182,'day10'!A1182)</f>
        <v>0</v>
      </c>
    </row>
    <row r="1186" spans="1:1" x14ac:dyDescent="0.3">
      <c r="A1186">
        <f>IF(INPUT_SELECTOR="T",day10Test!A1183,'day10'!A1183)</f>
        <v>0</v>
      </c>
    </row>
    <row r="1187" spans="1:1" x14ac:dyDescent="0.3">
      <c r="A1187">
        <f>IF(INPUT_SELECTOR="T",day10Test!A1184,'day10'!A1184)</f>
        <v>0</v>
      </c>
    </row>
    <row r="1188" spans="1:1" x14ac:dyDescent="0.3">
      <c r="A1188">
        <f>IF(INPUT_SELECTOR="T",day10Test!A1185,'day10'!A1185)</f>
        <v>0</v>
      </c>
    </row>
    <row r="1189" spans="1:1" x14ac:dyDescent="0.3">
      <c r="A1189">
        <f>IF(INPUT_SELECTOR="T",day10Test!A1186,'day10'!A1186)</f>
        <v>0</v>
      </c>
    </row>
    <row r="1190" spans="1:1" x14ac:dyDescent="0.3">
      <c r="A1190">
        <f>IF(INPUT_SELECTOR="T",day10Test!A1187,'day10'!A1187)</f>
        <v>0</v>
      </c>
    </row>
    <row r="1191" spans="1:1" x14ac:dyDescent="0.3">
      <c r="A1191">
        <f>IF(INPUT_SELECTOR="T",day10Test!A1188,'day10'!A1188)</f>
        <v>0</v>
      </c>
    </row>
    <row r="1192" spans="1:1" x14ac:dyDescent="0.3">
      <c r="A1192">
        <f>IF(INPUT_SELECTOR="T",day10Test!A1189,'day10'!A1189)</f>
        <v>0</v>
      </c>
    </row>
    <row r="1193" spans="1:1" x14ac:dyDescent="0.3">
      <c r="A1193">
        <f>IF(INPUT_SELECTOR="T",day10Test!A1190,'day10'!A1190)</f>
        <v>0</v>
      </c>
    </row>
    <row r="1194" spans="1:1" x14ac:dyDescent="0.3">
      <c r="A1194">
        <f>IF(INPUT_SELECTOR="T",day10Test!A1191,'day10'!A1191)</f>
        <v>0</v>
      </c>
    </row>
    <row r="1195" spans="1:1" x14ac:dyDescent="0.3">
      <c r="A1195">
        <f>IF(INPUT_SELECTOR="T",day10Test!A1192,'day10'!A1192)</f>
        <v>0</v>
      </c>
    </row>
    <row r="1196" spans="1:1" x14ac:dyDescent="0.3">
      <c r="A1196">
        <f>IF(INPUT_SELECTOR="T",day10Test!A1193,'day10'!A1193)</f>
        <v>0</v>
      </c>
    </row>
    <row r="1197" spans="1:1" x14ac:dyDescent="0.3">
      <c r="A1197">
        <f>IF(INPUT_SELECTOR="T",day10Test!A1194,'day10'!A1194)</f>
        <v>0</v>
      </c>
    </row>
    <row r="1198" spans="1:1" x14ac:dyDescent="0.3">
      <c r="A1198">
        <f>IF(INPUT_SELECTOR="T",day10Test!A1195,'day10'!A1195)</f>
        <v>0</v>
      </c>
    </row>
    <row r="1199" spans="1:1" x14ac:dyDescent="0.3">
      <c r="A1199">
        <f>IF(INPUT_SELECTOR="T",day10Test!A1196,'day10'!A1196)</f>
        <v>0</v>
      </c>
    </row>
    <row r="1200" spans="1:1" x14ac:dyDescent="0.3">
      <c r="A1200">
        <f>IF(INPUT_SELECTOR="T",day10Test!A1197,'day10'!A1197)</f>
        <v>0</v>
      </c>
    </row>
    <row r="1201" spans="1:1" x14ac:dyDescent="0.3">
      <c r="A1201">
        <f>IF(INPUT_SELECTOR="T",day10Test!A1198,'day10'!A1198)</f>
        <v>0</v>
      </c>
    </row>
    <row r="1202" spans="1:1" x14ac:dyDescent="0.3">
      <c r="A1202">
        <f>IF(INPUT_SELECTOR="T",day10Test!A1199,'day10'!A1199)</f>
        <v>0</v>
      </c>
    </row>
    <row r="1203" spans="1:1" x14ac:dyDescent="0.3">
      <c r="A1203">
        <f>IF(INPUT_SELECTOR="T",day10Test!A1200,'day10'!A1200)</f>
        <v>0</v>
      </c>
    </row>
    <row r="1204" spans="1:1" x14ac:dyDescent="0.3">
      <c r="A1204">
        <f>IF(INPUT_SELECTOR="T",day10Test!A1201,'day10'!A1201)</f>
        <v>0</v>
      </c>
    </row>
    <row r="1205" spans="1:1" x14ac:dyDescent="0.3">
      <c r="A1205">
        <f>IF(INPUT_SELECTOR="T",day10Test!A1202,'day10'!A1202)</f>
        <v>0</v>
      </c>
    </row>
    <row r="1206" spans="1:1" x14ac:dyDescent="0.3">
      <c r="A1206">
        <f>IF(INPUT_SELECTOR="T",day10Test!A1203,'day10'!A1203)</f>
        <v>0</v>
      </c>
    </row>
    <row r="1207" spans="1:1" x14ac:dyDescent="0.3">
      <c r="A1207">
        <f>IF(INPUT_SELECTOR="T",day10Test!A1204,'day10'!A1204)</f>
        <v>0</v>
      </c>
    </row>
    <row r="1208" spans="1:1" x14ac:dyDescent="0.3">
      <c r="A1208">
        <f>IF(INPUT_SELECTOR="T",day10Test!A1205,'day10'!A1205)</f>
        <v>0</v>
      </c>
    </row>
    <row r="1209" spans="1:1" x14ac:dyDescent="0.3">
      <c r="A1209">
        <f>IF(INPUT_SELECTOR="T",day10Test!A1206,'day10'!A1206)</f>
        <v>0</v>
      </c>
    </row>
    <row r="1210" spans="1:1" x14ac:dyDescent="0.3">
      <c r="A1210">
        <f>IF(INPUT_SELECTOR="T",day10Test!A1207,'day10'!A1207)</f>
        <v>0</v>
      </c>
    </row>
    <row r="1211" spans="1:1" x14ac:dyDescent="0.3">
      <c r="A1211">
        <f>IF(INPUT_SELECTOR="T",day10Test!A1208,'day10'!A1208)</f>
        <v>0</v>
      </c>
    </row>
    <row r="1212" spans="1:1" x14ac:dyDescent="0.3">
      <c r="A1212">
        <f>IF(INPUT_SELECTOR="T",day10Test!A1209,'day10'!A1209)</f>
        <v>0</v>
      </c>
    </row>
    <row r="1213" spans="1:1" x14ac:dyDescent="0.3">
      <c r="A1213">
        <f>IF(INPUT_SELECTOR="T",day10Test!A1210,'day10'!A1210)</f>
        <v>0</v>
      </c>
    </row>
    <row r="1214" spans="1:1" x14ac:dyDescent="0.3">
      <c r="A1214">
        <f>IF(INPUT_SELECTOR="T",day10Test!A1211,'day10'!A1211)</f>
        <v>0</v>
      </c>
    </row>
    <row r="1215" spans="1:1" x14ac:dyDescent="0.3">
      <c r="A1215">
        <f>IF(INPUT_SELECTOR="T",day10Test!A1212,'day10'!A1212)</f>
        <v>0</v>
      </c>
    </row>
    <row r="1216" spans="1:1" x14ac:dyDescent="0.3">
      <c r="A1216">
        <f>IF(INPUT_SELECTOR="T",day10Test!A1213,'day10'!A1213)</f>
        <v>0</v>
      </c>
    </row>
    <row r="1217" spans="1:1" x14ac:dyDescent="0.3">
      <c r="A1217">
        <f>IF(INPUT_SELECTOR="T",day10Test!A1214,'day10'!A1214)</f>
        <v>0</v>
      </c>
    </row>
    <row r="1218" spans="1:1" x14ac:dyDescent="0.3">
      <c r="A1218">
        <f>IF(INPUT_SELECTOR="T",day10Test!A1215,'day10'!A1215)</f>
        <v>0</v>
      </c>
    </row>
    <row r="1219" spans="1:1" x14ac:dyDescent="0.3">
      <c r="A1219">
        <f>IF(INPUT_SELECTOR="T",day10Test!A1216,'day10'!A1216)</f>
        <v>0</v>
      </c>
    </row>
    <row r="1220" spans="1:1" x14ac:dyDescent="0.3">
      <c r="A1220">
        <f>IF(INPUT_SELECTOR="T",day10Test!A1217,'day10'!A1217)</f>
        <v>0</v>
      </c>
    </row>
    <row r="1221" spans="1:1" x14ac:dyDescent="0.3">
      <c r="A1221">
        <f>IF(INPUT_SELECTOR="T",day10Test!A1218,'day10'!A1218)</f>
        <v>0</v>
      </c>
    </row>
    <row r="1222" spans="1:1" x14ac:dyDescent="0.3">
      <c r="A1222">
        <f>IF(INPUT_SELECTOR="T",day10Test!A1219,'day10'!A1219)</f>
        <v>0</v>
      </c>
    </row>
    <row r="1223" spans="1:1" x14ac:dyDescent="0.3">
      <c r="A1223">
        <f>IF(INPUT_SELECTOR="T",day10Test!A1220,'day10'!A1220)</f>
        <v>0</v>
      </c>
    </row>
    <row r="1224" spans="1:1" x14ac:dyDescent="0.3">
      <c r="A1224">
        <f>IF(INPUT_SELECTOR="T",day10Test!A1221,'day10'!A1221)</f>
        <v>0</v>
      </c>
    </row>
    <row r="1225" spans="1:1" x14ac:dyDescent="0.3">
      <c r="A1225">
        <f>IF(INPUT_SELECTOR="T",day10Test!A1222,'day10'!A1222)</f>
        <v>0</v>
      </c>
    </row>
    <row r="1226" spans="1:1" x14ac:dyDescent="0.3">
      <c r="A1226">
        <f>IF(INPUT_SELECTOR="T",day10Test!A1223,'day10'!A1223)</f>
        <v>0</v>
      </c>
    </row>
    <row r="1227" spans="1:1" x14ac:dyDescent="0.3">
      <c r="A1227">
        <f>IF(INPUT_SELECTOR="T",day10Test!A1224,'day10'!A1224)</f>
        <v>0</v>
      </c>
    </row>
    <row r="1228" spans="1:1" x14ac:dyDescent="0.3">
      <c r="A1228">
        <f>IF(INPUT_SELECTOR="T",day10Test!A1225,'day10'!A1225)</f>
        <v>0</v>
      </c>
    </row>
    <row r="1229" spans="1:1" x14ac:dyDescent="0.3">
      <c r="A1229">
        <f>IF(INPUT_SELECTOR="T",day10Test!A1226,'day10'!A1226)</f>
        <v>0</v>
      </c>
    </row>
    <row r="1230" spans="1:1" x14ac:dyDescent="0.3">
      <c r="A1230">
        <f>IF(INPUT_SELECTOR="T",day10Test!A1227,'day10'!A1227)</f>
        <v>0</v>
      </c>
    </row>
    <row r="1231" spans="1:1" x14ac:dyDescent="0.3">
      <c r="A1231">
        <f>IF(INPUT_SELECTOR="T",day10Test!A1228,'day10'!A1228)</f>
        <v>0</v>
      </c>
    </row>
    <row r="1232" spans="1:1" x14ac:dyDescent="0.3">
      <c r="A1232">
        <f>IF(INPUT_SELECTOR="T",day10Test!A1229,'day10'!A1229)</f>
        <v>0</v>
      </c>
    </row>
    <row r="1233" spans="1:1" x14ac:dyDescent="0.3">
      <c r="A1233">
        <f>IF(INPUT_SELECTOR="T",day10Test!A1230,'day10'!A1230)</f>
        <v>0</v>
      </c>
    </row>
    <row r="1234" spans="1:1" x14ac:dyDescent="0.3">
      <c r="A1234">
        <f>IF(INPUT_SELECTOR="T",day10Test!A1231,'day10'!A1231)</f>
        <v>0</v>
      </c>
    </row>
    <row r="1235" spans="1:1" x14ac:dyDescent="0.3">
      <c r="A1235">
        <f>IF(INPUT_SELECTOR="T",day10Test!A1232,'day10'!A1232)</f>
        <v>0</v>
      </c>
    </row>
    <row r="1236" spans="1:1" x14ac:dyDescent="0.3">
      <c r="A1236">
        <f>IF(INPUT_SELECTOR="T",day10Test!A1233,'day10'!A1233)</f>
        <v>0</v>
      </c>
    </row>
    <row r="1237" spans="1:1" x14ac:dyDescent="0.3">
      <c r="A1237">
        <f>IF(INPUT_SELECTOR="T",day10Test!A1234,'day10'!A1234)</f>
        <v>0</v>
      </c>
    </row>
    <row r="1238" spans="1:1" x14ac:dyDescent="0.3">
      <c r="A1238">
        <f>IF(INPUT_SELECTOR="T",day10Test!A1235,'day10'!A1235)</f>
        <v>0</v>
      </c>
    </row>
    <row r="1239" spans="1:1" x14ac:dyDescent="0.3">
      <c r="A1239">
        <f>IF(INPUT_SELECTOR="T",day10Test!A1236,'day10'!A1236)</f>
        <v>0</v>
      </c>
    </row>
    <row r="1240" spans="1:1" x14ac:dyDescent="0.3">
      <c r="A1240">
        <f>IF(INPUT_SELECTOR="T",day10Test!A1237,'day10'!A1237)</f>
        <v>0</v>
      </c>
    </row>
    <row r="1241" spans="1:1" x14ac:dyDescent="0.3">
      <c r="A1241">
        <f>IF(INPUT_SELECTOR="T",day10Test!A1238,'day10'!A1238)</f>
        <v>0</v>
      </c>
    </row>
    <row r="1242" spans="1:1" x14ac:dyDescent="0.3">
      <c r="A1242">
        <f>IF(INPUT_SELECTOR="T",day10Test!A1239,'day10'!A1239)</f>
        <v>0</v>
      </c>
    </row>
    <row r="1243" spans="1:1" x14ac:dyDescent="0.3">
      <c r="A1243">
        <f>IF(INPUT_SELECTOR="T",day10Test!A1240,'day10'!A1240)</f>
        <v>0</v>
      </c>
    </row>
    <row r="1244" spans="1:1" x14ac:dyDescent="0.3">
      <c r="A1244">
        <f>IF(INPUT_SELECTOR="T",day10Test!A1241,'day10'!A1241)</f>
        <v>0</v>
      </c>
    </row>
    <row r="1245" spans="1:1" x14ac:dyDescent="0.3">
      <c r="A1245">
        <f>IF(INPUT_SELECTOR="T",day10Test!A1242,'day10'!A1242)</f>
        <v>0</v>
      </c>
    </row>
    <row r="1246" spans="1:1" x14ac:dyDescent="0.3">
      <c r="A1246">
        <f>IF(INPUT_SELECTOR="T",day10Test!A1243,'day10'!A1243)</f>
        <v>0</v>
      </c>
    </row>
    <row r="1247" spans="1:1" x14ac:dyDescent="0.3">
      <c r="A1247">
        <f>IF(INPUT_SELECTOR="T",day10Test!A1244,'day10'!A1244)</f>
        <v>0</v>
      </c>
    </row>
    <row r="1248" spans="1:1" x14ac:dyDescent="0.3">
      <c r="A1248">
        <f>IF(INPUT_SELECTOR="T",day10Test!A1245,'day10'!A1245)</f>
        <v>0</v>
      </c>
    </row>
    <row r="1249" spans="1:1" x14ac:dyDescent="0.3">
      <c r="A1249">
        <f>IF(INPUT_SELECTOR="T",day10Test!A1246,'day10'!A1246)</f>
        <v>0</v>
      </c>
    </row>
    <row r="1250" spans="1:1" x14ac:dyDescent="0.3">
      <c r="A1250">
        <f>IF(INPUT_SELECTOR="T",day10Test!A1247,'day10'!A1247)</f>
        <v>0</v>
      </c>
    </row>
    <row r="1251" spans="1:1" x14ac:dyDescent="0.3">
      <c r="A1251">
        <f>IF(INPUT_SELECTOR="T",day10Test!A1248,'day10'!A1248)</f>
        <v>0</v>
      </c>
    </row>
    <row r="1252" spans="1:1" x14ac:dyDescent="0.3">
      <c r="A1252">
        <f>IF(INPUT_SELECTOR="T",day10Test!A1249,'day10'!A1249)</f>
        <v>0</v>
      </c>
    </row>
    <row r="1253" spans="1:1" x14ac:dyDescent="0.3">
      <c r="A1253">
        <f>IF(INPUT_SELECTOR="T",day10Test!A1250,'day10'!A1250)</f>
        <v>0</v>
      </c>
    </row>
    <row r="1254" spans="1:1" x14ac:dyDescent="0.3">
      <c r="A1254">
        <f>IF(INPUT_SELECTOR="T",day10Test!A1251,'day10'!A1251)</f>
        <v>0</v>
      </c>
    </row>
    <row r="1255" spans="1:1" x14ac:dyDescent="0.3">
      <c r="A1255">
        <f>IF(INPUT_SELECTOR="T",day10Test!A1252,'day10'!A1252)</f>
        <v>0</v>
      </c>
    </row>
    <row r="1256" spans="1:1" x14ac:dyDescent="0.3">
      <c r="A1256">
        <f>IF(INPUT_SELECTOR="T",day10Test!A1253,'day10'!A1253)</f>
        <v>0</v>
      </c>
    </row>
    <row r="1257" spans="1:1" x14ac:dyDescent="0.3">
      <c r="A1257">
        <f>IF(INPUT_SELECTOR="T",day10Test!A1254,'day10'!A1254)</f>
        <v>0</v>
      </c>
    </row>
    <row r="1258" spans="1:1" x14ac:dyDescent="0.3">
      <c r="A1258">
        <f>IF(INPUT_SELECTOR="T",day10Test!A1255,'day10'!A1255)</f>
        <v>0</v>
      </c>
    </row>
    <row r="1259" spans="1:1" x14ac:dyDescent="0.3">
      <c r="A1259">
        <f>IF(INPUT_SELECTOR="T",day10Test!A1256,'day10'!A1256)</f>
        <v>0</v>
      </c>
    </row>
    <row r="1260" spans="1:1" x14ac:dyDescent="0.3">
      <c r="A1260">
        <f>IF(INPUT_SELECTOR="T",day10Test!A1257,'day10'!A1257)</f>
        <v>0</v>
      </c>
    </row>
    <row r="1261" spans="1:1" x14ac:dyDescent="0.3">
      <c r="A1261">
        <f>IF(INPUT_SELECTOR="T",day10Test!A1258,'day10'!A1258)</f>
        <v>0</v>
      </c>
    </row>
    <row r="1262" spans="1:1" x14ac:dyDescent="0.3">
      <c r="A1262">
        <f>IF(INPUT_SELECTOR="T",day10Test!A1259,'day10'!A1259)</f>
        <v>0</v>
      </c>
    </row>
    <row r="1263" spans="1:1" x14ac:dyDescent="0.3">
      <c r="A1263">
        <f>IF(INPUT_SELECTOR="T",day10Test!A1260,'day10'!A1260)</f>
        <v>0</v>
      </c>
    </row>
    <row r="1264" spans="1:1" x14ac:dyDescent="0.3">
      <c r="A1264">
        <f>IF(INPUT_SELECTOR="T",day10Test!A1261,'day10'!A1261)</f>
        <v>0</v>
      </c>
    </row>
    <row r="1265" spans="1:1" x14ac:dyDescent="0.3">
      <c r="A1265">
        <f>IF(INPUT_SELECTOR="T",day10Test!A1262,'day10'!A1262)</f>
        <v>0</v>
      </c>
    </row>
    <row r="1266" spans="1:1" x14ac:dyDescent="0.3">
      <c r="A1266">
        <f>IF(INPUT_SELECTOR="T",day10Test!A1263,'day10'!A1263)</f>
        <v>0</v>
      </c>
    </row>
    <row r="1267" spans="1:1" x14ac:dyDescent="0.3">
      <c r="A1267">
        <f>IF(INPUT_SELECTOR="T",day10Test!A1264,'day10'!A1264)</f>
        <v>0</v>
      </c>
    </row>
    <row r="1268" spans="1:1" x14ac:dyDescent="0.3">
      <c r="A1268">
        <f>IF(INPUT_SELECTOR="T",day10Test!A1265,'day10'!A1265)</f>
        <v>0</v>
      </c>
    </row>
    <row r="1269" spans="1:1" x14ac:dyDescent="0.3">
      <c r="A1269">
        <f>IF(INPUT_SELECTOR="T",day10Test!A1266,'day10'!A1266)</f>
        <v>0</v>
      </c>
    </row>
    <row r="1270" spans="1:1" x14ac:dyDescent="0.3">
      <c r="A1270">
        <f>IF(INPUT_SELECTOR="T",day10Test!A1267,'day10'!A1267)</f>
        <v>0</v>
      </c>
    </row>
    <row r="1271" spans="1:1" x14ac:dyDescent="0.3">
      <c r="A1271">
        <f>IF(INPUT_SELECTOR="T",day10Test!A1268,'day10'!A1268)</f>
        <v>0</v>
      </c>
    </row>
    <row r="1272" spans="1:1" x14ac:dyDescent="0.3">
      <c r="A1272">
        <f>IF(INPUT_SELECTOR="T",day10Test!A1269,'day10'!A1269)</f>
        <v>0</v>
      </c>
    </row>
    <row r="1273" spans="1:1" x14ac:dyDescent="0.3">
      <c r="A1273">
        <f>IF(INPUT_SELECTOR="T",day10Test!A1270,'day10'!A1270)</f>
        <v>0</v>
      </c>
    </row>
    <row r="1274" spans="1:1" x14ac:dyDescent="0.3">
      <c r="A1274">
        <f>IF(INPUT_SELECTOR="T",day10Test!A1271,'day10'!A1271)</f>
        <v>0</v>
      </c>
    </row>
    <row r="1275" spans="1:1" x14ac:dyDescent="0.3">
      <c r="A1275">
        <f>IF(INPUT_SELECTOR="T",day10Test!A1272,'day10'!A1272)</f>
        <v>0</v>
      </c>
    </row>
    <row r="1276" spans="1:1" x14ac:dyDescent="0.3">
      <c r="A1276">
        <f>IF(INPUT_SELECTOR="T",day10Test!A1273,'day10'!A1273)</f>
        <v>0</v>
      </c>
    </row>
    <row r="1277" spans="1:1" x14ac:dyDescent="0.3">
      <c r="A1277">
        <f>IF(INPUT_SELECTOR="T",day10Test!A1274,'day10'!A1274)</f>
        <v>0</v>
      </c>
    </row>
    <row r="1278" spans="1:1" x14ac:dyDescent="0.3">
      <c r="A1278">
        <f>IF(INPUT_SELECTOR="T",day10Test!A1275,'day10'!A1275)</f>
        <v>0</v>
      </c>
    </row>
    <row r="1279" spans="1:1" x14ac:dyDescent="0.3">
      <c r="A1279">
        <f>IF(INPUT_SELECTOR="T",day10Test!A1276,'day10'!A1276)</f>
        <v>0</v>
      </c>
    </row>
    <row r="1280" spans="1:1" x14ac:dyDescent="0.3">
      <c r="A1280">
        <f>IF(INPUT_SELECTOR="T",day10Test!A1277,'day10'!A1277)</f>
        <v>0</v>
      </c>
    </row>
    <row r="1281" spans="1:1" x14ac:dyDescent="0.3">
      <c r="A1281">
        <f>IF(INPUT_SELECTOR="T",day10Test!A1278,'day10'!A1278)</f>
        <v>0</v>
      </c>
    </row>
    <row r="1282" spans="1:1" x14ac:dyDescent="0.3">
      <c r="A1282">
        <f>IF(INPUT_SELECTOR="T",day10Test!A1279,'day10'!A1279)</f>
        <v>0</v>
      </c>
    </row>
    <row r="1283" spans="1:1" x14ac:dyDescent="0.3">
      <c r="A1283">
        <f>IF(INPUT_SELECTOR="T",day10Test!A1280,'day10'!A1280)</f>
        <v>0</v>
      </c>
    </row>
    <row r="1284" spans="1:1" x14ac:dyDescent="0.3">
      <c r="A1284">
        <f>IF(INPUT_SELECTOR="T",day10Test!A1281,'day10'!A1281)</f>
        <v>0</v>
      </c>
    </row>
    <row r="1285" spans="1:1" x14ac:dyDescent="0.3">
      <c r="A1285">
        <f>IF(INPUT_SELECTOR="T",day10Test!A1282,'day10'!A1282)</f>
        <v>0</v>
      </c>
    </row>
    <row r="1286" spans="1:1" x14ac:dyDescent="0.3">
      <c r="A1286">
        <f>IF(INPUT_SELECTOR="T",day10Test!A1283,'day10'!A1283)</f>
        <v>0</v>
      </c>
    </row>
    <row r="1287" spans="1:1" x14ac:dyDescent="0.3">
      <c r="A1287">
        <f>IF(INPUT_SELECTOR="T",day10Test!A1284,'day10'!A1284)</f>
        <v>0</v>
      </c>
    </row>
    <row r="1288" spans="1:1" x14ac:dyDescent="0.3">
      <c r="A1288">
        <f>IF(INPUT_SELECTOR="T",day10Test!A1285,'day10'!A1285)</f>
        <v>0</v>
      </c>
    </row>
    <row r="1289" spans="1:1" x14ac:dyDescent="0.3">
      <c r="A1289">
        <f>IF(INPUT_SELECTOR="T",day10Test!A1286,'day10'!A1286)</f>
        <v>0</v>
      </c>
    </row>
    <row r="1290" spans="1:1" x14ac:dyDescent="0.3">
      <c r="A1290">
        <f>IF(INPUT_SELECTOR="T",day10Test!A1287,'day10'!A1287)</f>
        <v>0</v>
      </c>
    </row>
    <row r="1291" spans="1:1" x14ac:dyDescent="0.3">
      <c r="A1291">
        <f>IF(INPUT_SELECTOR="T",day10Test!A1288,'day10'!A1288)</f>
        <v>0</v>
      </c>
    </row>
    <row r="1292" spans="1:1" x14ac:dyDescent="0.3">
      <c r="A1292">
        <f>IF(INPUT_SELECTOR="T",day10Test!A1289,'day10'!A1289)</f>
        <v>0</v>
      </c>
    </row>
    <row r="1293" spans="1:1" x14ac:dyDescent="0.3">
      <c r="A1293">
        <f>IF(INPUT_SELECTOR="T",day10Test!A1290,'day10'!A1290)</f>
        <v>0</v>
      </c>
    </row>
    <row r="1294" spans="1:1" x14ac:dyDescent="0.3">
      <c r="A1294">
        <f>IF(INPUT_SELECTOR="T",day10Test!A1291,'day10'!A1291)</f>
        <v>0</v>
      </c>
    </row>
    <row r="1295" spans="1:1" x14ac:dyDescent="0.3">
      <c r="A1295">
        <f>IF(INPUT_SELECTOR="T",day10Test!A1292,'day10'!A1292)</f>
        <v>0</v>
      </c>
    </row>
    <row r="1296" spans="1:1" x14ac:dyDescent="0.3">
      <c r="A1296">
        <f>IF(INPUT_SELECTOR="T",day10Test!A1293,'day10'!A1293)</f>
        <v>0</v>
      </c>
    </row>
    <row r="1297" spans="1:1" x14ac:dyDescent="0.3">
      <c r="A1297">
        <f>IF(INPUT_SELECTOR="T",day10Test!A1294,'day10'!A1294)</f>
        <v>0</v>
      </c>
    </row>
    <row r="1298" spans="1:1" x14ac:dyDescent="0.3">
      <c r="A1298">
        <f>IF(INPUT_SELECTOR="T",day10Test!A1295,'day10'!A1295)</f>
        <v>0</v>
      </c>
    </row>
    <row r="1299" spans="1:1" x14ac:dyDescent="0.3">
      <c r="A1299">
        <f>IF(INPUT_SELECTOR="T",day10Test!A1296,'day10'!A1296)</f>
        <v>0</v>
      </c>
    </row>
    <row r="1300" spans="1:1" x14ac:dyDescent="0.3">
      <c r="A1300">
        <f>IF(INPUT_SELECTOR="T",day10Test!A1297,'day10'!A1297)</f>
        <v>0</v>
      </c>
    </row>
    <row r="1301" spans="1:1" x14ac:dyDescent="0.3">
      <c r="A1301">
        <f>IF(INPUT_SELECTOR="T",day10Test!A1298,'day10'!A1298)</f>
        <v>0</v>
      </c>
    </row>
    <row r="1302" spans="1:1" x14ac:dyDescent="0.3">
      <c r="A1302">
        <f>IF(INPUT_SELECTOR="T",day10Test!A1299,'day10'!A1299)</f>
        <v>0</v>
      </c>
    </row>
    <row r="1303" spans="1:1" x14ac:dyDescent="0.3">
      <c r="A1303">
        <f>IF(INPUT_SELECTOR="T",day10Test!A1300,'day10'!A1300)</f>
        <v>0</v>
      </c>
    </row>
    <row r="1304" spans="1:1" x14ac:dyDescent="0.3">
      <c r="A1304">
        <f>IF(INPUT_SELECTOR="T",day10Test!A1301,'day10'!A1301)</f>
        <v>0</v>
      </c>
    </row>
    <row r="1305" spans="1:1" x14ac:dyDescent="0.3">
      <c r="A1305">
        <f>IF(INPUT_SELECTOR="T",day10Test!A1302,'day10'!A1302)</f>
        <v>0</v>
      </c>
    </row>
    <row r="1306" spans="1:1" x14ac:dyDescent="0.3">
      <c r="A1306">
        <f>IF(INPUT_SELECTOR="T",day10Test!A1303,'day10'!A1303)</f>
        <v>0</v>
      </c>
    </row>
    <row r="1307" spans="1:1" x14ac:dyDescent="0.3">
      <c r="A1307">
        <f>IF(INPUT_SELECTOR="T",day10Test!A1304,'day10'!A1304)</f>
        <v>0</v>
      </c>
    </row>
    <row r="1308" spans="1:1" x14ac:dyDescent="0.3">
      <c r="A1308">
        <f>IF(INPUT_SELECTOR="T",day10Test!A1305,'day10'!A1305)</f>
        <v>0</v>
      </c>
    </row>
    <row r="1309" spans="1:1" x14ac:dyDescent="0.3">
      <c r="A1309">
        <f>IF(INPUT_SELECTOR="T",day10Test!A1306,'day10'!A1306)</f>
        <v>0</v>
      </c>
    </row>
    <row r="1310" spans="1:1" x14ac:dyDescent="0.3">
      <c r="A1310">
        <f>IF(INPUT_SELECTOR="T",day10Test!A1307,'day10'!A1307)</f>
        <v>0</v>
      </c>
    </row>
    <row r="1311" spans="1:1" x14ac:dyDescent="0.3">
      <c r="A1311">
        <f>IF(INPUT_SELECTOR="T",day10Test!A1308,'day10'!A1308)</f>
        <v>0</v>
      </c>
    </row>
    <row r="1312" spans="1:1" x14ac:dyDescent="0.3">
      <c r="A1312">
        <f>IF(INPUT_SELECTOR="T",day10Test!A1309,'day10'!A1309)</f>
        <v>0</v>
      </c>
    </row>
    <row r="1313" spans="1:1" x14ac:dyDescent="0.3">
      <c r="A1313">
        <f>IF(INPUT_SELECTOR="T",day10Test!A1310,'day10'!A1310)</f>
        <v>0</v>
      </c>
    </row>
    <row r="1314" spans="1:1" x14ac:dyDescent="0.3">
      <c r="A1314">
        <f>IF(INPUT_SELECTOR="T",day10Test!A1311,'day10'!A1311)</f>
        <v>0</v>
      </c>
    </row>
    <row r="1315" spans="1:1" x14ac:dyDescent="0.3">
      <c r="A1315">
        <f>IF(INPUT_SELECTOR="T",day10Test!A1312,'day10'!A1312)</f>
        <v>0</v>
      </c>
    </row>
    <row r="1316" spans="1:1" x14ac:dyDescent="0.3">
      <c r="A1316">
        <f>IF(INPUT_SELECTOR="T",day10Test!A1313,'day10'!A1313)</f>
        <v>0</v>
      </c>
    </row>
    <row r="1317" spans="1:1" x14ac:dyDescent="0.3">
      <c r="A1317">
        <f>IF(INPUT_SELECTOR="T",day10Test!A1314,'day10'!A1314)</f>
        <v>0</v>
      </c>
    </row>
    <row r="1318" spans="1:1" x14ac:dyDescent="0.3">
      <c r="A1318">
        <f>IF(INPUT_SELECTOR="T",day10Test!A1315,'day10'!A1315)</f>
        <v>0</v>
      </c>
    </row>
    <row r="1319" spans="1:1" x14ac:dyDescent="0.3">
      <c r="A1319">
        <f>IF(INPUT_SELECTOR="T",day10Test!A1316,'day10'!A1316)</f>
        <v>0</v>
      </c>
    </row>
    <row r="1320" spans="1:1" x14ac:dyDescent="0.3">
      <c r="A1320">
        <f>IF(INPUT_SELECTOR="T",day10Test!A1317,'day10'!A1317)</f>
        <v>0</v>
      </c>
    </row>
    <row r="1321" spans="1:1" x14ac:dyDescent="0.3">
      <c r="A1321">
        <f>IF(INPUT_SELECTOR="T",day10Test!A1318,'day10'!A1318)</f>
        <v>0</v>
      </c>
    </row>
    <row r="1322" spans="1:1" x14ac:dyDescent="0.3">
      <c r="A1322">
        <f>IF(INPUT_SELECTOR="T",day10Test!A1319,'day10'!A1319)</f>
        <v>0</v>
      </c>
    </row>
    <row r="1323" spans="1:1" x14ac:dyDescent="0.3">
      <c r="A1323">
        <f>IF(INPUT_SELECTOR="T",day10Test!A1320,'day10'!A1320)</f>
        <v>0</v>
      </c>
    </row>
    <row r="1324" spans="1:1" x14ac:dyDescent="0.3">
      <c r="A1324">
        <f>IF(INPUT_SELECTOR="T",day10Test!A1321,'day10'!A1321)</f>
        <v>0</v>
      </c>
    </row>
    <row r="1325" spans="1:1" x14ac:dyDescent="0.3">
      <c r="A1325">
        <f>IF(INPUT_SELECTOR="T",day10Test!A1322,'day10'!A1322)</f>
        <v>0</v>
      </c>
    </row>
    <row r="1326" spans="1:1" x14ac:dyDescent="0.3">
      <c r="A1326">
        <f>IF(INPUT_SELECTOR="T",day10Test!A1323,'day10'!A1323)</f>
        <v>0</v>
      </c>
    </row>
    <row r="1327" spans="1:1" x14ac:dyDescent="0.3">
      <c r="A1327">
        <f>IF(INPUT_SELECTOR="T",day10Test!A1324,'day10'!A1324)</f>
        <v>0</v>
      </c>
    </row>
    <row r="1328" spans="1:1" x14ac:dyDescent="0.3">
      <c r="A1328">
        <f>IF(INPUT_SELECTOR="T",day10Test!A1325,'day10'!A1325)</f>
        <v>0</v>
      </c>
    </row>
    <row r="1329" spans="1:1" x14ac:dyDescent="0.3">
      <c r="A1329">
        <f>IF(INPUT_SELECTOR="T",day10Test!A1326,'day10'!A1326)</f>
        <v>0</v>
      </c>
    </row>
    <row r="1330" spans="1:1" x14ac:dyDescent="0.3">
      <c r="A1330">
        <f>IF(INPUT_SELECTOR="T",day10Test!A1327,'day10'!A1327)</f>
        <v>0</v>
      </c>
    </row>
    <row r="1331" spans="1:1" x14ac:dyDescent="0.3">
      <c r="A1331">
        <f>IF(INPUT_SELECTOR="T",day10Test!A1328,'day10'!A1328)</f>
        <v>0</v>
      </c>
    </row>
    <row r="1332" spans="1:1" x14ac:dyDescent="0.3">
      <c r="A1332">
        <f>IF(INPUT_SELECTOR="T",day10Test!A1329,'day10'!A1329)</f>
        <v>0</v>
      </c>
    </row>
    <row r="1333" spans="1:1" x14ac:dyDescent="0.3">
      <c r="A1333">
        <f>IF(INPUT_SELECTOR="T",day10Test!A1330,'day10'!A1330)</f>
        <v>0</v>
      </c>
    </row>
    <row r="1334" spans="1:1" x14ac:dyDescent="0.3">
      <c r="A1334">
        <f>IF(INPUT_SELECTOR="T",day10Test!A1331,'day10'!A1331)</f>
        <v>0</v>
      </c>
    </row>
    <row r="1335" spans="1:1" x14ac:dyDescent="0.3">
      <c r="A1335">
        <f>IF(INPUT_SELECTOR="T",day10Test!A1332,'day10'!A1332)</f>
        <v>0</v>
      </c>
    </row>
    <row r="1336" spans="1:1" x14ac:dyDescent="0.3">
      <c r="A1336">
        <f>IF(INPUT_SELECTOR="T",day10Test!A1333,'day10'!A1333)</f>
        <v>0</v>
      </c>
    </row>
    <row r="1337" spans="1:1" x14ac:dyDescent="0.3">
      <c r="A1337">
        <f>IF(INPUT_SELECTOR="T",day10Test!A1334,'day10'!A1334)</f>
        <v>0</v>
      </c>
    </row>
    <row r="1338" spans="1:1" x14ac:dyDescent="0.3">
      <c r="A1338">
        <f>IF(INPUT_SELECTOR="T",day10Test!A1335,'day10'!A1335)</f>
        <v>0</v>
      </c>
    </row>
    <row r="1339" spans="1:1" x14ac:dyDescent="0.3">
      <c r="A1339">
        <f>IF(INPUT_SELECTOR="T",day10Test!A1336,'day10'!A1336)</f>
        <v>0</v>
      </c>
    </row>
    <row r="1340" spans="1:1" x14ac:dyDescent="0.3">
      <c r="A1340">
        <f>IF(INPUT_SELECTOR="T",day10Test!A1337,'day10'!A1337)</f>
        <v>0</v>
      </c>
    </row>
    <row r="1341" spans="1:1" x14ac:dyDescent="0.3">
      <c r="A1341">
        <f>IF(INPUT_SELECTOR="T",day10Test!A1338,'day10'!A1338)</f>
        <v>0</v>
      </c>
    </row>
    <row r="1342" spans="1:1" x14ac:dyDescent="0.3">
      <c r="A1342">
        <f>IF(INPUT_SELECTOR="T",day10Test!A1339,'day10'!A1339)</f>
        <v>0</v>
      </c>
    </row>
    <row r="1343" spans="1:1" x14ac:dyDescent="0.3">
      <c r="A1343">
        <f>IF(INPUT_SELECTOR="T",day10Test!A1340,'day10'!A1340)</f>
        <v>0</v>
      </c>
    </row>
    <row r="1344" spans="1:1" x14ac:dyDescent="0.3">
      <c r="A1344">
        <f>IF(INPUT_SELECTOR="T",day10Test!A1341,'day10'!A1341)</f>
        <v>0</v>
      </c>
    </row>
    <row r="1345" spans="1:1" x14ac:dyDescent="0.3">
      <c r="A1345">
        <f>IF(INPUT_SELECTOR="T",day10Test!A1342,'day10'!A1342)</f>
        <v>0</v>
      </c>
    </row>
    <row r="1346" spans="1:1" x14ac:dyDescent="0.3">
      <c r="A1346">
        <f>IF(INPUT_SELECTOR="T",day10Test!A1343,'day10'!A1343)</f>
        <v>0</v>
      </c>
    </row>
    <row r="1347" spans="1:1" x14ac:dyDescent="0.3">
      <c r="A1347">
        <f>IF(INPUT_SELECTOR="T",day10Test!A1344,'day10'!A1344)</f>
        <v>0</v>
      </c>
    </row>
    <row r="1348" spans="1:1" x14ac:dyDescent="0.3">
      <c r="A1348">
        <f>IF(INPUT_SELECTOR="T",day10Test!A1345,'day10'!A1345)</f>
        <v>0</v>
      </c>
    </row>
    <row r="1349" spans="1:1" x14ac:dyDescent="0.3">
      <c r="A1349">
        <f>IF(INPUT_SELECTOR="T",day10Test!A1346,'day10'!A1346)</f>
        <v>0</v>
      </c>
    </row>
    <row r="1350" spans="1:1" x14ac:dyDescent="0.3">
      <c r="A1350">
        <f>IF(INPUT_SELECTOR="T",day10Test!A1347,'day10'!A1347)</f>
        <v>0</v>
      </c>
    </row>
    <row r="1351" spans="1:1" x14ac:dyDescent="0.3">
      <c r="A1351">
        <f>IF(INPUT_SELECTOR="T",day10Test!A1348,'day10'!A1348)</f>
        <v>0</v>
      </c>
    </row>
    <row r="1352" spans="1:1" x14ac:dyDescent="0.3">
      <c r="A1352">
        <f>IF(INPUT_SELECTOR="T",day10Test!A1349,'day10'!A1349)</f>
        <v>0</v>
      </c>
    </row>
    <row r="1353" spans="1:1" x14ac:dyDescent="0.3">
      <c r="A1353">
        <f>IF(INPUT_SELECTOR="T",day10Test!A1350,'day10'!A1350)</f>
        <v>0</v>
      </c>
    </row>
    <row r="1354" spans="1:1" x14ac:dyDescent="0.3">
      <c r="A1354">
        <f>IF(INPUT_SELECTOR="T",day10Test!A1351,'day10'!A1351)</f>
        <v>0</v>
      </c>
    </row>
    <row r="1355" spans="1:1" x14ac:dyDescent="0.3">
      <c r="A1355">
        <f>IF(INPUT_SELECTOR="T",day10Test!A1352,'day10'!A1352)</f>
        <v>0</v>
      </c>
    </row>
    <row r="1356" spans="1:1" x14ac:dyDescent="0.3">
      <c r="A1356">
        <f>IF(INPUT_SELECTOR="T",day10Test!A1353,'day10'!A1353)</f>
        <v>0</v>
      </c>
    </row>
    <row r="1357" spans="1:1" x14ac:dyDescent="0.3">
      <c r="A1357">
        <f>IF(INPUT_SELECTOR="T",day10Test!A1354,'day10'!A1354)</f>
        <v>0</v>
      </c>
    </row>
    <row r="1358" spans="1:1" x14ac:dyDescent="0.3">
      <c r="A1358">
        <f>IF(INPUT_SELECTOR="T",day10Test!A1355,'day10'!A1355)</f>
        <v>0</v>
      </c>
    </row>
    <row r="1359" spans="1:1" x14ac:dyDescent="0.3">
      <c r="A1359">
        <f>IF(INPUT_SELECTOR="T",day10Test!A1356,'day10'!A1356)</f>
        <v>0</v>
      </c>
    </row>
    <row r="1360" spans="1:1" x14ac:dyDescent="0.3">
      <c r="A1360">
        <f>IF(INPUT_SELECTOR="T",day10Test!A1357,'day10'!A1357)</f>
        <v>0</v>
      </c>
    </row>
    <row r="1361" spans="1:1" x14ac:dyDescent="0.3">
      <c r="A1361">
        <f>IF(INPUT_SELECTOR="T",day10Test!A1358,'day10'!A1358)</f>
        <v>0</v>
      </c>
    </row>
    <row r="1362" spans="1:1" x14ac:dyDescent="0.3">
      <c r="A1362">
        <f>IF(INPUT_SELECTOR="T",day10Test!A1359,'day10'!A1359)</f>
        <v>0</v>
      </c>
    </row>
    <row r="1363" spans="1:1" x14ac:dyDescent="0.3">
      <c r="A1363">
        <f>IF(INPUT_SELECTOR="T",day10Test!A1360,'day10'!A1360)</f>
        <v>0</v>
      </c>
    </row>
    <row r="1364" spans="1:1" x14ac:dyDescent="0.3">
      <c r="A1364">
        <f>IF(INPUT_SELECTOR="T",day10Test!A1361,'day10'!A1361)</f>
        <v>0</v>
      </c>
    </row>
    <row r="1365" spans="1:1" x14ac:dyDescent="0.3">
      <c r="A1365">
        <f>IF(INPUT_SELECTOR="T",day10Test!A1362,'day10'!A1362)</f>
        <v>0</v>
      </c>
    </row>
    <row r="1366" spans="1:1" x14ac:dyDescent="0.3">
      <c r="A1366">
        <f>IF(INPUT_SELECTOR="T",day10Test!A1363,'day10'!A1363)</f>
        <v>0</v>
      </c>
    </row>
    <row r="1367" spans="1:1" x14ac:dyDescent="0.3">
      <c r="A1367">
        <f>IF(INPUT_SELECTOR="T",day10Test!A1364,'day10'!A1364)</f>
        <v>0</v>
      </c>
    </row>
    <row r="1368" spans="1:1" x14ac:dyDescent="0.3">
      <c r="A1368">
        <f>IF(INPUT_SELECTOR="T",day10Test!A1365,'day10'!A1365)</f>
        <v>0</v>
      </c>
    </row>
    <row r="1369" spans="1:1" x14ac:dyDescent="0.3">
      <c r="A1369">
        <f>IF(INPUT_SELECTOR="T",day10Test!A1366,'day10'!A1366)</f>
        <v>0</v>
      </c>
    </row>
    <row r="1370" spans="1:1" x14ac:dyDescent="0.3">
      <c r="A1370">
        <f>IF(INPUT_SELECTOR="T",day10Test!A1367,'day10'!A1367)</f>
        <v>0</v>
      </c>
    </row>
    <row r="1371" spans="1:1" x14ac:dyDescent="0.3">
      <c r="A1371">
        <f>IF(INPUT_SELECTOR="T",day10Test!A1368,'day10'!A1368)</f>
        <v>0</v>
      </c>
    </row>
    <row r="1372" spans="1:1" x14ac:dyDescent="0.3">
      <c r="A1372">
        <f>IF(INPUT_SELECTOR="T",day10Test!A1369,'day10'!A1369)</f>
        <v>0</v>
      </c>
    </row>
    <row r="1373" spans="1:1" x14ac:dyDescent="0.3">
      <c r="A1373">
        <f>IF(INPUT_SELECTOR="T",day10Test!A1370,'day10'!A1370)</f>
        <v>0</v>
      </c>
    </row>
    <row r="1374" spans="1:1" x14ac:dyDescent="0.3">
      <c r="A1374">
        <f>IF(INPUT_SELECTOR="T",day10Test!A1371,'day10'!A1371)</f>
        <v>0</v>
      </c>
    </row>
    <row r="1375" spans="1:1" x14ac:dyDescent="0.3">
      <c r="A1375">
        <f>IF(INPUT_SELECTOR="T",day10Test!A1372,'day10'!A1372)</f>
        <v>0</v>
      </c>
    </row>
    <row r="1376" spans="1:1" x14ac:dyDescent="0.3">
      <c r="A1376">
        <f>IF(INPUT_SELECTOR="T",day10Test!A1373,'day10'!A1373)</f>
        <v>0</v>
      </c>
    </row>
    <row r="1377" spans="1:1" x14ac:dyDescent="0.3">
      <c r="A1377">
        <f>IF(INPUT_SELECTOR="T",day10Test!A1374,'day10'!A1374)</f>
        <v>0</v>
      </c>
    </row>
    <row r="1378" spans="1:1" x14ac:dyDescent="0.3">
      <c r="A1378">
        <f>IF(INPUT_SELECTOR="T",day10Test!A1375,'day10'!A1375)</f>
        <v>0</v>
      </c>
    </row>
    <row r="1379" spans="1:1" x14ac:dyDescent="0.3">
      <c r="A1379">
        <f>IF(INPUT_SELECTOR="T",day10Test!A1376,'day10'!A1376)</f>
        <v>0</v>
      </c>
    </row>
    <row r="1380" spans="1:1" x14ac:dyDescent="0.3">
      <c r="A1380">
        <f>IF(INPUT_SELECTOR="T",day10Test!A1377,'day10'!A1377)</f>
        <v>0</v>
      </c>
    </row>
    <row r="1381" spans="1:1" x14ac:dyDescent="0.3">
      <c r="A1381">
        <f>IF(INPUT_SELECTOR="T",day10Test!A1378,'day10'!A1378)</f>
        <v>0</v>
      </c>
    </row>
    <row r="1382" spans="1:1" x14ac:dyDescent="0.3">
      <c r="A1382">
        <f>IF(INPUT_SELECTOR="T",day10Test!A1379,'day10'!A1379)</f>
        <v>0</v>
      </c>
    </row>
    <row r="1383" spans="1:1" x14ac:dyDescent="0.3">
      <c r="A1383">
        <f>IF(INPUT_SELECTOR="T",day10Test!A1380,'day10'!A1380)</f>
        <v>0</v>
      </c>
    </row>
    <row r="1384" spans="1:1" x14ac:dyDescent="0.3">
      <c r="A1384">
        <f>IF(INPUT_SELECTOR="T",day10Test!A1381,'day10'!A1381)</f>
        <v>0</v>
      </c>
    </row>
    <row r="1385" spans="1:1" x14ac:dyDescent="0.3">
      <c r="A1385">
        <f>IF(INPUT_SELECTOR="T",day10Test!A1382,'day10'!A1382)</f>
        <v>0</v>
      </c>
    </row>
    <row r="1386" spans="1:1" x14ac:dyDescent="0.3">
      <c r="A1386">
        <f>IF(INPUT_SELECTOR="T",day10Test!A1383,'day10'!A1383)</f>
        <v>0</v>
      </c>
    </row>
    <row r="1387" spans="1:1" x14ac:dyDescent="0.3">
      <c r="A1387">
        <f>IF(INPUT_SELECTOR="T",day10Test!A1384,'day10'!A1384)</f>
        <v>0</v>
      </c>
    </row>
    <row r="1388" spans="1:1" x14ac:dyDescent="0.3">
      <c r="A1388">
        <f>IF(INPUT_SELECTOR="T",day10Test!A1385,'day10'!A1385)</f>
        <v>0</v>
      </c>
    </row>
    <row r="1389" spans="1:1" x14ac:dyDescent="0.3">
      <c r="A1389">
        <f>IF(INPUT_SELECTOR="T",day10Test!A1386,'day10'!A1386)</f>
        <v>0</v>
      </c>
    </row>
    <row r="1390" spans="1:1" x14ac:dyDescent="0.3">
      <c r="A1390">
        <f>IF(INPUT_SELECTOR="T",day10Test!A1387,'day10'!A1387)</f>
        <v>0</v>
      </c>
    </row>
    <row r="1391" spans="1:1" x14ac:dyDescent="0.3">
      <c r="A1391">
        <f>IF(INPUT_SELECTOR="T",day10Test!A1388,'day10'!A1388)</f>
        <v>0</v>
      </c>
    </row>
    <row r="1392" spans="1:1" x14ac:dyDescent="0.3">
      <c r="A1392">
        <f>IF(INPUT_SELECTOR="T",day10Test!A1389,'day10'!A1389)</f>
        <v>0</v>
      </c>
    </row>
    <row r="1393" spans="1:1" x14ac:dyDescent="0.3">
      <c r="A1393">
        <f>IF(INPUT_SELECTOR="T",day10Test!A1390,'day10'!A1390)</f>
        <v>0</v>
      </c>
    </row>
    <row r="1394" spans="1:1" x14ac:dyDescent="0.3">
      <c r="A1394">
        <f>IF(INPUT_SELECTOR="T",day10Test!A1391,'day10'!A1391)</f>
        <v>0</v>
      </c>
    </row>
    <row r="1395" spans="1:1" x14ac:dyDescent="0.3">
      <c r="A1395">
        <f>IF(INPUT_SELECTOR="T",day10Test!A1392,'day10'!A1392)</f>
        <v>0</v>
      </c>
    </row>
    <row r="1396" spans="1:1" x14ac:dyDescent="0.3">
      <c r="A1396">
        <f>IF(INPUT_SELECTOR="T",day10Test!A1393,'day10'!A1393)</f>
        <v>0</v>
      </c>
    </row>
    <row r="1397" spans="1:1" x14ac:dyDescent="0.3">
      <c r="A1397">
        <f>IF(INPUT_SELECTOR="T",day10Test!A1394,'day10'!A1394)</f>
        <v>0</v>
      </c>
    </row>
    <row r="1398" spans="1:1" x14ac:dyDescent="0.3">
      <c r="A1398">
        <f>IF(INPUT_SELECTOR="T",day10Test!A1395,'day10'!A1395)</f>
        <v>0</v>
      </c>
    </row>
    <row r="1399" spans="1:1" x14ac:dyDescent="0.3">
      <c r="A1399">
        <f>IF(INPUT_SELECTOR="T",day10Test!A1396,'day10'!A1396)</f>
        <v>0</v>
      </c>
    </row>
    <row r="1400" spans="1:1" x14ac:dyDescent="0.3">
      <c r="A1400">
        <f>IF(INPUT_SELECTOR="T",day10Test!A1397,'day10'!A1397)</f>
        <v>0</v>
      </c>
    </row>
    <row r="1401" spans="1:1" x14ac:dyDescent="0.3">
      <c r="A1401">
        <f>IF(INPUT_SELECTOR="T",day10Test!A1398,'day10'!A1398)</f>
        <v>0</v>
      </c>
    </row>
    <row r="1402" spans="1:1" x14ac:dyDescent="0.3">
      <c r="A1402">
        <f>IF(INPUT_SELECTOR="T",day10Test!A1399,'day10'!A1399)</f>
        <v>0</v>
      </c>
    </row>
    <row r="1403" spans="1:1" x14ac:dyDescent="0.3">
      <c r="A1403">
        <f>IF(INPUT_SELECTOR="T",day10Test!A1400,'day10'!A1400)</f>
        <v>0</v>
      </c>
    </row>
    <row r="1404" spans="1:1" x14ac:dyDescent="0.3">
      <c r="A1404">
        <f>IF(INPUT_SELECTOR="T",day10Test!A1401,'day10'!A1401)</f>
        <v>0</v>
      </c>
    </row>
    <row r="1405" spans="1:1" x14ac:dyDescent="0.3">
      <c r="A1405">
        <f>IF(INPUT_SELECTOR="T",day10Test!A1402,'day10'!A1402)</f>
        <v>0</v>
      </c>
    </row>
    <row r="1406" spans="1:1" x14ac:dyDescent="0.3">
      <c r="A1406">
        <f>IF(INPUT_SELECTOR="T",day10Test!A1403,'day10'!A1403)</f>
        <v>0</v>
      </c>
    </row>
    <row r="1407" spans="1:1" x14ac:dyDescent="0.3">
      <c r="A1407">
        <f>IF(INPUT_SELECTOR="T",day10Test!A1404,'day10'!A1404)</f>
        <v>0</v>
      </c>
    </row>
    <row r="1408" spans="1:1" x14ac:dyDescent="0.3">
      <c r="A1408">
        <f>IF(INPUT_SELECTOR="T",day10Test!A1405,'day10'!A1405)</f>
        <v>0</v>
      </c>
    </row>
    <row r="1409" spans="1:1" x14ac:dyDescent="0.3">
      <c r="A1409">
        <f>IF(INPUT_SELECTOR="T",day10Test!A1406,'day10'!A1406)</f>
        <v>0</v>
      </c>
    </row>
    <row r="1410" spans="1:1" x14ac:dyDescent="0.3">
      <c r="A1410">
        <f>IF(INPUT_SELECTOR="T",day10Test!A1407,'day10'!A1407)</f>
        <v>0</v>
      </c>
    </row>
    <row r="1411" spans="1:1" x14ac:dyDescent="0.3">
      <c r="A1411">
        <f>IF(INPUT_SELECTOR="T",day10Test!A1408,'day10'!A1408)</f>
        <v>0</v>
      </c>
    </row>
    <row r="1412" spans="1:1" x14ac:dyDescent="0.3">
      <c r="A1412">
        <f>IF(INPUT_SELECTOR="T",day10Test!A1409,'day10'!A1409)</f>
        <v>0</v>
      </c>
    </row>
    <row r="1413" spans="1:1" x14ac:dyDescent="0.3">
      <c r="A1413">
        <f>IF(INPUT_SELECTOR="T",day10Test!A1410,'day10'!A1410)</f>
        <v>0</v>
      </c>
    </row>
    <row r="1414" spans="1:1" x14ac:dyDescent="0.3">
      <c r="A1414">
        <f>IF(INPUT_SELECTOR="T",day10Test!A1411,'day10'!A1411)</f>
        <v>0</v>
      </c>
    </row>
    <row r="1415" spans="1:1" x14ac:dyDescent="0.3">
      <c r="A1415">
        <f>IF(INPUT_SELECTOR="T",day10Test!A1412,'day10'!A1412)</f>
        <v>0</v>
      </c>
    </row>
    <row r="1416" spans="1:1" x14ac:dyDescent="0.3">
      <c r="A1416">
        <f>IF(INPUT_SELECTOR="T",day10Test!A1413,'day10'!A1413)</f>
        <v>0</v>
      </c>
    </row>
    <row r="1417" spans="1:1" x14ac:dyDescent="0.3">
      <c r="A1417">
        <f>IF(INPUT_SELECTOR="T",day10Test!A1414,'day10'!A1414)</f>
        <v>0</v>
      </c>
    </row>
    <row r="1418" spans="1:1" x14ac:dyDescent="0.3">
      <c r="A1418">
        <f>IF(INPUT_SELECTOR="T",day10Test!A1415,'day10'!A1415)</f>
        <v>0</v>
      </c>
    </row>
    <row r="1419" spans="1:1" x14ac:dyDescent="0.3">
      <c r="A1419">
        <f>IF(INPUT_SELECTOR="T",day10Test!A1416,'day10'!A1416)</f>
        <v>0</v>
      </c>
    </row>
    <row r="1420" spans="1:1" x14ac:dyDescent="0.3">
      <c r="A1420">
        <f>IF(INPUT_SELECTOR="T",day10Test!A1417,'day10'!A1417)</f>
        <v>0</v>
      </c>
    </row>
    <row r="1421" spans="1:1" x14ac:dyDescent="0.3">
      <c r="A1421">
        <f>IF(INPUT_SELECTOR="T",day10Test!A1418,'day10'!A1418)</f>
        <v>0</v>
      </c>
    </row>
    <row r="1422" spans="1:1" x14ac:dyDescent="0.3">
      <c r="A1422">
        <f>IF(INPUT_SELECTOR="T",day10Test!A1419,'day10'!A1419)</f>
        <v>0</v>
      </c>
    </row>
    <row r="1423" spans="1:1" x14ac:dyDescent="0.3">
      <c r="A1423">
        <f>IF(INPUT_SELECTOR="T",day10Test!A1420,'day10'!A1420)</f>
        <v>0</v>
      </c>
    </row>
    <row r="1424" spans="1:1" x14ac:dyDescent="0.3">
      <c r="A1424">
        <f>IF(INPUT_SELECTOR="T",day10Test!A1421,'day10'!A1421)</f>
        <v>0</v>
      </c>
    </row>
    <row r="1425" spans="1:1" x14ac:dyDescent="0.3">
      <c r="A1425">
        <f>IF(INPUT_SELECTOR="T",day10Test!A1422,'day10'!A1422)</f>
        <v>0</v>
      </c>
    </row>
    <row r="1426" spans="1:1" x14ac:dyDescent="0.3">
      <c r="A1426">
        <f>IF(INPUT_SELECTOR="T",day10Test!A1423,'day10'!A1423)</f>
        <v>0</v>
      </c>
    </row>
    <row r="1427" spans="1:1" x14ac:dyDescent="0.3">
      <c r="A1427">
        <f>IF(INPUT_SELECTOR="T",day10Test!A1424,'day10'!A1424)</f>
        <v>0</v>
      </c>
    </row>
    <row r="1428" spans="1:1" x14ac:dyDescent="0.3">
      <c r="A1428">
        <f>IF(INPUT_SELECTOR="T",day10Test!A1425,'day10'!A1425)</f>
        <v>0</v>
      </c>
    </row>
    <row r="1429" spans="1:1" x14ac:dyDescent="0.3">
      <c r="A1429">
        <f>IF(INPUT_SELECTOR="T",day10Test!A1426,'day10'!A1426)</f>
        <v>0</v>
      </c>
    </row>
    <row r="1430" spans="1:1" x14ac:dyDescent="0.3">
      <c r="A1430">
        <f>IF(INPUT_SELECTOR="T",day10Test!A1427,'day10'!A1427)</f>
        <v>0</v>
      </c>
    </row>
    <row r="1431" spans="1:1" x14ac:dyDescent="0.3">
      <c r="A1431">
        <f>IF(INPUT_SELECTOR="T",day10Test!A1428,'day10'!A1428)</f>
        <v>0</v>
      </c>
    </row>
    <row r="1432" spans="1:1" x14ac:dyDescent="0.3">
      <c r="A1432">
        <f>IF(INPUT_SELECTOR="T",day10Test!A1429,'day10'!A1429)</f>
        <v>0</v>
      </c>
    </row>
    <row r="1433" spans="1:1" x14ac:dyDescent="0.3">
      <c r="A1433">
        <f>IF(INPUT_SELECTOR="T",day10Test!A1430,'day10'!A1430)</f>
        <v>0</v>
      </c>
    </row>
    <row r="1434" spans="1:1" x14ac:dyDescent="0.3">
      <c r="A1434">
        <f>IF(INPUT_SELECTOR="T",day10Test!A1431,'day10'!A1431)</f>
        <v>0</v>
      </c>
    </row>
    <row r="1435" spans="1:1" x14ac:dyDescent="0.3">
      <c r="A1435">
        <f>IF(INPUT_SELECTOR="T",day10Test!A1432,'day10'!A1432)</f>
        <v>0</v>
      </c>
    </row>
    <row r="1436" spans="1:1" x14ac:dyDescent="0.3">
      <c r="A1436">
        <f>IF(INPUT_SELECTOR="T",day10Test!A1433,'day10'!A1433)</f>
        <v>0</v>
      </c>
    </row>
    <row r="1437" spans="1:1" x14ac:dyDescent="0.3">
      <c r="A1437">
        <f>IF(INPUT_SELECTOR="T",day10Test!A1434,'day10'!A1434)</f>
        <v>0</v>
      </c>
    </row>
    <row r="1438" spans="1:1" x14ac:dyDescent="0.3">
      <c r="A1438">
        <f>IF(INPUT_SELECTOR="T",day10Test!A1435,'day10'!A1435)</f>
        <v>0</v>
      </c>
    </row>
    <row r="1439" spans="1:1" x14ac:dyDescent="0.3">
      <c r="A1439">
        <f>IF(INPUT_SELECTOR="T",day10Test!A1436,'day10'!A1436)</f>
        <v>0</v>
      </c>
    </row>
    <row r="1440" spans="1:1" x14ac:dyDescent="0.3">
      <c r="A1440">
        <f>IF(INPUT_SELECTOR="T",day10Test!A1437,'day10'!A1437)</f>
        <v>0</v>
      </c>
    </row>
    <row r="1441" spans="1:1" x14ac:dyDescent="0.3">
      <c r="A1441">
        <f>IF(INPUT_SELECTOR="T",day10Test!A1438,'day10'!A1438)</f>
        <v>0</v>
      </c>
    </row>
    <row r="1442" spans="1:1" x14ac:dyDescent="0.3">
      <c r="A1442">
        <f>IF(INPUT_SELECTOR="T",day10Test!A1439,'day10'!A1439)</f>
        <v>0</v>
      </c>
    </row>
    <row r="1443" spans="1:1" x14ac:dyDescent="0.3">
      <c r="A1443">
        <f>IF(INPUT_SELECTOR="T",day10Test!A1440,'day10'!A1440)</f>
        <v>0</v>
      </c>
    </row>
    <row r="1444" spans="1:1" x14ac:dyDescent="0.3">
      <c r="A1444">
        <f>IF(INPUT_SELECTOR="T",day10Test!A1441,'day10'!A1441)</f>
        <v>0</v>
      </c>
    </row>
    <row r="1445" spans="1:1" x14ac:dyDescent="0.3">
      <c r="A1445">
        <f>IF(INPUT_SELECTOR="T",day10Test!A1442,'day10'!A1442)</f>
        <v>0</v>
      </c>
    </row>
    <row r="1446" spans="1:1" x14ac:dyDescent="0.3">
      <c r="A1446">
        <f>IF(INPUT_SELECTOR="T",day10Test!A1443,'day10'!A1443)</f>
        <v>0</v>
      </c>
    </row>
    <row r="1447" spans="1:1" x14ac:dyDescent="0.3">
      <c r="A1447">
        <f>IF(INPUT_SELECTOR="T",day10Test!A1444,'day10'!A1444)</f>
        <v>0</v>
      </c>
    </row>
    <row r="1448" spans="1:1" x14ac:dyDescent="0.3">
      <c r="A1448">
        <f>IF(INPUT_SELECTOR="T",day10Test!A1445,'day10'!A1445)</f>
        <v>0</v>
      </c>
    </row>
    <row r="1449" spans="1:1" x14ac:dyDescent="0.3">
      <c r="A1449">
        <f>IF(INPUT_SELECTOR="T",day10Test!A1446,'day10'!A1446)</f>
        <v>0</v>
      </c>
    </row>
    <row r="1450" spans="1:1" x14ac:dyDescent="0.3">
      <c r="A1450">
        <f>IF(INPUT_SELECTOR="T",day10Test!A1447,'day10'!A1447)</f>
        <v>0</v>
      </c>
    </row>
    <row r="1451" spans="1:1" x14ac:dyDescent="0.3">
      <c r="A1451">
        <f>IF(INPUT_SELECTOR="T",day10Test!A1448,'day10'!A1448)</f>
        <v>0</v>
      </c>
    </row>
    <row r="1452" spans="1:1" x14ac:dyDescent="0.3">
      <c r="A1452">
        <f>IF(INPUT_SELECTOR="T",day10Test!A1449,'day10'!A1449)</f>
        <v>0</v>
      </c>
    </row>
    <row r="1453" spans="1:1" x14ac:dyDescent="0.3">
      <c r="A1453">
        <f>IF(INPUT_SELECTOR="T",day10Test!A1450,'day10'!A1450)</f>
        <v>0</v>
      </c>
    </row>
    <row r="1454" spans="1:1" x14ac:dyDescent="0.3">
      <c r="A1454">
        <f>IF(INPUT_SELECTOR="T",day10Test!A1451,'day10'!A1451)</f>
        <v>0</v>
      </c>
    </row>
    <row r="1455" spans="1:1" x14ac:dyDescent="0.3">
      <c r="A1455">
        <f>IF(INPUT_SELECTOR="T",day10Test!A1452,'day10'!A1452)</f>
        <v>0</v>
      </c>
    </row>
    <row r="1456" spans="1:1" x14ac:dyDescent="0.3">
      <c r="A1456">
        <f>IF(INPUT_SELECTOR="T",day10Test!A1453,'day10'!A1453)</f>
        <v>0</v>
      </c>
    </row>
    <row r="1457" spans="1:1" x14ac:dyDescent="0.3">
      <c r="A1457">
        <f>IF(INPUT_SELECTOR="T",day10Test!A1454,'day10'!A1454)</f>
        <v>0</v>
      </c>
    </row>
    <row r="1458" spans="1:1" x14ac:dyDescent="0.3">
      <c r="A1458">
        <f>IF(INPUT_SELECTOR="T",day10Test!A1455,'day10'!A1455)</f>
        <v>0</v>
      </c>
    </row>
    <row r="1459" spans="1:1" x14ac:dyDescent="0.3">
      <c r="A1459">
        <f>IF(INPUT_SELECTOR="T",day10Test!A1456,'day10'!A1456)</f>
        <v>0</v>
      </c>
    </row>
    <row r="1460" spans="1:1" x14ac:dyDescent="0.3">
      <c r="A1460">
        <f>IF(INPUT_SELECTOR="T",day10Test!A1457,'day10'!A1457)</f>
        <v>0</v>
      </c>
    </row>
    <row r="1461" spans="1:1" x14ac:dyDescent="0.3">
      <c r="A1461">
        <f>IF(INPUT_SELECTOR="T",day10Test!A1458,'day10'!A1458)</f>
        <v>0</v>
      </c>
    </row>
    <row r="1462" spans="1:1" x14ac:dyDescent="0.3">
      <c r="A1462">
        <f>IF(INPUT_SELECTOR="T",day10Test!A1459,'day10'!A1459)</f>
        <v>0</v>
      </c>
    </row>
    <row r="1463" spans="1:1" x14ac:dyDescent="0.3">
      <c r="A1463">
        <f>IF(INPUT_SELECTOR="T",day10Test!A1460,'day10'!A1460)</f>
        <v>0</v>
      </c>
    </row>
    <row r="1464" spans="1:1" x14ac:dyDescent="0.3">
      <c r="A1464">
        <f>IF(INPUT_SELECTOR="T",day10Test!A1461,'day10'!A1461)</f>
        <v>0</v>
      </c>
    </row>
    <row r="1465" spans="1:1" x14ac:dyDescent="0.3">
      <c r="A1465">
        <f>IF(INPUT_SELECTOR="T",day10Test!A1462,'day10'!A1462)</f>
        <v>0</v>
      </c>
    </row>
    <row r="1466" spans="1:1" x14ac:dyDescent="0.3">
      <c r="A1466">
        <f>IF(INPUT_SELECTOR="T",day10Test!A1463,'day10'!A1463)</f>
        <v>0</v>
      </c>
    </row>
    <row r="1467" spans="1:1" x14ac:dyDescent="0.3">
      <c r="A1467">
        <f>IF(INPUT_SELECTOR="T",day10Test!A1464,'day10'!A1464)</f>
        <v>0</v>
      </c>
    </row>
    <row r="1468" spans="1:1" x14ac:dyDescent="0.3">
      <c r="A1468">
        <f>IF(INPUT_SELECTOR="T",day10Test!A1465,'day10'!A1465)</f>
        <v>0</v>
      </c>
    </row>
    <row r="1469" spans="1:1" x14ac:dyDescent="0.3">
      <c r="A1469">
        <f>IF(INPUT_SELECTOR="T",day10Test!A1466,'day10'!A1466)</f>
        <v>0</v>
      </c>
    </row>
    <row r="1470" spans="1:1" x14ac:dyDescent="0.3">
      <c r="A1470">
        <f>IF(INPUT_SELECTOR="T",day10Test!A1467,'day10'!A1467)</f>
        <v>0</v>
      </c>
    </row>
    <row r="1471" spans="1:1" x14ac:dyDescent="0.3">
      <c r="A1471">
        <f>IF(INPUT_SELECTOR="T",day10Test!A1468,'day10'!A1468)</f>
        <v>0</v>
      </c>
    </row>
    <row r="1472" spans="1:1" x14ac:dyDescent="0.3">
      <c r="A1472">
        <f>IF(INPUT_SELECTOR="T",day10Test!A1469,'day10'!A1469)</f>
        <v>0</v>
      </c>
    </row>
    <row r="1473" spans="1:1" x14ac:dyDescent="0.3">
      <c r="A1473">
        <f>IF(INPUT_SELECTOR="T",day10Test!A1470,'day10'!A1470)</f>
        <v>0</v>
      </c>
    </row>
    <row r="1474" spans="1:1" x14ac:dyDescent="0.3">
      <c r="A1474">
        <f>IF(INPUT_SELECTOR="T",day10Test!A1471,'day10'!A1471)</f>
        <v>0</v>
      </c>
    </row>
    <row r="1475" spans="1:1" x14ac:dyDescent="0.3">
      <c r="A1475">
        <f>IF(INPUT_SELECTOR="T",day10Test!A1472,'day10'!A1472)</f>
        <v>0</v>
      </c>
    </row>
    <row r="1476" spans="1:1" x14ac:dyDescent="0.3">
      <c r="A1476">
        <f>IF(INPUT_SELECTOR="T",day10Test!A1473,'day10'!A1473)</f>
        <v>0</v>
      </c>
    </row>
    <row r="1477" spans="1:1" x14ac:dyDescent="0.3">
      <c r="A1477">
        <f>IF(INPUT_SELECTOR="T",day10Test!A1474,'day10'!A1474)</f>
        <v>0</v>
      </c>
    </row>
    <row r="1478" spans="1:1" x14ac:dyDescent="0.3">
      <c r="A1478">
        <f>IF(INPUT_SELECTOR="T",day10Test!A1475,'day10'!A1475)</f>
        <v>0</v>
      </c>
    </row>
    <row r="1479" spans="1:1" x14ac:dyDescent="0.3">
      <c r="A1479">
        <f>IF(INPUT_SELECTOR="T",day10Test!A1476,'day10'!A1476)</f>
        <v>0</v>
      </c>
    </row>
    <row r="1480" spans="1:1" x14ac:dyDescent="0.3">
      <c r="A1480">
        <f>IF(INPUT_SELECTOR="T",day10Test!A1477,'day10'!A1477)</f>
        <v>0</v>
      </c>
    </row>
    <row r="1481" spans="1:1" x14ac:dyDescent="0.3">
      <c r="A1481">
        <f>IF(INPUT_SELECTOR="T",day10Test!A1478,'day10'!A1478)</f>
        <v>0</v>
      </c>
    </row>
    <row r="1482" spans="1:1" x14ac:dyDescent="0.3">
      <c r="A1482">
        <f>IF(INPUT_SELECTOR="T",day10Test!A1479,'day10'!A1479)</f>
        <v>0</v>
      </c>
    </row>
    <row r="1483" spans="1:1" x14ac:dyDescent="0.3">
      <c r="A1483">
        <f>IF(INPUT_SELECTOR="T",day10Test!A1480,'day10'!A1480)</f>
        <v>0</v>
      </c>
    </row>
    <row r="1484" spans="1:1" x14ac:dyDescent="0.3">
      <c r="A1484">
        <f>IF(INPUT_SELECTOR="T",day10Test!A1481,'day10'!A1481)</f>
        <v>0</v>
      </c>
    </row>
    <row r="1485" spans="1:1" x14ac:dyDescent="0.3">
      <c r="A1485">
        <f>IF(INPUT_SELECTOR="T",day10Test!A1482,'day10'!A1482)</f>
        <v>0</v>
      </c>
    </row>
    <row r="1486" spans="1:1" x14ac:dyDescent="0.3">
      <c r="A1486">
        <f>IF(INPUT_SELECTOR="T",day10Test!A1483,'day10'!A1483)</f>
        <v>0</v>
      </c>
    </row>
    <row r="1487" spans="1:1" x14ac:dyDescent="0.3">
      <c r="A1487">
        <f>IF(INPUT_SELECTOR="T",day10Test!A1484,'day10'!A1484)</f>
        <v>0</v>
      </c>
    </row>
    <row r="1488" spans="1:1" x14ac:dyDescent="0.3">
      <c r="A1488">
        <f>IF(INPUT_SELECTOR="T",day10Test!A1485,'day10'!A1485)</f>
        <v>0</v>
      </c>
    </row>
    <row r="1489" spans="1:1" x14ac:dyDescent="0.3">
      <c r="A1489">
        <f>IF(INPUT_SELECTOR="T",day10Test!A1486,'day10'!A1486)</f>
        <v>0</v>
      </c>
    </row>
    <row r="1490" spans="1:1" x14ac:dyDescent="0.3">
      <c r="A1490">
        <f>IF(INPUT_SELECTOR="T",day10Test!A1487,'day10'!A1487)</f>
        <v>0</v>
      </c>
    </row>
    <row r="1491" spans="1:1" x14ac:dyDescent="0.3">
      <c r="A1491">
        <f>IF(INPUT_SELECTOR="T",day10Test!A1488,'day10'!A1488)</f>
        <v>0</v>
      </c>
    </row>
    <row r="1492" spans="1:1" x14ac:dyDescent="0.3">
      <c r="A1492">
        <f>IF(INPUT_SELECTOR="T",day10Test!A1489,'day10'!A1489)</f>
        <v>0</v>
      </c>
    </row>
    <row r="1493" spans="1:1" x14ac:dyDescent="0.3">
      <c r="A1493">
        <f>IF(INPUT_SELECTOR="T",day10Test!A1490,'day10'!A1490)</f>
        <v>0</v>
      </c>
    </row>
    <row r="1494" spans="1:1" x14ac:dyDescent="0.3">
      <c r="A1494">
        <f>IF(INPUT_SELECTOR="T",day10Test!A1491,'day10'!A1491)</f>
        <v>0</v>
      </c>
    </row>
    <row r="1495" spans="1:1" x14ac:dyDescent="0.3">
      <c r="A1495">
        <f>IF(INPUT_SELECTOR="T",day10Test!A1492,'day10'!A1492)</f>
        <v>0</v>
      </c>
    </row>
    <row r="1496" spans="1:1" x14ac:dyDescent="0.3">
      <c r="A1496">
        <f>IF(INPUT_SELECTOR="T",day10Test!A1493,'day10'!A1493)</f>
        <v>0</v>
      </c>
    </row>
    <row r="1497" spans="1:1" x14ac:dyDescent="0.3">
      <c r="A1497">
        <f>IF(INPUT_SELECTOR="T",day10Test!A1494,'day10'!A1494)</f>
        <v>0</v>
      </c>
    </row>
    <row r="1498" spans="1:1" x14ac:dyDescent="0.3">
      <c r="A1498">
        <f>IF(INPUT_SELECTOR="T",day10Test!A1495,'day10'!A1495)</f>
        <v>0</v>
      </c>
    </row>
    <row r="1499" spans="1:1" x14ac:dyDescent="0.3">
      <c r="A1499">
        <f>IF(INPUT_SELECTOR="T",day10Test!A1496,'day10'!A1496)</f>
        <v>0</v>
      </c>
    </row>
    <row r="1500" spans="1:1" x14ac:dyDescent="0.3">
      <c r="A1500">
        <f>IF(INPUT_SELECTOR="T",day10Test!A1497,'day10'!A1497)</f>
        <v>0</v>
      </c>
    </row>
    <row r="1501" spans="1:1" x14ac:dyDescent="0.3">
      <c r="A1501">
        <f>IF(INPUT_SELECTOR="T",day10Test!A1498,'day10'!A1498)</f>
        <v>0</v>
      </c>
    </row>
    <row r="1502" spans="1:1" x14ac:dyDescent="0.3">
      <c r="A1502">
        <f>IF(INPUT_SELECTOR="T",day10Test!A1499,'day10'!A1499)</f>
        <v>0</v>
      </c>
    </row>
    <row r="1503" spans="1:1" x14ac:dyDescent="0.3">
      <c r="A1503">
        <f>IF(INPUT_SELECTOR="T",day10Test!A1500,'day10'!A1500)</f>
        <v>0</v>
      </c>
    </row>
    <row r="1504" spans="1:1" x14ac:dyDescent="0.3">
      <c r="A1504">
        <f>IF(INPUT_SELECTOR="T",day10Test!A1501,'day10'!A1501)</f>
        <v>0</v>
      </c>
    </row>
    <row r="1505" spans="1:1" x14ac:dyDescent="0.3">
      <c r="A1505">
        <f>IF(INPUT_SELECTOR="T",day10Test!A1502,'day10'!A1502)</f>
        <v>0</v>
      </c>
    </row>
    <row r="1506" spans="1:1" x14ac:dyDescent="0.3">
      <c r="A1506">
        <f>IF(INPUT_SELECTOR="T",day10Test!A1503,'day10'!A1503)</f>
        <v>0</v>
      </c>
    </row>
    <row r="1507" spans="1:1" x14ac:dyDescent="0.3">
      <c r="A1507">
        <f>IF(INPUT_SELECTOR="T",day10Test!A1504,'day10'!A1504)</f>
        <v>0</v>
      </c>
    </row>
    <row r="1508" spans="1:1" x14ac:dyDescent="0.3">
      <c r="A1508">
        <f>IF(INPUT_SELECTOR="T",day10Test!A1505,'day10'!A1505)</f>
        <v>0</v>
      </c>
    </row>
    <row r="1509" spans="1:1" x14ac:dyDescent="0.3">
      <c r="A1509">
        <f>IF(INPUT_SELECTOR="T",day10Test!A1506,'day10'!A1506)</f>
        <v>0</v>
      </c>
    </row>
    <row r="1510" spans="1:1" x14ac:dyDescent="0.3">
      <c r="A1510">
        <f>IF(INPUT_SELECTOR="T",day10Test!A1507,'day10'!A1507)</f>
        <v>0</v>
      </c>
    </row>
    <row r="1511" spans="1:1" x14ac:dyDescent="0.3">
      <c r="A1511">
        <f>IF(INPUT_SELECTOR="T",day10Test!A1508,'day10'!A1508)</f>
        <v>0</v>
      </c>
    </row>
    <row r="1512" spans="1:1" x14ac:dyDescent="0.3">
      <c r="A1512">
        <f>IF(INPUT_SELECTOR="T",day10Test!A1509,'day10'!A1509)</f>
        <v>0</v>
      </c>
    </row>
    <row r="1513" spans="1:1" x14ac:dyDescent="0.3">
      <c r="A1513">
        <f>IF(INPUT_SELECTOR="T",day10Test!A1510,'day10'!A1510)</f>
        <v>0</v>
      </c>
    </row>
    <row r="1514" spans="1:1" x14ac:dyDescent="0.3">
      <c r="A1514">
        <f>IF(INPUT_SELECTOR="T",day10Test!A1511,'day10'!A1511)</f>
        <v>0</v>
      </c>
    </row>
    <row r="1515" spans="1:1" x14ac:dyDescent="0.3">
      <c r="A1515">
        <f>IF(INPUT_SELECTOR="T",day10Test!A1512,'day10'!A1512)</f>
        <v>0</v>
      </c>
    </row>
    <row r="1516" spans="1:1" x14ac:dyDescent="0.3">
      <c r="A1516">
        <f>IF(INPUT_SELECTOR="T",day10Test!A1513,'day10'!A1513)</f>
        <v>0</v>
      </c>
    </row>
    <row r="1517" spans="1:1" x14ac:dyDescent="0.3">
      <c r="A1517">
        <f>IF(INPUT_SELECTOR="T",day10Test!A1514,'day10'!A1514)</f>
        <v>0</v>
      </c>
    </row>
    <row r="1518" spans="1:1" x14ac:dyDescent="0.3">
      <c r="A1518">
        <f>IF(INPUT_SELECTOR="T",day10Test!A1515,'day10'!A1515)</f>
        <v>0</v>
      </c>
    </row>
    <row r="1519" spans="1:1" x14ac:dyDescent="0.3">
      <c r="A1519">
        <f>IF(INPUT_SELECTOR="T",day10Test!A1516,'day10'!A1516)</f>
        <v>0</v>
      </c>
    </row>
    <row r="1520" spans="1:1" x14ac:dyDescent="0.3">
      <c r="A1520">
        <f>IF(INPUT_SELECTOR="T",day10Test!A1517,'day10'!A1517)</f>
        <v>0</v>
      </c>
    </row>
    <row r="1521" spans="1:1" x14ac:dyDescent="0.3">
      <c r="A1521">
        <f>IF(INPUT_SELECTOR="T",day10Test!A1518,'day10'!A1518)</f>
        <v>0</v>
      </c>
    </row>
    <row r="1522" spans="1:1" x14ac:dyDescent="0.3">
      <c r="A1522">
        <f>IF(INPUT_SELECTOR="T",day10Test!A1519,'day10'!A1519)</f>
        <v>0</v>
      </c>
    </row>
    <row r="1523" spans="1:1" x14ac:dyDescent="0.3">
      <c r="A1523">
        <f>IF(INPUT_SELECTOR="T",day10Test!A1520,'day10'!A1520)</f>
        <v>0</v>
      </c>
    </row>
    <row r="1524" spans="1:1" x14ac:dyDescent="0.3">
      <c r="A1524">
        <f>IF(INPUT_SELECTOR="T",day10Test!A1521,'day10'!A1521)</f>
        <v>0</v>
      </c>
    </row>
    <row r="1525" spans="1:1" x14ac:dyDescent="0.3">
      <c r="A1525">
        <f>IF(INPUT_SELECTOR="T",day10Test!A1522,'day10'!A1522)</f>
        <v>0</v>
      </c>
    </row>
    <row r="1526" spans="1:1" x14ac:dyDescent="0.3">
      <c r="A1526">
        <f>IF(INPUT_SELECTOR="T",day10Test!A1523,'day10'!A1523)</f>
        <v>0</v>
      </c>
    </row>
    <row r="1527" spans="1:1" x14ac:dyDescent="0.3">
      <c r="A1527">
        <f>IF(INPUT_SELECTOR="T",day10Test!A1524,'day10'!A1524)</f>
        <v>0</v>
      </c>
    </row>
    <row r="1528" spans="1:1" x14ac:dyDescent="0.3">
      <c r="A1528">
        <f>IF(INPUT_SELECTOR="T",day10Test!A1525,'day10'!A1525)</f>
        <v>0</v>
      </c>
    </row>
    <row r="1529" spans="1:1" x14ac:dyDescent="0.3">
      <c r="A1529">
        <f>IF(INPUT_SELECTOR="T",day10Test!A1526,'day10'!A1526)</f>
        <v>0</v>
      </c>
    </row>
    <row r="1530" spans="1:1" x14ac:dyDescent="0.3">
      <c r="A1530">
        <f>IF(INPUT_SELECTOR="T",day10Test!A1527,'day10'!A1527)</f>
        <v>0</v>
      </c>
    </row>
    <row r="1531" spans="1:1" x14ac:dyDescent="0.3">
      <c r="A1531">
        <f>IF(INPUT_SELECTOR="T",day10Test!A1528,'day10'!A1528)</f>
        <v>0</v>
      </c>
    </row>
    <row r="1532" spans="1:1" x14ac:dyDescent="0.3">
      <c r="A1532">
        <f>IF(INPUT_SELECTOR="T",day10Test!A1529,'day10'!A1529)</f>
        <v>0</v>
      </c>
    </row>
    <row r="1533" spans="1:1" x14ac:dyDescent="0.3">
      <c r="A1533">
        <f>IF(INPUT_SELECTOR="T",day10Test!A1530,'day10'!A1530)</f>
        <v>0</v>
      </c>
    </row>
    <row r="1534" spans="1:1" x14ac:dyDescent="0.3">
      <c r="A1534">
        <f>IF(INPUT_SELECTOR="T",day10Test!A1531,'day10'!A1531)</f>
        <v>0</v>
      </c>
    </row>
    <row r="1535" spans="1:1" x14ac:dyDescent="0.3">
      <c r="A1535">
        <f>IF(INPUT_SELECTOR="T",day10Test!A1532,'day10'!A1532)</f>
        <v>0</v>
      </c>
    </row>
    <row r="1536" spans="1:1" x14ac:dyDescent="0.3">
      <c r="A1536">
        <f>IF(INPUT_SELECTOR="T",day10Test!A1533,'day10'!A1533)</f>
        <v>0</v>
      </c>
    </row>
    <row r="1537" spans="1:1" x14ac:dyDescent="0.3">
      <c r="A1537">
        <f>IF(INPUT_SELECTOR="T",day10Test!A1534,'day10'!A1534)</f>
        <v>0</v>
      </c>
    </row>
    <row r="1538" spans="1:1" x14ac:dyDescent="0.3">
      <c r="A1538">
        <f>IF(INPUT_SELECTOR="T",day10Test!A1535,'day10'!A1535)</f>
        <v>0</v>
      </c>
    </row>
    <row r="1539" spans="1:1" x14ac:dyDescent="0.3">
      <c r="A1539">
        <f>IF(INPUT_SELECTOR="T",day10Test!A1536,'day10'!A1536)</f>
        <v>0</v>
      </c>
    </row>
    <row r="1540" spans="1:1" x14ac:dyDescent="0.3">
      <c r="A1540">
        <f>IF(INPUT_SELECTOR="T",day10Test!A1537,'day10'!A1537)</f>
        <v>0</v>
      </c>
    </row>
    <row r="1541" spans="1:1" x14ac:dyDescent="0.3">
      <c r="A1541">
        <f>IF(INPUT_SELECTOR="T",day10Test!A1538,'day10'!A1538)</f>
        <v>0</v>
      </c>
    </row>
    <row r="1542" spans="1:1" x14ac:dyDescent="0.3">
      <c r="A1542">
        <f>IF(INPUT_SELECTOR="T",day10Test!A1539,'day10'!A1539)</f>
        <v>0</v>
      </c>
    </row>
    <row r="1543" spans="1:1" x14ac:dyDescent="0.3">
      <c r="A1543">
        <f>IF(INPUT_SELECTOR="T",day10Test!A1540,'day10'!A1540)</f>
        <v>0</v>
      </c>
    </row>
    <row r="1544" spans="1:1" x14ac:dyDescent="0.3">
      <c r="A1544">
        <f>IF(INPUT_SELECTOR="T",day10Test!A1541,'day10'!A1541)</f>
        <v>0</v>
      </c>
    </row>
    <row r="1545" spans="1:1" x14ac:dyDescent="0.3">
      <c r="A1545">
        <f>IF(INPUT_SELECTOR="T",day10Test!A1542,'day10'!A1542)</f>
        <v>0</v>
      </c>
    </row>
    <row r="1546" spans="1:1" x14ac:dyDescent="0.3">
      <c r="A1546">
        <f>IF(INPUT_SELECTOR="T",day10Test!A1543,'day10'!A1543)</f>
        <v>0</v>
      </c>
    </row>
    <row r="1547" spans="1:1" x14ac:dyDescent="0.3">
      <c r="A1547">
        <f>IF(INPUT_SELECTOR="T",day10Test!A1544,'day10'!A1544)</f>
        <v>0</v>
      </c>
    </row>
    <row r="1548" spans="1:1" x14ac:dyDescent="0.3">
      <c r="A1548">
        <f>IF(INPUT_SELECTOR="T",day10Test!A1545,'day10'!A1545)</f>
        <v>0</v>
      </c>
    </row>
    <row r="1549" spans="1:1" x14ac:dyDescent="0.3">
      <c r="A1549">
        <f>IF(INPUT_SELECTOR="T",day10Test!A1546,'day10'!A1546)</f>
        <v>0</v>
      </c>
    </row>
    <row r="1550" spans="1:1" x14ac:dyDescent="0.3">
      <c r="A1550">
        <f>IF(INPUT_SELECTOR="T",day10Test!A1547,'day10'!A1547)</f>
        <v>0</v>
      </c>
    </row>
    <row r="1551" spans="1:1" x14ac:dyDescent="0.3">
      <c r="A1551">
        <f>IF(INPUT_SELECTOR="T",day10Test!A1548,'day10'!A1548)</f>
        <v>0</v>
      </c>
    </row>
    <row r="1552" spans="1:1" x14ac:dyDescent="0.3">
      <c r="A1552">
        <f>IF(INPUT_SELECTOR="T",day10Test!A1549,'day10'!A1549)</f>
        <v>0</v>
      </c>
    </row>
    <row r="1553" spans="1:1" x14ac:dyDescent="0.3">
      <c r="A1553">
        <f>IF(INPUT_SELECTOR="T",day10Test!A1550,'day10'!A1550)</f>
        <v>0</v>
      </c>
    </row>
    <row r="1554" spans="1:1" x14ac:dyDescent="0.3">
      <c r="A1554">
        <f>IF(INPUT_SELECTOR="T",day10Test!A1551,'day10'!A1551)</f>
        <v>0</v>
      </c>
    </row>
    <row r="1555" spans="1:1" x14ac:dyDescent="0.3">
      <c r="A1555">
        <f>IF(INPUT_SELECTOR="T",day10Test!A1552,'day10'!A1552)</f>
        <v>0</v>
      </c>
    </row>
    <row r="1556" spans="1:1" x14ac:dyDescent="0.3">
      <c r="A1556">
        <f>IF(INPUT_SELECTOR="T",day10Test!A1553,'day10'!A1553)</f>
        <v>0</v>
      </c>
    </row>
    <row r="1557" spans="1:1" x14ac:dyDescent="0.3">
      <c r="A1557">
        <f>IF(INPUT_SELECTOR="T",day10Test!A1554,'day10'!A1554)</f>
        <v>0</v>
      </c>
    </row>
    <row r="1558" spans="1:1" x14ac:dyDescent="0.3">
      <c r="A1558">
        <f>IF(INPUT_SELECTOR="T",day10Test!A1555,'day10'!A1555)</f>
        <v>0</v>
      </c>
    </row>
    <row r="1559" spans="1:1" x14ac:dyDescent="0.3">
      <c r="A1559">
        <f>IF(INPUT_SELECTOR="T",day10Test!A1556,'day10'!A1556)</f>
        <v>0</v>
      </c>
    </row>
    <row r="1560" spans="1:1" x14ac:dyDescent="0.3">
      <c r="A1560">
        <f>IF(INPUT_SELECTOR="T",day10Test!A1557,'day10'!A1557)</f>
        <v>0</v>
      </c>
    </row>
    <row r="1561" spans="1:1" x14ac:dyDescent="0.3">
      <c r="A1561">
        <f>IF(INPUT_SELECTOR="T",day10Test!A1558,'day10'!A1558)</f>
        <v>0</v>
      </c>
    </row>
    <row r="1562" spans="1:1" x14ac:dyDescent="0.3">
      <c r="A1562">
        <f>IF(INPUT_SELECTOR="T",day10Test!A1559,'day10'!A1559)</f>
        <v>0</v>
      </c>
    </row>
    <row r="1563" spans="1:1" x14ac:dyDescent="0.3">
      <c r="A1563">
        <f>IF(INPUT_SELECTOR="T",day10Test!A1560,'day10'!A1560)</f>
        <v>0</v>
      </c>
    </row>
    <row r="1564" spans="1:1" x14ac:dyDescent="0.3">
      <c r="A1564">
        <f>IF(INPUT_SELECTOR="T",day10Test!A1561,'day10'!A1561)</f>
        <v>0</v>
      </c>
    </row>
    <row r="1565" spans="1:1" x14ac:dyDescent="0.3">
      <c r="A1565">
        <f>IF(INPUT_SELECTOR="T",day10Test!A1562,'day10'!A1562)</f>
        <v>0</v>
      </c>
    </row>
    <row r="1566" spans="1:1" x14ac:dyDescent="0.3">
      <c r="A1566">
        <f>IF(INPUT_SELECTOR="T",day10Test!A1563,'day10'!A1563)</f>
        <v>0</v>
      </c>
    </row>
    <row r="1567" spans="1:1" x14ac:dyDescent="0.3">
      <c r="A1567">
        <f>IF(INPUT_SELECTOR="T",day10Test!A1564,'day10'!A1564)</f>
        <v>0</v>
      </c>
    </row>
    <row r="1568" spans="1:1" x14ac:dyDescent="0.3">
      <c r="A1568">
        <f>IF(INPUT_SELECTOR="T",day10Test!A1565,'day10'!A1565)</f>
        <v>0</v>
      </c>
    </row>
    <row r="1569" spans="1:1" x14ac:dyDescent="0.3">
      <c r="A1569">
        <f>IF(INPUT_SELECTOR="T",day10Test!A1566,'day10'!A1566)</f>
        <v>0</v>
      </c>
    </row>
    <row r="1570" spans="1:1" x14ac:dyDescent="0.3">
      <c r="A1570">
        <f>IF(INPUT_SELECTOR="T",day10Test!A1567,'day10'!A1567)</f>
        <v>0</v>
      </c>
    </row>
    <row r="1571" spans="1:1" x14ac:dyDescent="0.3">
      <c r="A1571">
        <f>IF(INPUT_SELECTOR="T",day10Test!A1568,'day10'!A1568)</f>
        <v>0</v>
      </c>
    </row>
    <row r="1572" spans="1:1" x14ac:dyDescent="0.3">
      <c r="A1572">
        <f>IF(INPUT_SELECTOR="T",day10Test!A1569,'day10'!A1569)</f>
        <v>0</v>
      </c>
    </row>
    <row r="1573" spans="1:1" x14ac:dyDescent="0.3">
      <c r="A1573">
        <f>IF(INPUT_SELECTOR="T",day10Test!A1570,'day10'!A1570)</f>
        <v>0</v>
      </c>
    </row>
    <row r="1574" spans="1:1" x14ac:dyDescent="0.3">
      <c r="A1574">
        <f>IF(INPUT_SELECTOR="T",day10Test!A1571,'day10'!A1571)</f>
        <v>0</v>
      </c>
    </row>
    <row r="1575" spans="1:1" x14ac:dyDescent="0.3">
      <c r="A1575">
        <f>IF(INPUT_SELECTOR="T",day10Test!A1572,'day10'!A1572)</f>
        <v>0</v>
      </c>
    </row>
    <row r="1576" spans="1:1" x14ac:dyDescent="0.3">
      <c r="A1576">
        <f>IF(INPUT_SELECTOR="T",day10Test!A1573,'day10'!A1573)</f>
        <v>0</v>
      </c>
    </row>
    <row r="1577" spans="1:1" x14ac:dyDescent="0.3">
      <c r="A1577">
        <f>IF(INPUT_SELECTOR="T",day10Test!A1574,'day10'!A1574)</f>
        <v>0</v>
      </c>
    </row>
    <row r="1578" spans="1:1" x14ac:dyDescent="0.3">
      <c r="A1578">
        <f>IF(INPUT_SELECTOR="T",day10Test!A1575,'day10'!A1575)</f>
        <v>0</v>
      </c>
    </row>
    <row r="1579" spans="1:1" x14ac:dyDescent="0.3">
      <c r="A1579">
        <f>IF(INPUT_SELECTOR="T",day10Test!A1576,'day10'!A1576)</f>
        <v>0</v>
      </c>
    </row>
    <row r="1580" spans="1:1" x14ac:dyDescent="0.3">
      <c r="A1580">
        <f>IF(INPUT_SELECTOR="T",day10Test!A1577,'day10'!A1577)</f>
        <v>0</v>
      </c>
    </row>
    <row r="1581" spans="1:1" x14ac:dyDescent="0.3">
      <c r="A1581">
        <f>IF(INPUT_SELECTOR="T",day10Test!A1578,'day10'!A1578)</f>
        <v>0</v>
      </c>
    </row>
    <row r="1582" spans="1:1" x14ac:dyDescent="0.3">
      <c r="A1582">
        <f>IF(INPUT_SELECTOR="T",day10Test!A1579,'day10'!A1579)</f>
        <v>0</v>
      </c>
    </row>
    <row r="1583" spans="1:1" x14ac:dyDescent="0.3">
      <c r="A1583">
        <f>IF(INPUT_SELECTOR="T",day10Test!A1580,'day10'!A1580)</f>
        <v>0</v>
      </c>
    </row>
    <row r="1584" spans="1:1" x14ac:dyDescent="0.3">
      <c r="A1584">
        <f>IF(INPUT_SELECTOR="T",day10Test!A1581,'day10'!A1581)</f>
        <v>0</v>
      </c>
    </row>
    <row r="1585" spans="1:1" x14ac:dyDescent="0.3">
      <c r="A1585">
        <f>IF(INPUT_SELECTOR="T",day10Test!A1582,'day10'!A1582)</f>
        <v>0</v>
      </c>
    </row>
    <row r="1586" spans="1:1" x14ac:dyDescent="0.3">
      <c r="A1586">
        <f>IF(INPUT_SELECTOR="T",day10Test!A1583,'day10'!A1583)</f>
        <v>0</v>
      </c>
    </row>
    <row r="1587" spans="1:1" x14ac:dyDescent="0.3">
      <c r="A1587">
        <f>IF(INPUT_SELECTOR="T",day10Test!A1584,'day10'!A1584)</f>
        <v>0</v>
      </c>
    </row>
    <row r="1588" spans="1:1" x14ac:dyDescent="0.3">
      <c r="A1588">
        <f>IF(INPUT_SELECTOR="T",day10Test!A1585,'day10'!A1585)</f>
        <v>0</v>
      </c>
    </row>
    <row r="1589" spans="1:1" x14ac:dyDescent="0.3">
      <c r="A1589">
        <f>IF(INPUT_SELECTOR="T",day10Test!A1586,'day10'!A1586)</f>
        <v>0</v>
      </c>
    </row>
    <row r="1590" spans="1:1" x14ac:dyDescent="0.3">
      <c r="A1590">
        <f>IF(INPUT_SELECTOR="T",day10Test!A1587,'day10'!A1587)</f>
        <v>0</v>
      </c>
    </row>
    <row r="1591" spans="1:1" x14ac:dyDescent="0.3">
      <c r="A1591">
        <f>IF(INPUT_SELECTOR="T",day10Test!A1588,'day10'!A1588)</f>
        <v>0</v>
      </c>
    </row>
    <row r="1592" spans="1:1" x14ac:dyDescent="0.3">
      <c r="A1592">
        <f>IF(INPUT_SELECTOR="T",day10Test!A1589,'day10'!A1589)</f>
        <v>0</v>
      </c>
    </row>
    <row r="1593" spans="1:1" x14ac:dyDescent="0.3">
      <c r="A1593">
        <f>IF(INPUT_SELECTOR="T",day10Test!A1590,'day10'!A1590)</f>
        <v>0</v>
      </c>
    </row>
    <row r="1594" spans="1:1" x14ac:dyDescent="0.3">
      <c r="A1594">
        <f>IF(INPUT_SELECTOR="T",day10Test!A1591,'day10'!A1591)</f>
        <v>0</v>
      </c>
    </row>
    <row r="1595" spans="1:1" x14ac:dyDescent="0.3">
      <c r="A1595">
        <f>IF(INPUT_SELECTOR="T",day10Test!A1592,'day10'!A1592)</f>
        <v>0</v>
      </c>
    </row>
    <row r="1596" spans="1:1" x14ac:dyDescent="0.3">
      <c r="A1596">
        <f>IF(INPUT_SELECTOR="T",day10Test!A1593,'day10'!A1593)</f>
        <v>0</v>
      </c>
    </row>
    <row r="1597" spans="1:1" x14ac:dyDescent="0.3">
      <c r="A1597">
        <f>IF(INPUT_SELECTOR="T",day10Test!A1594,'day10'!A1594)</f>
        <v>0</v>
      </c>
    </row>
    <row r="1598" spans="1:1" x14ac:dyDescent="0.3">
      <c r="A1598">
        <f>IF(INPUT_SELECTOR="T",day10Test!A1595,'day10'!A1595)</f>
        <v>0</v>
      </c>
    </row>
    <row r="1599" spans="1:1" x14ac:dyDescent="0.3">
      <c r="A1599">
        <f>IF(INPUT_SELECTOR="T",day10Test!A1596,'day10'!A1596)</f>
        <v>0</v>
      </c>
    </row>
    <row r="1600" spans="1:1" x14ac:dyDescent="0.3">
      <c r="A1600">
        <f>IF(INPUT_SELECTOR="T",day10Test!A1597,'day10'!A1597)</f>
        <v>0</v>
      </c>
    </row>
    <row r="1601" spans="1:1" x14ac:dyDescent="0.3">
      <c r="A1601">
        <f>IF(INPUT_SELECTOR="T",day10Test!A1598,'day10'!A1598)</f>
        <v>0</v>
      </c>
    </row>
    <row r="1602" spans="1:1" x14ac:dyDescent="0.3">
      <c r="A1602">
        <f>IF(INPUT_SELECTOR="T",day10Test!A1599,'day10'!A1599)</f>
        <v>0</v>
      </c>
    </row>
    <row r="1603" spans="1:1" x14ac:dyDescent="0.3">
      <c r="A1603">
        <f>IF(INPUT_SELECTOR="T",day10Test!A1600,'day10'!A1600)</f>
        <v>0</v>
      </c>
    </row>
    <row r="1604" spans="1:1" x14ac:dyDescent="0.3">
      <c r="A1604">
        <f>IF(INPUT_SELECTOR="T",day10Test!A1601,'day10'!A1601)</f>
        <v>0</v>
      </c>
    </row>
    <row r="1605" spans="1:1" x14ac:dyDescent="0.3">
      <c r="A1605">
        <f>IF(INPUT_SELECTOR="T",day10Test!A1602,'day10'!A1602)</f>
        <v>0</v>
      </c>
    </row>
    <row r="1606" spans="1:1" x14ac:dyDescent="0.3">
      <c r="A1606">
        <f>IF(INPUT_SELECTOR="T",day10Test!A1603,'day10'!A1603)</f>
        <v>0</v>
      </c>
    </row>
    <row r="1607" spans="1:1" x14ac:dyDescent="0.3">
      <c r="A1607">
        <f>IF(INPUT_SELECTOR="T",day10Test!A1604,'day10'!A1604)</f>
        <v>0</v>
      </c>
    </row>
    <row r="1608" spans="1:1" x14ac:dyDescent="0.3">
      <c r="A1608">
        <f>IF(INPUT_SELECTOR="T",day10Test!A1605,'day10'!A1605)</f>
        <v>0</v>
      </c>
    </row>
    <row r="1609" spans="1:1" x14ac:dyDescent="0.3">
      <c r="A1609">
        <f>IF(INPUT_SELECTOR="T",day10Test!A1606,'day10'!A1606)</f>
        <v>0</v>
      </c>
    </row>
    <row r="1610" spans="1:1" x14ac:dyDescent="0.3">
      <c r="A1610">
        <f>IF(INPUT_SELECTOR="T",day10Test!A1607,'day10'!A1607)</f>
        <v>0</v>
      </c>
    </row>
    <row r="1611" spans="1:1" x14ac:dyDescent="0.3">
      <c r="A1611">
        <f>IF(INPUT_SELECTOR="T",day10Test!A1608,'day10'!A1608)</f>
        <v>0</v>
      </c>
    </row>
    <row r="1612" spans="1:1" x14ac:dyDescent="0.3">
      <c r="A1612">
        <f>IF(INPUT_SELECTOR="T",day10Test!A1609,'day10'!A1609)</f>
        <v>0</v>
      </c>
    </row>
    <row r="1613" spans="1:1" x14ac:dyDescent="0.3">
      <c r="A1613">
        <f>IF(INPUT_SELECTOR="T",day10Test!A1610,'day10'!A1610)</f>
        <v>0</v>
      </c>
    </row>
    <row r="1614" spans="1:1" x14ac:dyDescent="0.3">
      <c r="A1614">
        <f>IF(INPUT_SELECTOR="T",day10Test!A1611,'day10'!A1611)</f>
        <v>0</v>
      </c>
    </row>
    <row r="1615" spans="1:1" x14ac:dyDescent="0.3">
      <c r="A1615">
        <f>IF(INPUT_SELECTOR="T",day10Test!A1612,'day10'!A1612)</f>
        <v>0</v>
      </c>
    </row>
    <row r="1616" spans="1:1" x14ac:dyDescent="0.3">
      <c r="A1616">
        <f>IF(INPUT_SELECTOR="T",day10Test!A1613,'day10'!A1613)</f>
        <v>0</v>
      </c>
    </row>
    <row r="1617" spans="1:1" x14ac:dyDescent="0.3">
      <c r="A1617">
        <f>IF(INPUT_SELECTOR="T",day10Test!A1614,'day10'!A1614)</f>
        <v>0</v>
      </c>
    </row>
    <row r="1618" spans="1:1" x14ac:dyDescent="0.3">
      <c r="A1618">
        <f>IF(INPUT_SELECTOR="T",day10Test!A1615,'day10'!A1615)</f>
        <v>0</v>
      </c>
    </row>
    <row r="1619" spans="1:1" x14ac:dyDescent="0.3">
      <c r="A1619">
        <f>IF(INPUT_SELECTOR="T",day10Test!A1616,'day10'!A1616)</f>
        <v>0</v>
      </c>
    </row>
    <row r="1620" spans="1:1" x14ac:dyDescent="0.3">
      <c r="A1620">
        <f>IF(INPUT_SELECTOR="T",day10Test!A1617,'day10'!A1617)</f>
        <v>0</v>
      </c>
    </row>
    <row r="1621" spans="1:1" x14ac:dyDescent="0.3">
      <c r="A1621">
        <f>IF(INPUT_SELECTOR="T",day10Test!A1618,'day10'!A1618)</f>
        <v>0</v>
      </c>
    </row>
    <row r="1622" spans="1:1" x14ac:dyDescent="0.3">
      <c r="A1622">
        <f>IF(INPUT_SELECTOR="T",day10Test!A1619,'day10'!A1619)</f>
        <v>0</v>
      </c>
    </row>
    <row r="1623" spans="1:1" x14ac:dyDescent="0.3">
      <c r="A1623">
        <f>IF(INPUT_SELECTOR="T",day10Test!A1620,'day10'!A1620)</f>
        <v>0</v>
      </c>
    </row>
    <row r="1624" spans="1:1" x14ac:dyDescent="0.3">
      <c r="A1624">
        <f>IF(INPUT_SELECTOR="T",day10Test!A1621,'day10'!A1621)</f>
        <v>0</v>
      </c>
    </row>
    <row r="1625" spans="1:1" x14ac:dyDescent="0.3">
      <c r="A1625">
        <f>IF(INPUT_SELECTOR="T",day10Test!A1622,'day10'!A1622)</f>
        <v>0</v>
      </c>
    </row>
    <row r="1626" spans="1:1" x14ac:dyDescent="0.3">
      <c r="A1626">
        <f>IF(INPUT_SELECTOR="T",day10Test!A1623,'day10'!A1623)</f>
        <v>0</v>
      </c>
    </row>
    <row r="1627" spans="1:1" x14ac:dyDescent="0.3">
      <c r="A1627">
        <f>IF(INPUT_SELECTOR="T",day10Test!A1624,'day10'!A1624)</f>
        <v>0</v>
      </c>
    </row>
    <row r="1628" spans="1:1" x14ac:dyDescent="0.3">
      <c r="A1628">
        <f>IF(INPUT_SELECTOR="T",day10Test!A1625,'day10'!A1625)</f>
        <v>0</v>
      </c>
    </row>
    <row r="1629" spans="1:1" x14ac:dyDescent="0.3">
      <c r="A1629">
        <f>IF(INPUT_SELECTOR="T",day10Test!A1626,'day10'!A1626)</f>
        <v>0</v>
      </c>
    </row>
    <row r="1630" spans="1:1" x14ac:dyDescent="0.3">
      <c r="A1630">
        <f>IF(INPUT_SELECTOR="T",day10Test!A1627,'day10'!A1627)</f>
        <v>0</v>
      </c>
    </row>
    <row r="1631" spans="1:1" x14ac:dyDescent="0.3">
      <c r="A1631">
        <f>IF(INPUT_SELECTOR="T",day10Test!A1628,'day10'!A1628)</f>
        <v>0</v>
      </c>
    </row>
    <row r="1632" spans="1:1" x14ac:dyDescent="0.3">
      <c r="A1632">
        <f>IF(INPUT_SELECTOR="T",day10Test!A1629,'day10'!A1629)</f>
        <v>0</v>
      </c>
    </row>
    <row r="1633" spans="1:1" x14ac:dyDescent="0.3">
      <c r="A1633">
        <f>IF(INPUT_SELECTOR="T",day10Test!A1630,'day10'!A1630)</f>
        <v>0</v>
      </c>
    </row>
    <row r="1634" spans="1:1" x14ac:dyDescent="0.3">
      <c r="A1634">
        <f>IF(INPUT_SELECTOR="T",day10Test!A1631,'day10'!A1631)</f>
        <v>0</v>
      </c>
    </row>
    <row r="1635" spans="1:1" x14ac:dyDescent="0.3">
      <c r="A1635">
        <f>IF(INPUT_SELECTOR="T",day10Test!A1632,'day10'!A1632)</f>
        <v>0</v>
      </c>
    </row>
    <row r="1636" spans="1:1" x14ac:dyDescent="0.3">
      <c r="A1636">
        <f>IF(INPUT_SELECTOR="T",day10Test!A1633,'day10'!A1633)</f>
        <v>0</v>
      </c>
    </row>
    <row r="1637" spans="1:1" x14ac:dyDescent="0.3">
      <c r="A1637">
        <f>IF(INPUT_SELECTOR="T",day10Test!A1634,'day10'!A1634)</f>
        <v>0</v>
      </c>
    </row>
    <row r="1638" spans="1:1" x14ac:dyDescent="0.3">
      <c r="A1638">
        <f>IF(INPUT_SELECTOR="T",day10Test!A1635,'day10'!A1635)</f>
        <v>0</v>
      </c>
    </row>
    <row r="1639" spans="1:1" x14ac:dyDescent="0.3">
      <c r="A1639">
        <f>IF(INPUT_SELECTOR="T",day10Test!A1636,'day10'!A1636)</f>
        <v>0</v>
      </c>
    </row>
    <row r="1640" spans="1:1" x14ac:dyDescent="0.3">
      <c r="A1640">
        <f>IF(INPUT_SELECTOR="T",day10Test!A1637,'day10'!A1637)</f>
        <v>0</v>
      </c>
    </row>
    <row r="1641" spans="1:1" x14ac:dyDescent="0.3">
      <c r="A1641">
        <f>IF(INPUT_SELECTOR="T",day10Test!A1638,'day10'!A1638)</f>
        <v>0</v>
      </c>
    </row>
    <row r="1642" spans="1:1" x14ac:dyDescent="0.3">
      <c r="A1642">
        <f>IF(INPUT_SELECTOR="T",day10Test!A1639,'day10'!A1639)</f>
        <v>0</v>
      </c>
    </row>
    <row r="1643" spans="1:1" x14ac:dyDescent="0.3">
      <c r="A1643">
        <f>IF(INPUT_SELECTOR="T",day10Test!A1640,'day10'!A1640)</f>
        <v>0</v>
      </c>
    </row>
    <row r="1644" spans="1:1" x14ac:dyDescent="0.3">
      <c r="A1644">
        <f>IF(INPUT_SELECTOR="T",day10Test!A1641,'day10'!A1641)</f>
        <v>0</v>
      </c>
    </row>
    <row r="1645" spans="1:1" x14ac:dyDescent="0.3">
      <c r="A1645">
        <f>IF(INPUT_SELECTOR="T",day10Test!A1642,'day10'!A1642)</f>
        <v>0</v>
      </c>
    </row>
    <row r="1646" spans="1:1" x14ac:dyDescent="0.3">
      <c r="A1646">
        <f>IF(INPUT_SELECTOR="T",day10Test!A1643,'day10'!A1643)</f>
        <v>0</v>
      </c>
    </row>
    <row r="1647" spans="1:1" x14ac:dyDescent="0.3">
      <c r="A1647">
        <f>IF(INPUT_SELECTOR="T",day10Test!A1644,'day10'!A1644)</f>
        <v>0</v>
      </c>
    </row>
    <row r="1648" spans="1:1" x14ac:dyDescent="0.3">
      <c r="A1648">
        <f>IF(INPUT_SELECTOR="T",day10Test!A1645,'day10'!A1645)</f>
        <v>0</v>
      </c>
    </row>
    <row r="1649" spans="1:1" x14ac:dyDescent="0.3">
      <c r="A1649">
        <f>IF(INPUT_SELECTOR="T",day10Test!A1646,'day10'!A1646)</f>
        <v>0</v>
      </c>
    </row>
    <row r="1650" spans="1:1" x14ac:dyDescent="0.3">
      <c r="A1650">
        <f>IF(INPUT_SELECTOR="T",day10Test!A1647,'day10'!A1647)</f>
        <v>0</v>
      </c>
    </row>
    <row r="1651" spans="1:1" x14ac:dyDescent="0.3">
      <c r="A1651">
        <f>IF(INPUT_SELECTOR="T",day10Test!A1648,'day10'!A1648)</f>
        <v>0</v>
      </c>
    </row>
    <row r="1652" spans="1:1" x14ac:dyDescent="0.3">
      <c r="A1652">
        <f>IF(INPUT_SELECTOR="T",day10Test!A1649,'day10'!A1649)</f>
        <v>0</v>
      </c>
    </row>
    <row r="1653" spans="1:1" x14ac:dyDescent="0.3">
      <c r="A1653">
        <f>IF(INPUT_SELECTOR="T",day10Test!A1650,'day10'!A1650)</f>
        <v>0</v>
      </c>
    </row>
    <row r="1654" spans="1:1" x14ac:dyDescent="0.3">
      <c r="A1654">
        <f>IF(INPUT_SELECTOR="T",day10Test!A1651,'day10'!A1651)</f>
        <v>0</v>
      </c>
    </row>
    <row r="1655" spans="1:1" x14ac:dyDescent="0.3">
      <c r="A1655">
        <f>IF(INPUT_SELECTOR="T",day10Test!A1652,'day10'!A1652)</f>
        <v>0</v>
      </c>
    </row>
    <row r="1656" spans="1:1" x14ac:dyDescent="0.3">
      <c r="A1656">
        <f>IF(INPUT_SELECTOR="T",day10Test!A1653,'day10'!A1653)</f>
        <v>0</v>
      </c>
    </row>
    <row r="1657" spans="1:1" x14ac:dyDescent="0.3">
      <c r="A1657">
        <f>IF(INPUT_SELECTOR="T",day10Test!A1654,'day10'!A1654)</f>
        <v>0</v>
      </c>
    </row>
    <row r="1658" spans="1:1" x14ac:dyDescent="0.3">
      <c r="A1658">
        <f>IF(INPUT_SELECTOR="T",day10Test!A1655,'day10'!A1655)</f>
        <v>0</v>
      </c>
    </row>
    <row r="1659" spans="1:1" x14ac:dyDescent="0.3">
      <c r="A1659">
        <f>IF(INPUT_SELECTOR="T",day10Test!A1656,'day10'!A1656)</f>
        <v>0</v>
      </c>
    </row>
    <row r="1660" spans="1:1" x14ac:dyDescent="0.3">
      <c r="A1660">
        <f>IF(INPUT_SELECTOR="T",day10Test!A1657,'day10'!A1657)</f>
        <v>0</v>
      </c>
    </row>
    <row r="1661" spans="1:1" x14ac:dyDescent="0.3">
      <c r="A1661">
        <f>IF(INPUT_SELECTOR="T",day10Test!A1658,'day10'!A1658)</f>
        <v>0</v>
      </c>
    </row>
    <row r="1662" spans="1:1" x14ac:dyDescent="0.3">
      <c r="A1662">
        <f>IF(INPUT_SELECTOR="T",day10Test!A1659,'day10'!A1659)</f>
        <v>0</v>
      </c>
    </row>
    <row r="1663" spans="1:1" x14ac:dyDescent="0.3">
      <c r="A1663">
        <f>IF(INPUT_SELECTOR="T",day10Test!A1660,'day10'!A1660)</f>
        <v>0</v>
      </c>
    </row>
    <row r="1664" spans="1:1" x14ac:dyDescent="0.3">
      <c r="A1664">
        <f>IF(INPUT_SELECTOR="T",day10Test!A1661,'day10'!A1661)</f>
        <v>0</v>
      </c>
    </row>
    <row r="1665" spans="1:1" x14ac:dyDescent="0.3">
      <c r="A1665">
        <f>IF(INPUT_SELECTOR="T",day10Test!A1662,'day10'!A1662)</f>
        <v>0</v>
      </c>
    </row>
    <row r="1666" spans="1:1" x14ac:dyDescent="0.3">
      <c r="A1666">
        <f>IF(INPUT_SELECTOR="T",day10Test!A1663,'day10'!A1663)</f>
        <v>0</v>
      </c>
    </row>
    <row r="1667" spans="1:1" x14ac:dyDescent="0.3">
      <c r="A1667">
        <f>IF(INPUT_SELECTOR="T",day10Test!A1664,'day10'!A1664)</f>
        <v>0</v>
      </c>
    </row>
    <row r="1668" spans="1:1" x14ac:dyDescent="0.3">
      <c r="A1668">
        <f>IF(INPUT_SELECTOR="T",day10Test!A1665,'day10'!A1665)</f>
        <v>0</v>
      </c>
    </row>
    <row r="1669" spans="1:1" x14ac:dyDescent="0.3">
      <c r="A1669">
        <f>IF(INPUT_SELECTOR="T",day10Test!A1666,'day10'!A1666)</f>
        <v>0</v>
      </c>
    </row>
    <row r="1670" spans="1:1" x14ac:dyDescent="0.3">
      <c r="A1670">
        <f>IF(INPUT_SELECTOR="T",day10Test!A1667,'day10'!A1667)</f>
        <v>0</v>
      </c>
    </row>
    <row r="1671" spans="1:1" x14ac:dyDescent="0.3">
      <c r="A1671">
        <f>IF(INPUT_SELECTOR="T",day10Test!A1668,'day10'!A1668)</f>
        <v>0</v>
      </c>
    </row>
    <row r="1672" spans="1:1" x14ac:dyDescent="0.3">
      <c r="A1672">
        <f>IF(INPUT_SELECTOR="T",day10Test!A1669,'day10'!A1669)</f>
        <v>0</v>
      </c>
    </row>
    <row r="1673" spans="1:1" x14ac:dyDescent="0.3">
      <c r="A1673">
        <f>IF(INPUT_SELECTOR="T",day10Test!A1670,'day10'!A1670)</f>
        <v>0</v>
      </c>
    </row>
    <row r="1674" spans="1:1" x14ac:dyDescent="0.3">
      <c r="A1674">
        <f>IF(INPUT_SELECTOR="T",day10Test!A1671,'day10'!A1671)</f>
        <v>0</v>
      </c>
    </row>
    <row r="1675" spans="1:1" x14ac:dyDescent="0.3">
      <c r="A1675">
        <f>IF(INPUT_SELECTOR="T",day10Test!A1672,'day10'!A1672)</f>
        <v>0</v>
      </c>
    </row>
    <row r="1676" spans="1:1" x14ac:dyDescent="0.3">
      <c r="A1676">
        <f>IF(INPUT_SELECTOR="T",day10Test!A1673,'day10'!A1673)</f>
        <v>0</v>
      </c>
    </row>
    <row r="1677" spans="1:1" x14ac:dyDescent="0.3">
      <c r="A1677">
        <f>IF(INPUT_SELECTOR="T",day10Test!A1674,'day10'!A1674)</f>
        <v>0</v>
      </c>
    </row>
    <row r="1678" spans="1:1" x14ac:dyDescent="0.3">
      <c r="A1678">
        <f>IF(INPUT_SELECTOR="T",day10Test!A1675,'day10'!A1675)</f>
        <v>0</v>
      </c>
    </row>
    <row r="1679" spans="1:1" x14ac:dyDescent="0.3">
      <c r="A1679">
        <f>IF(INPUT_SELECTOR="T",day10Test!A1676,'day10'!A1676)</f>
        <v>0</v>
      </c>
    </row>
    <row r="1680" spans="1:1" x14ac:dyDescent="0.3">
      <c r="A1680">
        <f>IF(INPUT_SELECTOR="T",day10Test!A1677,'day10'!A1677)</f>
        <v>0</v>
      </c>
    </row>
    <row r="1681" spans="1:1" x14ac:dyDescent="0.3">
      <c r="A1681">
        <f>IF(INPUT_SELECTOR="T",day10Test!A1678,'day10'!A1678)</f>
        <v>0</v>
      </c>
    </row>
    <row r="1682" spans="1:1" x14ac:dyDescent="0.3">
      <c r="A1682">
        <f>IF(INPUT_SELECTOR="T",day10Test!A1679,'day10'!A1679)</f>
        <v>0</v>
      </c>
    </row>
    <row r="1683" spans="1:1" x14ac:dyDescent="0.3">
      <c r="A1683">
        <f>IF(INPUT_SELECTOR="T",day10Test!A1680,'day10'!A1680)</f>
        <v>0</v>
      </c>
    </row>
    <row r="1684" spans="1:1" x14ac:dyDescent="0.3">
      <c r="A1684">
        <f>IF(INPUT_SELECTOR="T",day10Test!A1681,'day10'!A1681)</f>
        <v>0</v>
      </c>
    </row>
    <row r="1685" spans="1:1" x14ac:dyDescent="0.3">
      <c r="A1685">
        <f>IF(INPUT_SELECTOR="T",day10Test!A1682,'day10'!A1682)</f>
        <v>0</v>
      </c>
    </row>
    <row r="1686" spans="1:1" x14ac:dyDescent="0.3">
      <c r="A1686">
        <f>IF(INPUT_SELECTOR="T",day10Test!A1683,'day10'!A1683)</f>
        <v>0</v>
      </c>
    </row>
    <row r="1687" spans="1:1" x14ac:dyDescent="0.3">
      <c r="A1687">
        <f>IF(INPUT_SELECTOR="T",day10Test!A1684,'day10'!A1684)</f>
        <v>0</v>
      </c>
    </row>
    <row r="1688" spans="1:1" x14ac:dyDescent="0.3">
      <c r="A1688">
        <f>IF(INPUT_SELECTOR="T",day10Test!A1685,'day10'!A1685)</f>
        <v>0</v>
      </c>
    </row>
    <row r="1689" spans="1:1" x14ac:dyDescent="0.3">
      <c r="A1689">
        <f>IF(INPUT_SELECTOR="T",day10Test!A1686,'day10'!A1686)</f>
        <v>0</v>
      </c>
    </row>
    <row r="1690" spans="1:1" x14ac:dyDescent="0.3">
      <c r="A1690">
        <f>IF(INPUT_SELECTOR="T",day10Test!A1687,'day10'!A1687)</f>
        <v>0</v>
      </c>
    </row>
    <row r="1691" spans="1:1" x14ac:dyDescent="0.3">
      <c r="A1691">
        <f>IF(INPUT_SELECTOR="T",day10Test!A1688,'day10'!A1688)</f>
        <v>0</v>
      </c>
    </row>
    <row r="1692" spans="1:1" x14ac:dyDescent="0.3">
      <c r="A1692">
        <f>IF(INPUT_SELECTOR="T",day10Test!A1689,'day10'!A1689)</f>
        <v>0</v>
      </c>
    </row>
    <row r="1693" spans="1:1" x14ac:dyDescent="0.3">
      <c r="A1693">
        <f>IF(INPUT_SELECTOR="T",day10Test!A1690,'day10'!A1690)</f>
        <v>0</v>
      </c>
    </row>
    <row r="1694" spans="1:1" x14ac:dyDescent="0.3">
      <c r="A1694">
        <f>IF(INPUT_SELECTOR="T",day10Test!A1691,'day10'!A1691)</f>
        <v>0</v>
      </c>
    </row>
    <row r="1695" spans="1:1" x14ac:dyDescent="0.3">
      <c r="A1695">
        <f>IF(INPUT_SELECTOR="T",day10Test!A1692,'day10'!A1692)</f>
        <v>0</v>
      </c>
    </row>
    <row r="1696" spans="1:1" x14ac:dyDescent="0.3">
      <c r="A1696">
        <f>IF(INPUT_SELECTOR="T",day10Test!A1693,'day10'!A1693)</f>
        <v>0</v>
      </c>
    </row>
    <row r="1697" spans="1:1" x14ac:dyDescent="0.3">
      <c r="A1697">
        <f>IF(INPUT_SELECTOR="T",day10Test!A1694,'day10'!A1694)</f>
        <v>0</v>
      </c>
    </row>
    <row r="1698" spans="1:1" x14ac:dyDescent="0.3">
      <c r="A1698">
        <f>IF(INPUT_SELECTOR="T",day10Test!A1695,'day10'!A1695)</f>
        <v>0</v>
      </c>
    </row>
    <row r="1699" spans="1:1" x14ac:dyDescent="0.3">
      <c r="A1699">
        <f>IF(INPUT_SELECTOR="T",day10Test!A1696,'day10'!A1696)</f>
        <v>0</v>
      </c>
    </row>
    <row r="1700" spans="1:1" x14ac:dyDescent="0.3">
      <c r="A1700">
        <f>IF(INPUT_SELECTOR="T",day10Test!A1697,'day10'!A1697)</f>
        <v>0</v>
      </c>
    </row>
    <row r="1701" spans="1:1" x14ac:dyDescent="0.3">
      <c r="A1701">
        <f>IF(INPUT_SELECTOR="T",day10Test!A1698,'day10'!A1698)</f>
        <v>0</v>
      </c>
    </row>
    <row r="1702" spans="1:1" x14ac:dyDescent="0.3">
      <c r="A1702">
        <f>IF(INPUT_SELECTOR="T",day10Test!A1699,'day10'!A1699)</f>
        <v>0</v>
      </c>
    </row>
    <row r="1703" spans="1:1" x14ac:dyDescent="0.3">
      <c r="A1703">
        <f>IF(INPUT_SELECTOR="T",day10Test!A1700,'day10'!A1700)</f>
        <v>0</v>
      </c>
    </row>
    <row r="1704" spans="1:1" x14ac:dyDescent="0.3">
      <c r="A1704">
        <f>IF(INPUT_SELECTOR="T",day10Test!A1701,'day10'!A1701)</f>
        <v>0</v>
      </c>
    </row>
    <row r="1705" spans="1:1" x14ac:dyDescent="0.3">
      <c r="A1705">
        <f>IF(INPUT_SELECTOR="T",day10Test!A1702,'day10'!A1702)</f>
        <v>0</v>
      </c>
    </row>
    <row r="1706" spans="1:1" x14ac:dyDescent="0.3">
      <c r="A1706">
        <f>IF(INPUT_SELECTOR="T",day10Test!A1703,'day10'!A1703)</f>
        <v>0</v>
      </c>
    </row>
    <row r="1707" spans="1:1" x14ac:dyDescent="0.3">
      <c r="A1707">
        <f>IF(INPUT_SELECTOR="T",day10Test!A1704,'day10'!A1704)</f>
        <v>0</v>
      </c>
    </row>
    <row r="1708" spans="1:1" x14ac:dyDescent="0.3">
      <c r="A1708">
        <f>IF(INPUT_SELECTOR="T",day10Test!A1705,'day10'!A1705)</f>
        <v>0</v>
      </c>
    </row>
    <row r="1709" spans="1:1" x14ac:dyDescent="0.3">
      <c r="A1709">
        <f>IF(INPUT_SELECTOR="T",day10Test!A1706,'day10'!A1706)</f>
        <v>0</v>
      </c>
    </row>
    <row r="1710" spans="1:1" x14ac:dyDescent="0.3">
      <c r="A1710">
        <f>IF(INPUT_SELECTOR="T",day10Test!A1707,'day10'!A1707)</f>
        <v>0</v>
      </c>
    </row>
    <row r="1711" spans="1:1" x14ac:dyDescent="0.3">
      <c r="A1711">
        <f>IF(INPUT_SELECTOR="T",day10Test!A1708,'day10'!A1708)</f>
        <v>0</v>
      </c>
    </row>
    <row r="1712" spans="1:1" x14ac:dyDescent="0.3">
      <c r="A1712">
        <f>IF(INPUT_SELECTOR="T",day10Test!A1709,'day10'!A1709)</f>
        <v>0</v>
      </c>
    </row>
    <row r="1713" spans="1:1" x14ac:dyDescent="0.3">
      <c r="A1713">
        <f>IF(INPUT_SELECTOR="T",day10Test!A1710,'day10'!A1710)</f>
        <v>0</v>
      </c>
    </row>
    <row r="1714" spans="1:1" x14ac:dyDescent="0.3">
      <c r="A1714">
        <f>IF(INPUT_SELECTOR="T",day10Test!A1711,'day10'!A1711)</f>
        <v>0</v>
      </c>
    </row>
    <row r="1715" spans="1:1" x14ac:dyDescent="0.3">
      <c r="A1715">
        <f>IF(INPUT_SELECTOR="T",day10Test!A1712,'day10'!A1712)</f>
        <v>0</v>
      </c>
    </row>
    <row r="1716" spans="1:1" x14ac:dyDescent="0.3">
      <c r="A1716">
        <f>IF(INPUT_SELECTOR="T",day10Test!A1713,'day10'!A1713)</f>
        <v>0</v>
      </c>
    </row>
    <row r="1717" spans="1:1" x14ac:dyDescent="0.3">
      <c r="A1717">
        <f>IF(INPUT_SELECTOR="T",day10Test!A1714,'day10'!A1714)</f>
        <v>0</v>
      </c>
    </row>
    <row r="1718" spans="1:1" x14ac:dyDescent="0.3">
      <c r="A1718">
        <f>IF(INPUT_SELECTOR="T",day10Test!A1715,'day10'!A1715)</f>
        <v>0</v>
      </c>
    </row>
    <row r="1719" spans="1:1" x14ac:dyDescent="0.3">
      <c r="A1719">
        <f>IF(INPUT_SELECTOR="T",day10Test!A1716,'day10'!A1716)</f>
        <v>0</v>
      </c>
    </row>
    <row r="1720" spans="1:1" x14ac:dyDescent="0.3">
      <c r="A1720">
        <f>IF(INPUT_SELECTOR="T",day10Test!A1717,'day10'!A1717)</f>
        <v>0</v>
      </c>
    </row>
    <row r="1721" spans="1:1" x14ac:dyDescent="0.3">
      <c r="A1721">
        <f>IF(INPUT_SELECTOR="T",day10Test!A1718,'day10'!A1718)</f>
        <v>0</v>
      </c>
    </row>
    <row r="1722" spans="1:1" x14ac:dyDescent="0.3">
      <c r="A1722">
        <f>IF(INPUT_SELECTOR="T",day10Test!A1719,'day10'!A1719)</f>
        <v>0</v>
      </c>
    </row>
    <row r="1723" spans="1:1" x14ac:dyDescent="0.3">
      <c r="A1723">
        <f>IF(INPUT_SELECTOR="T",day10Test!A1720,'day10'!A1720)</f>
        <v>0</v>
      </c>
    </row>
    <row r="1724" spans="1:1" x14ac:dyDescent="0.3">
      <c r="A1724">
        <f>IF(INPUT_SELECTOR="T",day10Test!A1721,'day10'!A1721)</f>
        <v>0</v>
      </c>
    </row>
    <row r="1725" spans="1:1" x14ac:dyDescent="0.3">
      <c r="A1725">
        <f>IF(INPUT_SELECTOR="T",day10Test!A1722,'day10'!A1722)</f>
        <v>0</v>
      </c>
    </row>
    <row r="1726" spans="1:1" x14ac:dyDescent="0.3">
      <c r="A1726">
        <f>IF(INPUT_SELECTOR="T",day10Test!A1723,'day10'!A1723)</f>
        <v>0</v>
      </c>
    </row>
    <row r="1727" spans="1:1" x14ac:dyDescent="0.3">
      <c r="A1727">
        <f>IF(INPUT_SELECTOR="T",day10Test!A1724,'day10'!A1724)</f>
        <v>0</v>
      </c>
    </row>
    <row r="1728" spans="1:1" x14ac:dyDescent="0.3">
      <c r="A1728">
        <f>IF(INPUT_SELECTOR="T",day10Test!A1725,'day10'!A1725)</f>
        <v>0</v>
      </c>
    </row>
    <row r="1729" spans="1:1" x14ac:dyDescent="0.3">
      <c r="A1729">
        <f>IF(INPUT_SELECTOR="T",day10Test!A1726,'day10'!A1726)</f>
        <v>0</v>
      </c>
    </row>
    <row r="1730" spans="1:1" x14ac:dyDescent="0.3">
      <c r="A1730">
        <f>IF(INPUT_SELECTOR="T",day10Test!A1727,'day10'!A1727)</f>
        <v>0</v>
      </c>
    </row>
    <row r="1731" spans="1:1" x14ac:dyDescent="0.3">
      <c r="A1731">
        <f>IF(INPUT_SELECTOR="T",day10Test!A1728,'day10'!A1728)</f>
        <v>0</v>
      </c>
    </row>
    <row r="1732" spans="1:1" x14ac:dyDescent="0.3">
      <c r="A1732">
        <f>IF(INPUT_SELECTOR="T",day10Test!A1729,'day10'!A1729)</f>
        <v>0</v>
      </c>
    </row>
    <row r="1733" spans="1:1" x14ac:dyDescent="0.3">
      <c r="A1733">
        <f>IF(INPUT_SELECTOR="T",day10Test!A1730,'day10'!A1730)</f>
        <v>0</v>
      </c>
    </row>
    <row r="1734" spans="1:1" x14ac:dyDescent="0.3">
      <c r="A1734">
        <f>IF(INPUT_SELECTOR="T",day10Test!A1731,'day10'!A1731)</f>
        <v>0</v>
      </c>
    </row>
    <row r="1735" spans="1:1" x14ac:dyDescent="0.3">
      <c r="A1735">
        <f>IF(INPUT_SELECTOR="T",day10Test!A1732,'day10'!A1732)</f>
        <v>0</v>
      </c>
    </row>
    <row r="1736" spans="1:1" x14ac:dyDescent="0.3">
      <c r="A1736">
        <f>IF(INPUT_SELECTOR="T",day10Test!A1733,'day10'!A1733)</f>
        <v>0</v>
      </c>
    </row>
    <row r="1737" spans="1:1" x14ac:dyDescent="0.3">
      <c r="A1737">
        <f>IF(INPUT_SELECTOR="T",day10Test!A1734,'day10'!A1734)</f>
        <v>0</v>
      </c>
    </row>
    <row r="1738" spans="1:1" x14ac:dyDescent="0.3">
      <c r="A1738">
        <f>IF(INPUT_SELECTOR="T",day10Test!A1735,'day10'!A1735)</f>
        <v>0</v>
      </c>
    </row>
    <row r="1739" spans="1:1" x14ac:dyDescent="0.3">
      <c r="A1739">
        <f>IF(INPUT_SELECTOR="T",day10Test!A1736,'day10'!A1736)</f>
        <v>0</v>
      </c>
    </row>
    <row r="1740" spans="1:1" x14ac:dyDescent="0.3">
      <c r="A1740">
        <f>IF(INPUT_SELECTOR="T",day10Test!A1737,'day10'!A1737)</f>
        <v>0</v>
      </c>
    </row>
    <row r="1741" spans="1:1" x14ac:dyDescent="0.3">
      <c r="A1741">
        <f>IF(INPUT_SELECTOR="T",day10Test!A1738,'day10'!A1738)</f>
        <v>0</v>
      </c>
    </row>
    <row r="1742" spans="1:1" x14ac:dyDescent="0.3">
      <c r="A1742">
        <f>IF(INPUT_SELECTOR="T",day10Test!A1739,'day10'!A1739)</f>
        <v>0</v>
      </c>
    </row>
    <row r="1743" spans="1:1" x14ac:dyDescent="0.3">
      <c r="A1743">
        <f>IF(INPUT_SELECTOR="T",day10Test!A1740,'day10'!A1740)</f>
        <v>0</v>
      </c>
    </row>
    <row r="1744" spans="1:1" x14ac:dyDescent="0.3">
      <c r="A1744">
        <f>IF(INPUT_SELECTOR="T",day10Test!A1741,'day10'!A1741)</f>
        <v>0</v>
      </c>
    </row>
    <row r="1745" spans="1:1" x14ac:dyDescent="0.3">
      <c r="A1745">
        <f>IF(INPUT_SELECTOR="T",day10Test!A1742,'day10'!A1742)</f>
        <v>0</v>
      </c>
    </row>
    <row r="1746" spans="1:1" x14ac:dyDescent="0.3">
      <c r="A1746">
        <f>IF(INPUT_SELECTOR="T",day10Test!A1743,'day10'!A1743)</f>
        <v>0</v>
      </c>
    </row>
    <row r="1747" spans="1:1" x14ac:dyDescent="0.3">
      <c r="A1747">
        <f>IF(INPUT_SELECTOR="T",day10Test!A1744,'day10'!A1744)</f>
        <v>0</v>
      </c>
    </row>
    <row r="1748" spans="1:1" x14ac:dyDescent="0.3">
      <c r="A1748">
        <f>IF(INPUT_SELECTOR="T",day10Test!A1745,'day10'!A1745)</f>
        <v>0</v>
      </c>
    </row>
    <row r="1749" spans="1:1" x14ac:dyDescent="0.3">
      <c r="A1749">
        <f>IF(INPUT_SELECTOR="T",day10Test!A1746,'day10'!A1746)</f>
        <v>0</v>
      </c>
    </row>
    <row r="1750" spans="1:1" x14ac:dyDescent="0.3">
      <c r="A1750">
        <f>IF(INPUT_SELECTOR="T",day10Test!A1747,'day10'!A1747)</f>
        <v>0</v>
      </c>
    </row>
    <row r="1751" spans="1:1" x14ac:dyDescent="0.3">
      <c r="A1751">
        <f>IF(INPUT_SELECTOR="T",day10Test!A1748,'day10'!A1748)</f>
        <v>0</v>
      </c>
    </row>
    <row r="1752" spans="1:1" x14ac:dyDescent="0.3">
      <c r="A1752">
        <f>IF(INPUT_SELECTOR="T",day10Test!A1749,'day10'!A1749)</f>
        <v>0</v>
      </c>
    </row>
    <row r="1753" spans="1:1" x14ac:dyDescent="0.3">
      <c r="A1753">
        <f>IF(INPUT_SELECTOR="T",day10Test!A1750,'day10'!A1750)</f>
        <v>0</v>
      </c>
    </row>
    <row r="1754" spans="1:1" x14ac:dyDescent="0.3">
      <c r="A1754">
        <f>IF(INPUT_SELECTOR="T",day10Test!A1751,'day10'!A1751)</f>
        <v>0</v>
      </c>
    </row>
    <row r="1755" spans="1:1" x14ac:dyDescent="0.3">
      <c r="A1755">
        <f>IF(INPUT_SELECTOR="T",day10Test!A1752,'day10'!A1752)</f>
        <v>0</v>
      </c>
    </row>
    <row r="1756" spans="1:1" x14ac:dyDescent="0.3">
      <c r="A1756">
        <f>IF(INPUT_SELECTOR="T",day10Test!A1753,'day10'!A1753)</f>
        <v>0</v>
      </c>
    </row>
    <row r="1757" spans="1:1" x14ac:dyDescent="0.3">
      <c r="A1757">
        <f>IF(INPUT_SELECTOR="T",day10Test!A1754,'day10'!A1754)</f>
        <v>0</v>
      </c>
    </row>
    <row r="1758" spans="1:1" x14ac:dyDescent="0.3">
      <c r="A1758">
        <f>IF(INPUT_SELECTOR="T",day10Test!A1755,'day10'!A1755)</f>
        <v>0</v>
      </c>
    </row>
    <row r="1759" spans="1:1" x14ac:dyDescent="0.3">
      <c r="A1759">
        <f>IF(INPUT_SELECTOR="T",day10Test!A1756,'day10'!A1756)</f>
        <v>0</v>
      </c>
    </row>
    <row r="1760" spans="1:1" x14ac:dyDescent="0.3">
      <c r="A1760">
        <f>IF(INPUT_SELECTOR="T",day10Test!A1757,'day10'!A1757)</f>
        <v>0</v>
      </c>
    </row>
    <row r="1761" spans="1:1" x14ac:dyDescent="0.3">
      <c r="A1761">
        <f>IF(INPUT_SELECTOR="T",day10Test!A1758,'day10'!A1758)</f>
        <v>0</v>
      </c>
    </row>
    <row r="1762" spans="1:1" x14ac:dyDescent="0.3">
      <c r="A1762">
        <f>IF(INPUT_SELECTOR="T",day10Test!A1759,'day10'!A1759)</f>
        <v>0</v>
      </c>
    </row>
    <row r="1763" spans="1:1" x14ac:dyDescent="0.3">
      <c r="A1763">
        <f>IF(INPUT_SELECTOR="T",day10Test!A1760,'day10'!A1760)</f>
        <v>0</v>
      </c>
    </row>
    <row r="1764" spans="1:1" x14ac:dyDescent="0.3">
      <c r="A1764">
        <f>IF(INPUT_SELECTOR="T",day10Test!A1761,'day10'!A1761)</f>
        <v>0</v>
      </c>
    </row>
    <row r="1765" spans="1:1" x14ac:dyDescent="0.3">
      <c r="A1765">
        <f>IF(INPUT_SELECTOR="T",day10Test!A1762,'day10'!A1762)</f>
        <v>0</v>
      </c>
    </row>
    <row r="1766" spans="1:1" x14ac:dyDescent="0.3">
      <c r="A1766">
        <f>IF(INPUT_SELECTOR="T",day10Test!A1763,'day10'!A1763)</f>
        <v>0</v>
      </c>
    </row>
    <row r="1767" spans="1:1" x14ac:dyDescent="0.3">
      <c r="A1767">
        <f>IF(INPUT_SELECTOR="T",day10Test!A1764,'day10'!A1764)</f>
        <v>0</v>
      </c>
    </row>
    <row r="1768" spans="1:1" x14ac:dyDescent="0.3">
      <c r="A1768">
        <f>IF(INPUT_SELECTOR="T",day10Test!A1765,'day10'!A1765)</f>
        <v>0</v>
      </c>
    </row>
    <row r="1769" spans="1:1" x14ac:dyDescent="0.3">
      <c r="A1769">
        <f>IF(INPUT_SELECTOR="T",day10Test!A1766,'day10'!A1766)</f>
        <v>0</v>
      </c>
    </row>
    <row r="1770" spans="1:1" x14ac:dyDescent="0.3">
      <c r="A1770">
        <f>IF(INPUT_SELECTOR="T",day10Test!A1767,'day10'!A1767)</f>
        <v>0</v>
      </c>
    </row>
    <row r="1771" spans="1:1" x14ac:dyDescent="0.3">
      <c r="A1771">
        <f>IF(INPUT_SELECTOR="T",day10Test!A1768,'day10'!A1768)</f>
        <v>0</v>
      </c>
    </row>
    <row r="1772" spans="1:1" x14ac:dyDescent="0.3">
      <c r="A1772">
        <f>IF(INPUT_SELECTOR="T",day10Test!A1769,'day10'!A1769)</f>
        <v>0</v>
      </c>
    </row>
    <row r="1773" spans="1:1" x14ac:dyDescent="0.3">
      <c r="A1773">
        <f>IF(INPUT_SELECTOR="T",day10Test!A1770,'day10'!A1770)</f>
        <v>0</v>
      </c>
    </row>
    <row r="1774" spans="1:1" x14ac:dyDescent="0.3">
      <c r="A1774">
        <f>IF(INPUT_SELECTOR="T",day10Test!A1771,'day10'!A1771)</f>
        <v>0</v>
      </c>
    </row>
    <row r="1775" spans="1:1" x14ac:dyDescent="0.3">
      <c r="A1775">
        <f>IF(INPUT_SELECTOR="T",day10Test!A1772,'day10'!A1772)</f>
        <v>0</v>
      </c>
    </row>
    <row r="1776" spans="1:1" x14ac:dyDescent="0.3">
      <c r="A1776">
        <f>IF(INPUT_SELECTOR="T",day10Test!A1773,'day10'!A1773)</f>
        <v>0</v>
      </c>
    </row>
    <row r="1777" spans="1:1" x14ac:dyDescent="0.3">
      <c r="A1777">
        <f>IF(INPUT_SELECTOR="T",day10Test!A1774,'day10'!A1774)</f>
        <v>0</v>
      </c>
    </row>
    <row r="1778" spans="1:1" x14ac:dyDescent="0.3">
      <c r="A1778">
        <f>IF(INPUT_SELECTOR="T",day10Test!A1775,'day10'!A1775)</f>
        <v>0</v>
      </c>
    </row>
    <row r="1779" spans="1:1" x14ac:dyDescent="0.3">
      <c r="A1779">
        <f>IF(INPUT_SELECTOR="T",day10Test!A1776,'day10'!A1776)</f>
        <v>0</v>
      </c>
    </row>
    <row r="1780" spans="1:1" x14ac:dyDescent="0.3">
      <c r="A1780">
        <f>IF(INPUT_SELECTOR="T",day10Test!A1777,'day10'!A1777)</f>
        <v>0</v>
      </c>
    </row>
    <row r="1781" spans="1:1" x14ac:dyDescent="0.3">
      <c r="A1781">
        <f>IF(INPUT_SELECTOR="T",day10Test!A1778,'day10'!A1778)</f>
        <v>0</v>
      </c>
    </row>
    <row r="1782" spans="1:1" x14ac:dyDescent="0.3">
      <c r="A1782">
        <f>IF(INPUT_SELECTOR="T",day10Test!A1779,'day10'!A1779)</f>
        <v>0</v>
      </c>
    </row>
    <row r="1783" spans="1:1" x14ac:dyDescent="0.3">
      <c r="A1783">
        <f>IF(INPUT_SELECTOR="T",day10Test!A1780,'day10'!A1780)</f>
        <v>0</v>
      </c>
    </row>
    <row r="1784" spans="1:1" x14ac:dyDescent="0.3">
      <c r="A1784">
        <f>IF(INPUT_SELECTOR="T",day10Test!A1781,'day10'!A1781)</f>
        <v>0</v>
      </c>
    </row>
    <row r="1785" spans="1:1" x14ac:dyDescent="0.3">
      <c r="A1785">
        <f>IF(INPUT_SELECTOR="T",day10Test!A1782,'day10'!A1782)</f>
        <v>0</v>
      </c>
    </row>
    <row r="1786" spans="1:1" x14ac:dyDescent="0.3">
      <c r="A1786">
        <f>IF(INPUT_SELECTOR="T",day10Test!A1783,'day10'!A1783)</f>
        <v>0</v>
      </c>
    </row>
    <row r="1787" spans="1:1" x14ac:dyDescent="0.3">
      <c r="A1787">
        <f>IF(INPUT_SELECTOR="T",day10Test!A1784,'day10'!A1784)</f>
        <v>0</v>
      </c>
    </row>
    <row r="1788" spans="1:1" x14ac:dyDescent="0.3">
      <c r="A1788">
        <f>IF(INPUT_SELECTOR="T",day10Test!A1785,'day10'!A1785)</f>
        <v>0</v>
      </c>
    </row>
    <row r="1789" spans="1:1" x14ac:dyDescent="0.3">
      <c r="A1789">
        <f>IF(INPUT_SELECTOR="T",day10Test!A1786,'day10'!A1786)</f>
        <v>0</v>
      </c>
    </row>
    <row r="1790" spans="1:1" x14ac:dyDescent="0.3">
      <c r="A1790">
        <f>IF(INPUT_SELECTOR="T",day10Test!A1787,'day10'!A1787)</f>
        <v>0</v>
      </c>
    </row>
    <row r="1791" spans="1:1" x14ac:dyDescent="0.3">
      <c r="A1791">
        <f>IF(INPUT_SELECTOR="T",day10Test!A1788,'day10'!A1788)</f>
        <v>0</v>
      </c>
    </row>
    <row r="1792" spans="1:1" x14ac:dyDescent="0.3">
      <c r="A1792">
        <f>IF(INPUT_SELECTOR="T",day10Test!A1789,'day10'!A1789)</f>
        <v>0</v>
      </c>
    </row>
    <row r="1793" spans="1:1" x14ac:dyDescent="0.3">
      <c r="A1793">
        <f>IF(INPUT_SELECTOR="T",day10Test!A1790,'day10'!A1790)</f>
        <v>0</v>
      </c>
    </row>
    <row r="1794" spans="1:1" x14ac:dyDescent="0.3">
      <c r="A1794">
        <f>IF(INPUT_SELECTOR="T",day10Test!A1791,'day10'!A1791)</f>
        <v>0</v>
      </c>
    </row>
    <row r="1795" spans="1:1" x14ac:dyDescent="0.3">
      <c r="A1795">
        <f>IF(INPUT_SELECTOR="T",day10Test!A1792,'day10'!A1792)</f>
        <v>0</v>
      </c>
    </row>
    <row r="1796" spans="1:1" x14ac:dyDescent="0.3">
      <c r="A1796">
        <f>IF(INPUT_SELECTOR="T",day10Test!A1793,'day10'!A1793)</f>
        <v>0</v>
      </c>
    </row>
    <row r="1797" spans="1:1" x14ac:dyDescent="0.3">
      <c r="A1797">
        <f>IF(INPUT_SELECTOR="T",day10Test!A1794,'day10'!A1794)</f>
        <v>0</v>
      </c>
    </row>
    <row r="1798" spans="1:1" x14ac:dyDescent="0.3">
      <c r="A1798">
        <f>IF(INPUT_SELECTOR="T",day10Test!A1795,'day10'!A1795)</f>
        <v>0</v>
      </c>
    </row>
    <row r="1799" spans="1:1" x14ac:dyDescent="0.3">
      <c r="A1799">
        <f>IF(INPUT_SELECTOR="T",day10Test!A1796,'day10'!A1796)</f>
        <v>0</v>
      </c>
    </row>
    <row r="1800" spans="1:1" x14ac:dyDescent="0.3">
      <c r="A1800">
        <f>IF(INPUT_SELECTOR="T",day10Test!A1797,'day10'!A1797)</f>
        <v>0</v>
      </c>
    </row>
    <row r="1801" spans="1:1" x14ac:dyDescent="0.3">
      <c r="A1801">
        <f>IF(INPUT_SELECTOR="T",day10Test!A1798,'day10'!A1798)</f>
        <v>0</v>
      </c>
    </row>
    <row r="1802" spans="1:1" x14ac:dyDescent="0.3">
      <c r="A1802">
        <f>IF(INPUT_SELECTOR="T",day10Test!A1799,'day10'!A1799)</f>
        <v>0</v>
      </c>
    </row>
    <row r="1803" spans="1:1" x14ac:dyDescent="0.3">
      <c r="A1803">
        <f>IF(INPUT_SELECTOR="T",day10Test!A1800,'day10'!A1800)</f>
        <v>0</v>
      </c>
    </row>
    <row r="1804" spans="1:1" x14ac:dyDescent="0.3">
      <c r="A1804">
        <f>IF(INPUT_SELECTOR="T",day10Test!A1801,'day10'!A1801)</f>
        <v>0</v>
      </c>
    </row>
    <row r="1805" spans="1:1" x14ac:dyDescent="0.3">
      <c r="A1805">
        <f>IF(INPUT_SELECTOR="T",day10Test!A1802,'day10'!A1802)</f>
        <v>0</v>
      </c>
    </row>
    <row r="1806" spans="1:1" x14ac:dyDescent="0.3">
      <c r="A1806">
        <f>IF(INPUT_SELECTOR="T",day10Test!A1803,'day10'!A1803)</f>
        <v>0</v>
      </c>
    </row>
    <row r="1807" spans="1:1" x14ac:dyDescent="0.3">
      <c r="A1807">
        <f>IF(INPUT_SELECTOR="T",day10Test!A1804,'day10'!A1804)</f>
        <v>0</v>
      </c>
    </row>
    <row r="1808" spans="1:1" x14ac:dyDescent="0.3">
      <c r="A1808">
        <f>IF(INPUT_SELECTOR="T",day10Test!A1805,'day10'!A1805)</f>
        <v>0</v>
      </c>
    </row>
    <row r="1809" spans="1:1" x14ac:dyDescent="0.3">
      <c r="A1809">
        <f>IF(INPUT_SELECTOR="T",day10Test!A1806,'day10'!A1806)</f>
        <v>0</v>
      </c>
    </row>
    <row r="1810" spans="1:1" x14ac:dyDescent="0.3">
      <c r="A1810">
        <f>IF(INPUT_SELECTOR="T",day10Test!A1807,'day10'!A1807)</f>
        <v>0</v>
      </c>
    </row>
    <row r="1811" spans="1:1" x14ac:dyDescent="0.3">
      <c r="A1811">
        <f>IF(INPUT_SELECTOR="T",day10Test!A1808,'day10'!A1808)</f>
        <v>0</v>
      </c>
    </row>
    <row r="1812" spans="1:1" x14ac:dyDescent="0.3">
      <c r="A1812">
        <f>IF(INPUT_SELECTOR="T",day10Test!A1809,'day10'!A1809)</f>
        <v>0</v>
      </c>
    </row>
    <row r="1813" spans="1:1" x14ac:dyDescent="0.3">
      <c r="A1813">
        <f>IF(INPUT_SELECTOR="T",day10Test!A1810,'day10'!A1810)</f>
        <v>0</v>
      </c>
    </row>
    <row r="1814" spans="1:1" x14ac:dyDescent="0.3">
      <c r="A1814">
        <f>IF(INPUT_SELECTOR="T",day10Test!A1811,'day10'!A1811)</f>
        <v>0</v>
      </c>
    </row>
    <row r="1815" spans="1:1" x14ac:dyDescent="0.3">
      <c r="A1815">
        <f>IF(INPUT_SELECTOR="T",day10Test!A1812,'day10'!A1812)</f>
        <v>0</v>
      </c>
    </row>
    <row r="1816" spans="1:1" x14ac:dyDescent="0.3">
      <c r="A1816">
        <f>IF(INPUT_SELECTOR="T",day10Test!A1813,'day10'!A1813)</f>
        <v>0</v>
      </c>
    </row>
    <row r="1817" spans="1:1" x14ac:dyDescent="0.3">
      <c r="A1817">
        <f>IF(INPUT_SELECTOR="T",day10Test!A1814,'day10'!A1814)</f>
        <v>0</v>
      </c>
    </row>
    <row r="1818" spans="1:1" x14ac:dyDescent="0.3">
      <c r="A1818">
        <f>IF(INPUT_SELECTOR="T",day10Test!A1815,'day10'!A1815)</f>
        <v>0</v>
      </c>
    </row>
    <row r="1819" spans="1:1" x14ac:dyDescent="0.3">
      <c r="A1819">
        <f>IF(INPUT_SELECTOR="T",day10Test!A1816,'day10'!A1816)</f>
        <v>0</v>
      </c>
    </row>
    <row r="1820" spans="1:1" x14ac:dyDescent="0.3">
      <c r="A1820">
        <f>IF(INPUT_SELECTOR="T",day10Test!A1817,'day10'!A1817)</f>
        <v>0</v>
      </c>
    </row>
    <row r="1821" spans="1:1" x14ac:dyDescent="0.3">
      <c r="A1821">
        <f>IF(INPUT_SELECTOR="T",day10Test!A1818,'day10'!A1818)</f>
        <v>0</v>
      </c>
    </row>
    <row r="1822" spans="1:1" x14ac:dyDescent="0.3">
      <c r="A1822">
        <f>IF(INPUT_SELECTOR="T",day10Test!A1819,'day10'!A1819)</f>
        <v>0</v>
      </c>
    </row>
    <row r="1823" spans="1:1" x14ac:dyDescent="0.3">
      <c r="A1823">
        <f>IF(INPUT_SELECTOR="T",day10Test!A1820,'day10'!A1820)</f>
        <v>0</v>
      </c>
    </row>
    <row r="1824" spans="1:1" x14ac:dyDescent="0.3">
      <c r="A1824">
        <f>IF(INPUT_SELECTOR="T",day10Test!A1821,'day10'!A1821)</f>
        <v>0</v>
      </c>
    </row>
    <row r="1825" spans="1:1" x14ac:dyDescent="0.3">
      <c r="A1825">
        <f>IF(INPUT_SELECTOR="T",day10Test!A1822,'day10'!A1822)</f>
        <v>0</v>
      </c>
    </row>
    <row r="1826" spans="1:1" x14ac:dyDescent="0.3">
      <c r="A1826">
        <f>IF(INPUT_SELECTOR="T",day10Test!A1823,'day10'!A1823)</f>
        <v>0</v>
      </c>
    </row>
    <row r="1827" spans="1:1" x14ac:dyDescent="0.3">
      <c r="A1827">
        <f>IF(INPUT_SELECTOR="T",day10Test!A1824,'day10'!A1824)</f>
        <v>0</v>
      </c>
    </row>
    <row r="1828" spans="1:1" x14ac:dyDescent="0.3">
      <c r="A1828">
        <f>IF(INPUT_SELECTOR="T",day10Test!A1825,'day10'!A1825)</f>
        <v>0</v>
      </c>
    </row>
    <row r="1829" spans="1:1" x14ac:dyDescent="0.3">
      <c r="A1829">
        <f>IF(INPUT_SELECTOR="T",day10Test!A1826,'day10'!A1826)</f>
        <v>0</v>
      </c>
    </row>
    <row r="1830" spans="1:1" x14ac:dyDescent="0.3">
      <c r="A1830">
        <f>IF(INPUT_SELECTOR="T",day10Test!A1827,'day10'!A1827)</f>
        <v>0</v>
      </c>
    </row>
    <row r="1831" spans="1:1" x14ac:dyDescent="0.3">
      <c r="A1831">
        <f>IF(INPUT_SELECTOR="T",day10Test!A1828,'day10'!A1828)</f>
        <v>0</v>
      </c>
    </row>
    <row r="1832" spans="1:1" x14ac:dyDescent="0.3">
      <c r="A1832">
        <f>IF(INPUT_SELECTOR="T",day10Test!A1829,'day10'!A1829)</f>
        <v>0</v>
      </c>
    </row>
    <row r="1833" spans="1:1" x14ac:dyDescent="0.3">
      <c r="A1833">
        <f>IF(INPUT_SELECTOR="T",day10Test!A1830,'day10'!A1830)</f>
        <v>0</v>
      </c>
    </row>
    <row r="1834" spans="1:1" x14ac:dyDescent="0.3">
      <c r="A1834">
        <f>IF(INPUT_SELECTOR="T",day10Test!A1831,'day10'!A1831)</f>
        <v>0</v>
      </c>
    </row>
    <row r="1835" spans="1:1" x14ac:dyDescent="0.3">
      <c r="A1835">
        <f>IF(INPUT_SELECTOR="T",day10Test!A1832,'day10'!A1832)</f>
        <v>0</v>
      </c>
    </row>
    <row r="1836" spans="1:1" x14ac:dyDescent="0.3">
      <c r="A1836">
        <f>IF(INPUT_SELECTOR="T",day10Test!A1833,'day10'!A1833)</f>
        <v>0</v>
      </c>
    </row>
    <row r="1837" spans="1:1" x14ac:dyDescent="0.3">
      <c r="A1837">
        <f>IF(INPUT_SELECTOR="T",day10Test!A1834,'day10'!A1834)</f>
        <v>0</v>
      </c>
    </row>
    <row r="1838" spans="1:1" x14ac:dyDescent="0.3">
      <c r="A1838">
        <f>IF(INPUT_SELECTOR="T",day10Test!A1835,'day10'!A1835)</f>
        <v>0</v>
      </c>
    </row>
    <row r="1839" spans="1:1" x14ac:dyDescent="0.3">
      <c r="A1839">
        <f>IF(INPUT_SELECTOR="T",day10Test!A1836,'day10'!A1836)</f>
        <v>0</v>
      </c>
    </row>
    <row r="1840" spans="1:1" x14ac:dyDescent="0.3">
      <c r="A1840">
        <f>IF(INPUT_SELECTOR="T",day10Test!A1837,'day10'!A1837)</f>
        <v>0</v>
      </c>
    </row>
    <row r="1841" spans="1:1" x14ac:dyDescent="0.3">
      <c r="A1841">
        <f>IF(INPUT_SELECTOR="T",day10Test!A1838,'day10'!A1838)</f>
        <v>0</v>
      </c>
    </row>
    <row r="1842" spans="1:1" x14ac:dyDescent="0.3">
      <c r="A1842">
        <f>IF(INPUT_SELECTOR="T",day10Test!A1839,'day10'!A1839)</f>
        <v>0</v>
      </c>
    </row>
    <row r="1843" spans="1:1" x14ac:dyDescent="0.3">
      <c r="A1843">
        <f>IF(INPUT_SELECTOR="T",day10Test!A1840,'day10'!A1840)</f>
        <v>0</v>
      </c>
    </row>
    <row r="1844" spans="1:1" x14ac:dyDescent="0.3">
      <c r="A1844">
        <f>IF(INPUT_SELECTOR="T",day10Test!A1841,'day10'!A1841)</f>
        <v>0</v>
      </c>
    </row>
    <row r="1845" spans="1:1" x14ac:dyDescent="0.3">
      <c r="A1845">
        <f>IF(INPUT_SELECTOR="T",day10Test!A1842,'day10'!A1842)</f>
        <v>0</v>
      </c>
    </row>
    <row r="1846" spans="1:1" x14ac:dyDescent="0.3">
      <c r="A1846">
        <f>IF(INPUT_SELECTOR="T",day10Test!A1843,'day10'!A1843)</f>
        <v>0</v>
      </c>
    </row>
    <row r="1847" spans="1:1" x14ac:dyDescent="0.3">
      <c r="A1847">
        <f>IF(INPUT_SELECTOR="T",day10Test!A1844,'day10'!A1844)</f>
        <v>0</v>
      </c>
    </row>
    <row r="1848" spans="1:1" x14ac:dyDescent="0.3">
      <c r="A1848">
        <f>IF(INPUT_SELECTOR="T",day10Test!A1845,'day10'!A1845)</f>
        <v>0</v>
      </c>
    </row>
    <row r="1849" spans="1:1" x14ac:dyDescent="0.3">
      <c r="A1849">
        <f>IF(INPUT_SELECTOR="T",day10Test!A1846,'day10'!A1846)</f>
        <v>0</v>
      </c>
    </row>
    <row r="1850" spans="1:1" x14ac:dyDescent="0.3">
      <c r="A1850">
        <f>IF(INPUT_SELECTOR="T",day10Test!A1847,'day10'!A1847)</f>
        <v>0</v>
      </c>
    </row>
    <row r="1851" spans="1:1" x14ac:dyDescent="0.3">
      <c r="A1851">
        <f>IF(INPUT_SELECTOR="T",day10Test!A1848,'day10'!A1848)</f>
        <v>0</v>
      </c>
    </row>
    <row r="1852" spans="1:1" x14ac:dyDescent="0.3">
      <c r="A1852">
        <f>IF(INPUT_SELECTOR="T",day10Test!A1849,'day10'!A1849)</f>
        <v>0</v>
      </c>
    </row>
    <row r="1853" spans="1:1" x14ac:dyDescent="0.3">
      <c r="A1853">
        <f>IF(INPUT_SELECTOR="T",day10Test!A1850,'day10'!A1850)</f>
        <v>0</v>
      </c>
    </row>
    <row r="1854" spans="1:1" x14ac:dyDescent="0.3">
      <c r="A1854">
        <f>IF(INPUT_SELECTOR="T",day10Test!A1851,'day10'!A1851)</f>
        <v>0</v>
      </c>
    </row>
    <row r="1855" spans="1:1" x14ac:dyDescent="0.3">
      <c r="A1855">
        <f>IF(INPUT_SELECTOR="T",day10Test!A1852,'day10'!A1852)</f>
        <v>0</v>
      </c>
    </row>
    <row r="1856" spans="1:1" x14ac:dyDescent="0.3">
      <c r="A1856">
        <f>IF(INPUT_SELECTOR="T",day10Test!A1853,'day10'!A1853)</f>
        <v>0</v>
      </c>
    </row>
    <row r="1857" spans="1:1" x14ac:dyDescent="0.3">
      <c r="A1857">
        <f>IF(INPUT_SELECTOR="T",day10Test!A1854,'day10'!A1854)</f>
        <v>0</v>
      </c>
    </row>
    <row r="1858" spans="1:1" x14ac:dyDescent="0.3">
      <c r="A1858">
        <f>IF(INPUT_SELECTOR="T",day10Test!A1855,'day10'!A1855)</f>
        <v>0</v>
      </c>
    </row>
    <row r="1859" spans="1:1" x14ac:dyDescent="0.3">
      <c r="A1859">
        <f>IF(INPUT_SELECTOR="T",day10Test!A1856,'day10'!A1856)</f>
        <v>0</v>
      </c>
    </row>
    <row r="1860" spans="1:1" x14ac:dyDescent="0.3">
      <c r="A1860">
        <f>IF(INPUT_SELECTOR="T",day10Test!A1857,'day10'!A1857)</f>
        <v>0</v>
      </c>
    </row>
    <row r="1861" spans="1:1" x14ac:dyDescent="0.3">
      <c r="A1861">
        <f>IF(INPUT_SELECTOR="T",day10Test!A1858,'day10'!A1858)</f>
        <v>0</v>
      </c>
    </row>
    <row r="1862" spans="1:1" x14ac:dyDescent="0.3">
      <c r="A1862">
        <f>IF(INPUT_SELECTOR="T",day10Test!A1859,'day10'!A1859)</f>
        <v>0</v>
      </c>
    </row>
    <row r="1863" spans="1:1" x14ac:dyDescent="0.3">
      <c r="A1863">
        <f>IF(INPUT_SELECTOR="T",day10Test!A1860,'day10'!A1860)</f>
        <v>0</v>
      </c>
    </row>
    <row r="1864" spans="1:1" x14ac:dyDescent="0.3">
      <c r="A1864">
        <f>IF(INPUT_SELECTOR="T",day10Test!A1861,'day10'!A1861)</f>
        <v>0</v>
      </c>
    </row>
    <row r="1865" spans="1:1" x14ac:dyDescent="0.3">
      <c r="A1865">
        <f>IF(INPUT_SELECTOR="T",day10Test!A1862,'day10'!A1862)</f>
        <v>0</v>
      </c>
    </row>
    <row r="1866" spans="1:1" x14ac:dyDescent="0.3">
      <c r="A1866">
        <f>IF(INPUT_SELECTOR="T",day10Test!A1863,'day10'!A1863)</f>
        <v>0</v>
      </c>
    </row>
    <row r="1867" spans="1:1" x14ac:dyDescent="0.3">
      <c r="A1867">
        <f>IF(INPUT_SELECTOR="T",day10Test!A1864,'day10'!A1864)</f>
        <v>0</v>
      </c>
    </row>
    <row r="1868" spans="1:1" x14ac:dyDescent="0.3">
      <c r="A1868">
        <f>IF(INPUT_SELECTOR="T",day10Test!A1865,'day10'!A1865)</f>
        <v>0</v>
      </c>
    </row>
    <row r="1869" spans="1:1" x14ac:dyDescent="0.3">
      <c r="A1869">
        <f>IF(INPUT_SELECTOR="T",day10Test!A1866,'day10'!A1866)</f>
        <v>0</v>
      </c>
    </row>
    <row r="1870" spans="1:1" x14ac:dyDescent="0.3">
      <c r="A1870">
        <f>IF(INPUT_SELECTOR="T",day10Test!A1867,'day10'!A1867)</f>
        <v>0</v>
      </c>
    </row>
    <row r="1871" spans="1:1" x14ac:dyDescent="0.3">
      <c r="A1871">
        <f>IF(INPUT_SELECTOR="T",day10Test!A1868,'day10'!A1868)</f>
        <v>0</v>
      </c>
    </row>
    <row r="1872" spans="1:1" x14ac:dyDescent="0.3">
      <c r="A1872">
        <f>IF(INPUT_SELECTOR="T",day10Test!A1869,'day10'!A1869)</f>
        <v>0</v>
      </c>
    </row>
    <row r="1873" spans="1:1" x14ac:dyDescent="0.3">
      <c r="A1873">
        <f>IF(INPUT_SELECTOR="T",day10Test!A1870,'day10'!A1870)</f>
        <v>0</v>
      </c>
    </row>
    <row r="1874" spans="1:1" x14ac:dyDescent="0.3">
      <c r="A1874">
        <f>IF(INPUT_SELECTOR="T",day10Test!A1871,'day10'!A1871)</f>
        <v>0</v>
      </c>
    </row>
    <row r="1875" spans="1:1" x14ac:dyDescent="0.3">
      <c r="A1875">
        <f>IF(INPUT_SELECTOR="T",day10Test!A1872,'day10'!A1872)</f>
        <v>0</v>
      </c>
    </row>
    <row r="1876" spans="1:1" x14ac:dyDescent="0.3">
      <c r="A1876">
        <f>IF(INPUT_SELECTOR="T",day10Test!A1873,'day10'!A1873)</f>
        <v>0</v>
      </c>
    </row>
    <row r="1877" spans="1:1" x14ac:dyDescent="0.3">
      <c r="A1877">
        <f>IF(INPUT_SELECTOR="T",day10Test!A1874,'day10'!A1874)</f>
        <v>0</v>
      </c>
    </row>
    <row r="1878" spans="1:1" x14ac:dyDescent="0.3">
      <c r="A1878">
        <f>IF(INPUT_SELECTOR="T",day10Test!A1875,'day10'!A1875)</f>
        <v>0</v>
      </c>
    </row>
    <row r="1879" spans="1:1" x14ac:dyDescent="0.3">
      <c r="A1879">
        <f>IF(INPUT_SELECTOR="T",day10Test!A1876,'day10'!A1876)</f>
        <v>0</v>
      </c>
    </row>
    <row r="1880" spans="1:1" x14ac:dyDescent="0.3">
      <c r="A1880">
        <f>IF(INPUT_SELECTOR="T",day10Test!A1877,'day10'!A1877)</f>
        <v>0</v>
      </c>
    </row>
    <row r="1881" spans="1:1" x14ac:dyDescent="0.3">
      <c r="A1881">
        <f>IF(INPUT_SELECTOR="T",day10Test!A1878,'day10'!A1878)</f>
        <v>0</v>
      </c>
    </row>
    <row r="1882" spans="1:1" x14ac:dyDescent="0.3">
      <c r="A1882">
        <f>IF(INPUT_SELECTOR="T",day10Test!A1879,'day10'!A1879)</f>
        <v>0</v>
      </c>
    </row>
    <row r="1883" spans="1:1" x14ac:dyDescent="0.3">
      <c r="A1883">
        <f>IF(INPUT_SELECTOR="T",day10Test!A1880,'day10'!A1880)</f>
        <v>0</v>
      </c>
    </row>
    <row r="1884" spans="1:1" x14ac:dyDescent="0.3">
      <c r="A1884">
        <f>IF(INPUT_SELECTOR="T",day10Test!A1881,'day10'!A1881)</f>
        <v>0</v>
      </c>
    </row>
    <row r="1885" spans="1:1" x14ac:dyDescent="0.3">
      <c r="A1885">
        <f>IF(INPUT_SELECTOR="T",day10Test!A1882,'day10'!A1882)</f>
        <v>0</v>
      </c>
    </row>
    <row r="1886" spans="1:1" x14ac:dyDescent="0.3">
      <c r="A1886">
        <f>IF(INPUT_SELECTOR="T",day10Test!A1883,'day10'!A1883)</f>
        <v>0</v>
      </c>
    </row>
    <row r="1887" spans="1:1" x14ac:dyDescent="0.3">
      <c r="A1887">
        <f>IF(INPUT_SELECTOR="T",day10Test!A1884,'day10'!A1884)</f>
        <v>0</v>
      </c>
    </row>
    <row r="1888" spans="1:1" x14ac:dyDescent="0.3">
      <c r="A1888">
        <f>IF(INPUT_SELECTOR="T",day10Test!A1885,'day10'!A1885)</f>
        <v>0</v>
      </c>
    </row>
    <row r="1889" spans="1:1" x14ac:dyDescent="0.3">
      <c r="A1889">
        <f>IF(INPUT_SELECTOR="T",day10Test!A1886,'day10'!A1886)</f>
        <v>0</v>
      </c>
    </row>
    <row r="1890" spans="1:1" x14ac:dyDescent="0.3">
      <c r="A1890">
        <f>IF(INPUT_SELECTOR="T",day10Test!A1887,'day10'!A1887)</f>
        <v>0</v>
      </c>
    </row>
    <row r="1891" spans="1:1" x14ac:dyDescent="0.3">
      <c r="A1891">
        <f>IF(INPUT_SELECTOR="T",day10Test!A1888,'day10'!A1888)</f>
        <v>0</v>
      </c>
    </row>
    <row r="1892" spans="1:1" x14ac:dyDescent="0.3">
      <c r="A1892">
        <f>IF(INPUT_SELECTOR="T",day10Test!A1889,'day10'!A1889)</f>
        <v>0</v>
      </c>
    </row>
    <row r="1893" spans="1:1" x14ac:dyDescent="0.3">
      <c r="A1893">
        <f>IF(INPUT_SELECTOR="T",day10Test!A1890,'day10'!A1890)</f>
        <v>0</v>
      </c>
    </row>
    <row r="1894" spans="1:1" x14ac:dyDescent="0.3">
      <c r="A1894">
        <f>IF(INPUT_SELECTOR="T",day10Test!A1891,'day10'!A1891)</f>
        <v>0</v>
      </c>
    </row>
    <row r="1895" spans="1:1" x14ac:dyDescent="0.3">
      <c r="A1895">
        <f>IF(INPUT_SELECTOR="T",day10Test!A1892,'day10'!A1892)</f>
        <v>0</v>
      </c>
    </row>
    <row r="1896" spans="1:1" x14ac:dyDescent="0.3">
      <c r="A1896">
        <f>IF(INPUT_SELECTOR="T",day10Test!A1893,'day10'!A1893)</f>
        <v>0</v>
      </c>
    </row>
    <row r="1897" spans="1:1" x14ac:dyDescent="0.3">
      <c r="A1897">
        <f>IF(INPUT_SELECTOR="T",day10Test!A1894,'day10'!A1894)</f>
        <v>0</v>
      </c>
    </row>
    <row r="1898" spans="1:1" x14ac:dyDescent="0.3">
      <c r="A1898">
        <f>IF(INPUT_SELECTOR="T",day10Test!A1895,'day10'!A1895)</f>
        <v>0</v>
      </c>
    </row>
    <row r="1899" spans="1:1" x14ac:dyDescent="0.3">
      <c r="A1899">
        <f>IF(INPUT_SELECTOR="T",day10Test!A1896,'day10'!A1896)</f>
        <v>0</v>
      </c>
    </row>
    <row r="1900" spans="1:1" x14ac:dyDescent="0.3">
      <c r="A1900">
        <f>IF(INPUT_SELECTOR="T",day10Test!A1897,'day10'!A1897)</f>
        <v>0</v>
      </c>
    </row>
    <row r="1901" spans="1:1" x14ac:dyDescent="0.3">
      <c r="A1901">
        <f>IF(INPUT_SELECTOR="T",day10Test!A1898,'day10'!A1898)</f>
        <v>0</v>
      </c>
    </row>
    <row r="1902" spans="1:1" x14ac:dyDescent="0.3">
      <c r="A1902">
        <f>IF(INPUT_SELECTOR="T",day10Test!A1899,'day10'!A1899)</f>
        <v>0</v>
      </c>
    </row>
    <row r="1903" spans="1:1" x14ac:dyDescent="0.3">
      <c r="A1903">
        <f>IF(INPUT_SELECTOR="T",day10Test!A1900,'day10'!A1900)</f>
        <v>0</v>
      </c>
    </row>
    <row r="1904" spans="1:1" x14ac:dyDescent="0.3">
      <c r="A1904">
        <f>IF(INPUT_SELECTOR="T",day10Test!A1901,'day10'!A1901)</f>
        <v>0</v>
      </c>
    </row>
    <row r="1905" spans="1:1" x14ac:dyDescent="0.3">
      <c r="A1905">
        <f>IF(INPUT_SELECTOR="T",day10Test!A1902,'day10'!A1902)</f>
        <v>0</v>
      </c>
    </row>
    <row r="1906" spans="1:1" x14ac:dyDescent="0.3">
      <c r="A1906">
        <f>IF(INPUT_SELECTOR="T",day10Test!A1903,'day10'!A1903)</f>
        <v>0</v>
      </c>
    </row>
    <row r="1907" spans="1:1" x14ac:dyDescent="0.3">
      <c r="A1907">
        <f>IF(INPUT_SELECTOR="T",day10Test!A1904,'day10'!A1904)</f>
        <v>0</v>
      </c>
    </row>
    <row r="1908" spans="1:1" x14ac:dyDescent="0.3">
      <c r="A1908">
        <f>IF(INPUT_SELECTOR="T",day10Test!A1905,'day10'!A1905)</f>
        <v>0</v>
      </c>
    </row>
    <row r="1909" spans="1:1" x14ac:dyDescent="0.3">
      <c r="A1909">
        <f>IF(INPUT_SELECTOR="T",day10Test!A1906,'day10'!A1906)</f>
        <v>0</v>
      </c>
    </row>
    <row r="1910" spans="1:1" x14ac:dyDescent="0.3">
      <c r="A1910">
        <f>IF(INPUT_SELECTOR="T",day10Test!A1907,'day10'!A1907)</f>
        <v>0</v>
      </c>
    </row>
    <row r="1911" spans="1:1" x14ac:dyDescent="0.3">
      <c r="A1911">
        <f>IF(INPUT_SELECTOR="T",day10Test!A1908,'day10'!A1908)</f>
        <v>0</v>
      </c>
    </row>
    <row r="1912" spans="1:1" x14ac:dyDescent="0.3">
      <c r="A1912">
        <f>IF(INPUT_SELECTOR="T",day10Test!A1909,'day10'!A1909)</f>
        <v>0</v>
      </c>
    </row>
    <row r="1913" spans="1:1" x14ac:dyDescent="0.3">
      <c r="A1913">
        <f>IF(INPUT_SELECTOR="T",day10Test!A1910,'day10'!A1910)</f>
        <v>0</v>
      </c>
    </row>
    <row r="1914" spans="1:1" x14ac:dyDescent="0.3">
      <c r="A1914">
        <f>IF(INPUT_SELECTOR="T",day10Test!A1911,'day10'!A1911)</f>
        <v>0</v>
      </c>
    </row>
    <row r="1915" spans="1:1" x14ac:dyDescent="0.3">
      <c r="A1915">
        <f>IF(INPUT_SELECTOR="T",day10Test!A1912,'day10'!A1912)</f>
        <v>0</v>
      </c>
    </row>
    <row r="1916" spans="1:1" x14ac:dyDescent="0.3">
      <c r="A1916">
        <f>IF(INPUT_SELECTOR="T",day10Test!A1913,'day10'!A1913)</f>
        <v>0</v>
      </c>
    </row>
    <row r="1917" spans="1:1" x14ac:dyDescent="0.3">
      <c r="A1917">
        <f>IF(INPUT_SELECTOR="T",day10Test!A1914,'day10'!A1914)</f>
        <v>0</v>
      </c>
    </row>
    <row r="1918" spans="1:1" x14ac:dyDescent="0.3">
      <c r="A1918">
        <f>IF(INPUT_SELECTOR="T",day10Test!A1915,'day10'!A1915)</f>
        <v>0</v>
      </c>
    </row>
    <row r="1919" spans="1:1" x14ac:dyDescent="0.3">
      <c r="A1919">
        <f>IF(INPUT_SELECTOR="T",day10Test!A1916,'day10'!A1916)</f>
        <v>0</v>
      </c>
    </row>
    <row r="1920" spans="1:1" x14ac:dyDescent="0.3">
      <c r="A1920">
        <f>IF(INPUT_SELECTOR="T",day10Test!A1917,'day10'!A1917)</f>
        <v>0</v>
      </c>
    </row>
    <row r="1921" spans="1:1" x14ac:dyDescent="0.3">
      <c r="A1921">
        <f>IF(INPUT_SELECTOR="T",day10Test!A1918,'day10'!A1918)</f>
        <v>0</v>
      </c>
    </row>
    <row r="1922" spans="1:1" x14ac:dyDescent="0.3">
      <c r="A1922">
        <f>IF(INPUT_SELECTOR="T",day10Test!A1919,'day10'!A1919)</f>
        <v>0</v>
      </c>
    </row>
    <row r="1923" spans="1:1" x14ac:dyDescent="0.3">
      <c r="A1923">
        <f>IF(INPUT_SELECTOR="T",day10Test!A1920,'day10'!A1920)</f>
        <v>0</v>
      </c>
    </row>
    <row r="1924" spans="1:1" x14ac:dyDescent="0.3">
      <c r="A1924">
        <f>IF(INPUT_SELECTOR="T",day10Test!A1921,'day10'!A1921)</f>
        <v>0</v>
      </c>
    </row>
    <row r="1925" spans="1:1" x14ac:dyDescent="0.3">
      <c r="A1925">
        <f>IF(INPUT_SELECTOR="T",day10Test!A1922,'day10'!A1922)</f>
        <v>0</v>
      </c>
    </row>
    <row r="1926" spans="1:1" x14ac:dyDescent="0.3">
      <c r="A1926">
        <f>IF(INPUT_SELECTOR="T",day10Test!A1923,'day10'!A1923)</f>
        <v>0</v>
      </c>
    </row>
    <row r="1927" spans="1:1" x14ac:dyDescent="0.3">
      <c r="A1927">
        <f>IF(INPUT_SELECTOR="T",day10Test!A1924,'day10'!A1924)</f>
        <v>0</v>
      </c>
    </row>
    <row r="1928" spans="1:1" x14ac:dyDescent="0.3">
      <c r="A1928">
        <f>IF(INPUT_SELECTOR="T",day10Test!A1925,'day10'!A1925)</f>
        <v>0</v>
      </c>
    </row>
    <row r="1929" spans="1:1" x14ac:dyDescent="0.3">
      <c r="A1929">
        <f>IF(INPUT_SELECTOR="T",day10Test!A1926,'day10'!A1926)</f>
        <v>0</v>
      </c>
    </row>
    <row r="1930" spans="1:1" x14ac:dyDescent="0.3">
      <c r="A1930">
        <f>IF(INPUT_SELECTOR="T",day10Test!A1927,'day10'!A1927)</f>
        <v>0</v>
      </c>
    </row>
    <row r="1931" spans="1:1" x14ac:dyDescent="0.3">
      <c r="A1931">
        <f>IF(INPUT_SELECTOR="T",day10Test!A1928,'day10'!A1928)</f>
        <v>0</v>
      </c>
    </row>
    <row r="1932" spans="1:1" x14ac:dyDescent="0.3">
      <c r="A1932">
        <f>IF(INPUT_SELECTOR="T",day10Test!A1929,'day10'!A1929)</f>
        <v>0</v>
      </c>
    </row>
    <row r="1933" spans="1:1" x14ac:dyDescent="0.3">
      <c r="A1933">
        <f>IF(INPUT_SELECTOR="T",day10Test!A1930,'day10'!A1930)</f>
        <v>0</v>
      </c>
    </row>
    <row r="1934" spans="1:1" x14ac:dyDescent="0.3">
      <c r="A1934">
        <f>IF(INPUT_SELECTOR="T",day10Test!A1931,'day10'!A1931)</f>
        <v>0</v>
      </c>
    </row>
    <row r="1935" spans="1:1" x14ac:dyDescent="0.3">
      <c r="A1935">
        <f>IF(INPUT_SELECTOR="T",day10Test!A1932,'day10'!A1932)</f>
        <v>0</v>
      </c>
    </row>
    <row r="1936" spans="1:1" x14ac:dyDescent="0.3">
      <c r="A1936">
        <f>IF(INPUT_SELECTOR="T",day10Test!A1933,'day10'!A1933)</f>
        <v>0</v>
      </c>
    </row>
    <row r="1937" spans="1:1" x14ac:dyDescent="0.3">
      <c r="A1937">
        <f>IF(INPUT_SELECTOR="T",day10Test!A1934,'day10'!A1934)</f>
        <v>0</v>
      </c>
    </row>
    <row r="1938" spans="1:1" x14ac:dyDescent="0.3">
      <c r="A1938">
        <f>IF(INPUT_SELECTOR="T",day10Test!A1935,'day10'!A1935)</f>
        <v>0</v>
      </c>
    </row>
    <row r="1939" spans="1:1" x14ac:dyDescent="0.3">
      <c r="A1939">
        <f>IF(INPUT_SELECTOR="T",day10Test!A1936,'day10'!A1936)</f>
        <v>0</v>
      </c>
    </row>
    <row r="1940" spans="1:1" x14ac:dyDescent="0.3">
      <c r="A1940">
        <f>IF(INPUT_SELECTOR="T",day10Test!A1937,'day10'!A1937)</f>
        <v>0</v>
      </c>
    </row>
    <row r="1941" spans="1:1" x14ac:dyDescent="0.3">
      <c r="A1941">
        <f>IF(INPUT_SELECTOR="T",day10Test!A1938,'day10'!A1938)</f>
        <v>0</v>
      </c>
    </row>
    <row r="1942" spans="1:1" x14ac:dyDescent="0.3">
      <c r="A1942">
        <f>IF(INPUT_SELECTOR="T",day10Test!A1939,'day10'!A1939)</f>
        <v>0</v>
      </c>
    </row>
    <row r="1943" spans="1:1" x14ac:dyDescent="0.3">
      <c r="A1943">
        <f>IF(INPUT_SELECTOR="T",day10Test!A1940,'day10'!A1940)</f>
        <v>0</v>
      </c>
    </row>
    <row r="1944" spans="1:1" x14ac:dyDescent="0.3">
      <c r="A1944">
        <f>IF(INPUT_SELECTOR="T",day10Test!A1941,'day10'!A1941)</f>
        <v>0</v>
      </c>
    </row>
    <row r="1945" spans="1:1" x14ac:dyDescent="0.3">
      <c r="A1945">
        <f>IF(INPUT_SELECTOR="T",day10Test!A1942,'day10'!A1942)</f>
        <v>0</v>
      </c>
    </row>
    <row r="1946" spans="1:1" x14ac:dyDescent="0.3">
      <c r="A1946">
        <f>IF(INPUT_SELECTOR="T",day10Test!A1943,'day10'!A1943)</f>
        <v>0</v>
      </c>
    </row>
    <row r="1947" spans="1:1" x14ac:dyDescent="0.3">
      <c r="A1947">
        <f>IF(INPUT_SELECTOR="T",day10Test!A1944,'day10'!A1944)</f>
        <v>0</v>
      </c>
    </row>
    <row r="1948" spans="1:1" x14ac:dyDescent="0.3">
      <c r="A1948">
        <f>IF(INPUT_SELECTOR="T",day10Test!A1945,'day10'!A1945)</f>
        <v>0</v>
      </c>
    </row>
    <row r="1949" spans="1:1" x14ac:dyDescent="0.3">
      <c r="A1949">
        <f>IF(INPUT_SELECTOR="T",day10Test!A1946,'day10'!A1946)</f>
        <v>0</v>
      </c>
    </row>
    <row r="1950" spans="1:1" x14ac:dyDescent="0.3">
      <c r="A1950">
        <f>IF(INPUT_SELECTOR="T",day10Test!A1947,'day10'!A1947)</f>
        <v>0</v>
      </c>
    </row>
    <row r="1951" spans="1:1" x14ac:dyDescent="0.3">
      <c r="A1951">
        <f>IF(INPUT_SELECTOR="T",day10Test!A1948,'day10'!A1948)</f>
        <v>0</v>
      </c>
    </row>
    <row r="1952" spans="1:1" x14ac:dyDescent="0.3">
      <c r="A1952">
        <f>IF(INPUT_SELECTOR="T",day10Test!A1949,'day10'!A1949)</f>
        <v>0</v>
      </c>
    </row>
    <row r="1953" spans="1:1" x14ac:dyDescent="0.3">
      <c r="A1953">
        <f>IF(INPUT_SELECTOR="T",day10Test!A1950,'day10'!A1950)</f>
        <v>0</v>
      </c>
    </row>
    <row r="1954" spans="1:1" x14ac:dyDescent="0.3">
      <c r="A1954">
        <f>IF(INPUT_SELECTOR="T",day10Test!A1951,'day10'!A1951)</f>
        <v>0</v>
      </c>
    </row>
    <row r="1955" spans="1:1" x14ac:dyDescent="0.3">
      <c r="A1955">
        <f>IF(INPUT_SELECTOR="T",day10Test!A1952,'day10'!A1952)</f>
        <v>0</v>
      </c>
    </row>
    <row r="1956" spans="1:1" x14ac:dyDescent="0.3">
      <c r="A1956">
        <f>IF(INPUT_SELECTOR="T",day10Test!A1953,'day10'!A1953)</f>
        <v>0</v>
      </c>
    </row>
    <row r="1957" spans="1:1" x14ac:dyDescent="0.3">
      <c r="A1957">
        <f>IF(INPUT_SELECTOR="T",day10Test!A1954,'day10'!A1954)</f>
        <v>0</v>
      </c>
    </row>
    <row r="1958" spans="1:1" x14ac:dyDescent="0.3">
      <c r="A1958">
        <f>IF(INPUT_SELECTOR="T",day10Test!A1955,'day10'!A1955)</f>
        <v>0</v>
      </c>
    </row>
    <row r="1959" spans="1:1" x14ac:dyDescent="0.3">
      <c r="A1959">
        <f>IF(INPUT_SELECTOR="T",day10Test!A1956,'day10'!A1956)</f>
        <v>0</v>
      </c>
    </row>
    <row r="1960" spans="1:1" x14ac:dyDescent="0.3">
      <c r="A1960">
        <f>IF(INPUT_SELECTOR="T",day10Test!A1957,'day10'!A1957)</f>
        <v>0</v>
      </c>
    </row>
    <row r="1961" spans="1:1" x14ac:dyDescent="0.3">
      <c r="A1961">
        <f>IF(INPUT_SELECTOR="T",day10Test!A1958,'day10'!A1958)</f>
        <v>0</v>
      </c>
    </row>
    <row r="1962" spans="1:1" x14ac:dyDescent="0.3">
      <c r="A1962">
        <f>IF(INPUT_SELECTOR="T",day10Test!A1959,'day10'!A1959)</f>
        <v>0</v>
      </c>
    </row>
    <row r="1963" spans="1:1" x14ac:dyDescent="0.3">
      <c r="A1963">
        <f>IF(INPUT_SELECTOR="T",day10Test!A1960,'day10'!A1960)</f>
        <v>0</v>
      </c>
    </row>
    <row r="1964" spans="1:1" x14ac:dyDescent="0.3">
      <c r="A1964">
        <f>IF(INPUT_SELECTOR="T",day10Test!A1961,'day10'!A1961)</f>
        <v>0</v>
      </c>
    </row>
    <row r="1965" spans="1:1" x14ac:dyDescent="0.3">
      <c r="A1965">
        <f>IF(INPUT_SELECTOR="T",day10Test!A1962,'day10'!A1962)</f>
        <v>0</v>
      </c>
    </row>
    <row r="1966" spans="1:1" x14ac:dyDescent="0.3">
      <c r="A1966">
        <f>IF(INPUT_SELECTOR="T",day10Test!A1963,'day10'!A1963)</f>
        <v>0</v>
      </c>
    </row>
    <row r="1967" spans="1:1" x14ac:dyDescent="0.3">
      <c r="A1967">
        <f>IF(INPUT_SELECTOR="T",day10Test!A1964,'day10'!A1964)</f>
        <v>0</v>
      </c>
    </row>
    <row r="1968" spans="1:1" x14ac:dyDescent="0.3">
      <c r="A1968">
        <f>IF(INPUT_SELECTOR="T",day10Test!A1965,'day10'!A1965)</f>
        <v>0</v>
      </c>
    </row>
    <row r="1969" spans="1:1" x14ac:dyDescent="0.3">
      <c r="A1969">
        <f>IF(INPUT_SELECTOR="T",day10Test!A1966,'day10'!A1966)</f>
        <v>0</v>
      </c>
    </row>
    <row r="1970" spans="1:1" x14ac:dyDescent="0.3">
      <c r="A1970">
        <f>IF(INPUT_SELECTOR="T",day10Test!A1967,'day10'!A1967)</f>
        <v>0</v>
      </c>
    </row>
    <row r="1971" spans="1:1" x14ac:dyDescent="0.3">
      <c r="A1971">
        <f>IF(INPUT_SELECTOR="T",day10Test!A1968,'day10'!A1968)</f>
        <v>0</v>
      </c>
    </row>
    <row r="1972" spans="1:1" x14ac:dyDescent="0.3">
      <c r="A1972">
        <f>IF(INPUT_SELECTOR="T",day10Test!A1969,'day10'!A1969)</f>
        <v>0</v>
      </c>
    </row>
    <row r="1973" spans="1:1" x14ac:dyDescent="0.3">
      <c r="A1973">
        <f>IF(INPUT_SELECTOR="T",day10Test!A1970,'day10'!A1970)</f>
        <v>0</v>
      </c>
    </row>
    <row r="1974" spans="1:1" x14ac:dyDescent="0.3">
      <c r="A1974">
        <f>IF(INPUT_SELECTOR="T",day10Test!A1971,'day10'!A1971)</f>
        <v>0</v>
      </c>
    </row>
    <row r="1975" spans="1:1" x14ac:dyDescent="0.3">
      <c r="A1975">
        <f>IF(INPUT_SELECTOR="T",day10Test!A1972,'day10'!A1972)</f>
        <v>0</v>
      </c>
    </row>
    <row r="1976" spans="1:1" x14ac:dyDescent="0.3">
      <c r="A1976">
        <f>IF(INPUT_SELECTOR="T",day10Test!A1973,'day10'!A1973)</f>
        <v>0</v>
      </c>
    </row>
    <row r="1977" spans="1:1" x14ac:dyDescent="0.3">
      <c r="A1977">
        <f>IF(INPUT_SELECTOR="T",day10Test!A1974,'day10'!A1974)</f>
        <v>0</v>
      </c>
    </row>
    <row r="1978" spans="1:1" x14ac:dyDescent="0.3">
      <c r="A1978">
        <f>IF(INPUT_SELECTOR="T",day10Test!A1975,'day10'!A1975)</f>
        <v>0</v>
      </c>
    </row>
    <row r="1979" spans="1:1" x14ac:dyDescent="0.3">
      <c r="A1979">
        <f>IF(INPUT_SELECTOR="T",day10Test!A1976,'day10'!A1976)</f>
        <v>0</v>
      </c>
    </row>
    <row r="1980" spans="1:1" x14ac:dyDescent="0.3">
      <c r="A1980">
        <f>IF(INPUT_SELECTOR="T",day10Test!A1977,'day10'!A1977)</f>
        <v>0</v>
      </c>
    </row>
    <row r="1981" spans="1:1" x14ac:dyDescent="0.3">
      <c r="A1981">
        <f>IF(INPUT_SELECTOR="T",day10Test!A1978,'day10'!A1978)</f>
        <v>0</v>
      </c>
    </row>
    <row r="1982" spans="1:1" x14ac:dyDescent="0.3">
      <c r="A1982">
        <f>IF(INPUT_SELECTOR="T",day10Test!A1979,'day10'!A1979)</f>
        <v>0</v>
      </c>
    </row>
    <row r="1983" spans="1:1" x14ac:dyDescent="0.3">
      <c r="A1983">
        <f>IF(INPUT_SELECTOR="T",day10Test!A1980,'day10'!A1980)</f>
        <v>0</v>
      </c>
    </row>
    <row r="1984" spans="1:1" x14ac:dyDescent="0.3">
      <c r="A1984">
        <f>IF(INPUT_SELECTOR="T",day10Test!A1981,'day10'!A1981)</f>
        <v>0</v>
      </c>
    </row>
    <row r="1985" spans="1:1" x14ac:dyDescent="0.3">
      <c r="A1985">
        <f>IF(INPUT_SELECTOR="T",day10Test!A1982,'day10'!A1982)</f>
        <v>0</v>
      </c>
    </row>
    <row r="1986" spans="1:1" x14ac:dyDescent="0.3">
      <c r="A1986">
        <f>IF(INPUT_SELECTOR="T",day10Test!A1983,'day10'!A1983)</f>
        <v>0</v>
      </c>
    </row>
    <row r="1987" spans="1:1" x14ac:dyDescent="0.3">
      <c r="A1987">
        <f>IF(INPUT_SELECTOR="T",day10Test!A1984,'day10'!A1984)</f>
        <v>0</v>
      </c>
    </row>
    <row r="1988" spans="1:1" x14ac:dyDescent="0.3">
      <c r="A1988">
        <f>IF(INPUT_SELECTOR="T",day10Test!A1985,'day10'!A1985)</f>
        <v>0</v>
      </c>
    </row>
    <row r="1989" spans="1:1" x14ac:dyDescent="0.3">
      <c r="A1989">
        <f>IF(INPUT_SELECTOR="T",day10Test!A1986,'day10'!A1986)</f>
        <v>0</v>
      </c>
    </row>
    <row r="1990" spans="1:1" x14ac:dyDescent="0.3">
      <c r="A1990">
        <f>IF(INPUT_SELECTOR="T",day10Test!A1987,'day10'!A1987)</f>
        <v>0</v>
      </c>
    </row>
    <row r="1991" spans="1:1" x14ac:dyDescent="0.3">
      <c r="A1991">
        <f>IF(INPUT_SELECTOR="T",day10Test!A1988,'day10'!A1988)</f>
        <v>0</v>
      </c>
    </row>
    <row r="1992" spans="1:1" x14ac:dyDescent="0.3">
      <c r="A1992">
        <f>IF(INPUT_SELECTOR="T",day10Test!A1989,'day10'!A1989)</f>
        <v>0</v>
      </c>
    </row>
    <row r="1993" spans="1:1" x14ac:dyDescent="0.3">
      <c r="A1993">
        <f>IF(INPUT_SELECTOR="T",day10Test!A1990,'day10'!A1990)</f>
        <v>0</v>
      </c>
    </row>
    <row r="1994" spans="1:1" x14ac:dyDescent="0.3">
      <c r="A1994">
        <f>IF(INPUT_SELECTOR="T",day10Test!A1991,'day10'!A1991)</f>
        <v>0</v>
      </c>
    </row>
    <row r="1995" spans="1:1" x14ac:dyDescent="0.3">
      <c r="A1995">
        <f>IF(INPUT_SELECTOR="T",day10Test!A1992,'day10'!A1992)</f>
        <v>0</v>
      </c>
    </row>
    <row r="1996" spans="1:1" x14ac:dyDescent="0.3">
      <c r="A1996">
        <f>IF(INPUT_SELECTOR="T",day10Test!A1993,'day10'!A1993)</f>
        <v>0</v>
      </c>
    </row>
    <row r="1997" spans="1:1" x14ac:dyDescent="0.3">
      <c r="A1997">
        <f>IF(INPUT_SELECTOR="T",day10Test!A1994,'day10'!A1994)</f>
        <v>0</v>
      </c>
    </row>
    <row r="1998" spans="1:1" x14ac:dyDescent="0.3">
      <c r="A1998">
        <f>IF(INPUT_SELECTOR="T",day10Test!A1995,'day10'!A1995)</f>
        <v>0</v>
      </c>
    </row>
    <row r="1999" spans="1:1" x14ac:dyDescent="0.3">
      <c r="A1999">
        <f>IF(INPUT_SELECTOR="T",day10Test!A1996,'day10'!A1996)</f>
        <v>0</v>
      </c>
    </row>
    <row r="2000" spans="1:1" x14ac:dyDescent="0.3">
      <c r="A2000">
        <f>IF(INPUT_SELECTOR="T",day10Test!A1997,'day10'!A1997)</f>
        <v>0</v>
      </c>
    </row>
    <row r="2001" spans="1:1" x14ac:dyDescent="0.3">
      <c r="A2001">
        <f>IF(INPUT_SELECTOR="T",day10Test!A1998,'day10'!A1998)</f>
        <v>0</v>
      </c>
    </row>
    <row r="2002" spans="1:1" x14ac:dyDescent="0.3">
      <c r="A2002">
        <f>IF(INPUT_SELECTOR="T",day10Test!A1999,'day10'!A1999)</f>
        <v>0</v>
      </c>
    </row>
    <row r="2003" spans="1:1" x14ac:dyDescent="0.3">
      <c r="A2003">
        <f>IF(INPUT_SELECTOR="T",day10Test!A2000,'day10'!A2000)</f>
        <v>0</v>
      </c>
    </row>
    <row r="2004" spans="1:1" x14ac:dyDescent="0.3">
      <c r="A2004">
        <f>IF(INPUT_SELECTOR="T",day10Test!A2001,'day10'!A2001)</f>
        <v>0</v>
      </c>
    </row>
    <row r="2005" spans="1:1" x14ac:dyDescent="0.3">
      <c r="A2005">
        <f>IF(INPUT_SELECTOR="T",day10Test!A2002,'day10'!A2002)</f>
        <v>0</v>
      </c>
    </row>
    <row r="2006" spans="1:1" x14ac:dyDescent="0.3">
      <c r="A2006">
        <f>IF(INPUT_SELECTOR="T",day10Test!A2003,'day10'!A2003)</f>
        <v>0</v>
      </c>
    </row>
    <row r="2007" spans="1:1" x14ac:dyDescent="0.3">
      <c r="A2007">
        <f>IF(INPUT_SELECTOR="T",day10Test!A2004,'day10'!A2004)</f>
        <v>0</v>
      </c>
    </row>
    <row r="2008" spans="1:1" x14ac:dyDescent="0.3">
      <c r="A2008">
        <f>IF(INPUT_SELECTOR="T",day10Test!A2005,'day10'!A2005)</f>
        <v>0</v>
      </c>
    </row>
    <row r="2009" spans="1:1" x14ac:dyDescent="0.3">
      <c r="A2009">
        <f>IF(INPUT_SELECTOR="T",day10Test!A2006,'day10'!A2006)</f>
        <v>0</v>
      </c>
    </row>
    <row r="2010" spans="1:1" x14ac:dyDescent="0.3">
      <c r="A2010">
        <f>IF(INPUT_SELECTOR="T",day10Test!A2007,'day10'!A2007)</f>
        <v>0</v>
      </c>
    </row>
    <row r="2011" spans="1:1" x14ac:dyDescent="0.3">
      <c r="A2011">
        <f>IF(INPUT_SELECTOR="T",day10Test!A2008,'day10'!A2008)</f>
        <v>0</v>
      </c>
    </row>
    <row r="2012" spans="1:1" x14ac:dyDescent="0.3">
      <c r="A2012">
        <f>IF(INPUT_SELECTOR="T",day10Test!A2009,'day10'!A2009)</f>
        <v>0</v>
      </c>
    </row>
    <row r="2013" spans="1:1" x14ac:dyDescent="0.3">
      <c r="A2013">
        <f>IF(INPUT_SELECTOR="T",day10Test!A2010,'day10'!A2010)</f>
        <v>0</v>
      </c>
    </row>
    <row r="2014" spans="1:1" x14ac:dyDescent="0.3">
      <c r="A2014">
        <f>IF(INPUT_SELECTOR="T",day10Test!A2011,'day10'!A2011)</f>
        <v>0</v>
      </c>
    </row>
    <row r="2015" spans="1:1" x14ac:dyDescent="0.3">
      <c r="A2015">
        <f>IF(INPUT_SELECTOR="T",day10Test!A2012,'day10'!A2012)</f>
        <v>0</v>
      </c>
    </row>
    <row r="2016" spans="1:1" x14ac:dyDescent="0.3">
      <c r="A2016">
        <f>IF(INPUT_SELECTOR="T",day10Test!A2013,'day10'!A2013)</f>
        <v>0</v>
      </c>
    </row>
    <row r="2017" spans="1:1" x14ac:dyDescent="0.3">
      <c r="A2017">
        <f>IF(INPUT_SELECTOR="T",day10Test!A2014,'day10'!A2014)</f>
        <v>0</v>
      </c>
    </row>
    <row r="2018" spans="1:1" x14ac:dyDescent="0.3">
      <c r="A2018">
        <f>IF(INPUT_SELECTOR="T",day10Test!A2015,'day10'!A2015)</f>
        <v>0</v>
      </c>
    </row>
    <row r="2019" spans="1:1" x14ac:dyDescent="0.3">
      <c r="A2019">
        <f>IF(INPUT_SELECTOR="T",day10Test!A2016,'day10'!A2016)</f>
        <v>0</v>
      </c>
    </row>
    <row r="2020" spans="1:1" x14ac:dyDescent="0.3">
      <c r="A2020">
        <f>IF(INPUT_SELECTOR="T",day10Test!A2017,'day10'!A2017)</f>
        <v>0</v>
      </c>
    </row>
    <row r="2021" spans="1:1" x14ac:dyDescent="0.3">
      <c r="A2021">
        <f>IF(INPUT_SELECTOR="T",day10Test!A2018,'day10'!A2018)</f>
        <v>0</v>
      </c>
    </row>
    <row r="2022" spans="1:1" x14ac:dyDescent="0.3">
      <c r="A2022">
        <f>IF(INPUT_SELECTOR="T",day10Test!A2019,'day10'!A2019)</f>
        <v>0</v>
      </c>
    </row>
    <row r="2023" spans="1:1" x14ac:dyDescent="0.3">
      <c r="A2023">
        <f>IF(INPUT_SELECTOR="T",day10Test!A2020,'day10'!A2020)</f>
        <v>0</v>
      </c>
    </row>
    <row r="2024" spans="1:1" x14ac:dyDescent="0.3">
      <c r="A2024">
        <f>IF(INPUT_SELECTOR="T",day10Test!A2021,'day10'!A2021)</f>
        <v>0</v>
      </c>
    </row>
    <row r="2025" spans="1:1" x14ac:dyDescent="0.3">
      <c r="A2025">
        <f>IF(INPUT_SELECTOR="T",day10Test!A2022,'day10'!A2022)</f>
        <v>0</v>
      </c>
    </row>
    <row r="2026" spans="1:1" x14ac:dyDescent="0.3">
      <c r="A2026">
        <f>IF(INPUT_SELECTOR="T",day10Test!A2023,'day10'!A2023)</f>
        <v>0</v>
      </c>
    </row>
    <row r="2027" spans="1:1" x14ac:dyDescent="0.3">
      <c r="A2027">
        <f>IF(INPUT_SELECTOR="T",day10Test!A2024,'day10'!A2024)</f>
        <v>0</v>
      </c>
    </row>
    <row r="2028" spans="1:1" x14ac:dyDescent="0.3">
      <c r="A2028">
        <f>IF(INPUT_SELECTOR="T",day10Test!A2025,'day10'!A2025)</f>
        <v>0</v>
      </c>
    </row>
    <row r="2029" spans="1:1" x14ac:dyDescent="0.3">
      <c r="A2029">
        <f>IF(INPUT_SELECTOR="T",day10Test!A2026,'day10'!A2026)</f>
        <v>0</v>
      </c>
    </row>
    <row r="2030" spans="1:1" x14ac:dyDescent="0.3">
      <c r="A2030">
        <f>IF(INPUT_SELECTOR="T",day10Test!A2027,'day10'!A2027)</f>
        <v>0</v>
      </c>
    </row>
    <row r="2031" spans="1:1" x14ac:dyDescent="0.3">
      <c r="A2031">
        <f>IF(INPUT_SELECTOR="T",day10Test!A2028,'day10'!A2028)</f>
        <v>0</v>
      </c>
    </row>
    <row r="2032" spans="1:1" x14ac:dyDescent="0.3">
      <c r="A2032">
        <f>IF(INPUT_SELECTOR="T",day10Test!A2029,'day10'!A2029)</f>
        <v>0</v>
      </c>
    </row>
    <row r="2033" spans="1:1" x14ac:dyDescent="0.3">
      <c r="A2033">
        <f>IF(INPUT_SELECTOR="T",day10Test!A2030,'day10'!A2030)</f>
        <v>0</v>
      </c>
    </row>
    <row r="2034" spans="1:1" x14ac:dyDescent="0.3">
      <c r="A2034">
        <f>IF(INPUT_SELECTOR="T",day10Test!A2031,'day10'!A2031)</f>
        <v>0</v>
      </c>
    </row>
    <row r="2035" spans="1:1" x14ac:dyDescent="0.3">
      <c r="A2035">
        <f>IF(INPUT_SELECTOR="T",day10Test!A2032,'day10'!A2032)</f>
        <v>0</v>
      </c>
    </row>
    <row r="2036" spans="1:1" x14ac:dyDescent="0.3">
      <c r="A2036">
        <f>IF(INPUT_SELECTOR="T",day10Test!A2033,'day10'!A2033)</f>
        <v>0</v>
      </c>
    </row>
    <row r="2037" spans="1:1" x14ac:dyDescent="0.3">
      <c r="A2037">
        <f>IF(INPUT_SELECTOR="T",day10Test!A2034,'day10'!A2034)</f>
        <v>0</v>
      </c>
    </row>
    <row r="2038" spans="1:1" x14ac:dyDescent="0.3">
      <c r="A2038">
        <f>IF(INPUT_SELECTOR="T",day10Test!A2035,'day10'!A2035)</f>
        <v>0</v>
      </c>
    </row>
    <row r="2039" spans="1:1" x14ac:dyDescent="0.3">
      <c r="A2039">
        <f>IF(INPUT_SELECTOR="T",day10Test!A2036,'day10'!A2036)</f>
        <v>0</v>
      </c>
    </row>
    <row r="2040" spans="1:1" x14ac:dyDescent="0.3">
      <c r="A2040">
        <f>IF(INPUT_SELECTOR="T",day10Test!A2037,'day10'!A2037)</f>
        <v>0</v>
      </c>
    </row>
    <row r="2041" spans="1:1" x14ac:dyDescent="0.3">
      <c r="A2041">
        <f>IF(INPUT_SELECTOR="T",day10Test!A2038,'day10'!A2038)</f>
        <v>0</v>
      </c>
    </row>
    <row r="2042" spans="1:1" x14ac:dyDescent="0.3">
      <c r="A2042">
        <f>IF(INPUT_SELECTOR="T",day10Test!A2039,'day10'!A2039)</f>
        <v>0</v>
      </c>
    </row>
    <row r="2043" spans="1:1" x14ac:dyDescent="0.3">
      <c r="A2043">
        <f>IF(INPUT_SELECTOR="T",day10Test!A2040,'day10'!A2040)</f>
        <v>0</v>
      </c>
    </row>
    <row r="2044" spans="1:1" x14ac:dyDescent="0.3">
      <c r="A2044">
        <f>IF(INPUT_SELECTOR="T",day10Test!A2041,'day10'!A2041)</f>
        <v>0</v>
      </c>
    </row>
    <row r="2045" spans="1:1" x14ac:dyDescent="0.3">
      <c r="A2045">
        <f>IF(INPUT_SELECTOR="T",day10Test!A2042,'day10'!A2042)</f>
        <v>0</v>
      </c>
    </row>
    <row r="2046" spans="1:1" x14ac:dyDescent="0.3">
      <c r="A2046">
        <f>IF(INPUT_SELECTOR="T",day10Test!A2043,'day10'!A2043)</f>
        <v>0</v>
      </c>
    </row>
    <row r="2047" spans="1:1" x14ac:dyDescent="0.3">
      <c r="A2047">
        <f>IF(INPUT_SELECTOR="T",day10Test!A2044,'day10'!A2044)</f>
        <v>0</v>
      </c>
    </row>
    <row r="2048" spans="1:1" x14ac:dyDescent="0.3">
      <c r="A2048">
        <f>IF(INPUT_SELECTOR="T",day10Test!A2045,'day10'!A2045)</f>
        <v>0</v>
      </c>
    </row>
    <row r="2049" spans="1:1" x14ac:dyDescent="0.3">
      <c r="A2049">
        <f>IF(INPUT_SELECTOR="T",day10Test!A2046,'day10'!A2046)</f>
        <v>0</v>
      </c>
    </row>
    <row r="2050" spans="1:1" x14ac:dyDescent="0.3">
      <c r="A2050">
        <f>IF(INPUT_SELECTOR="T",day10Test!A2047,'day10'!A2047)</f>
        <v>0</v>
      </c>
    </row>
    <row r="2051" spans="1:1" x14ac:dyDescent="0.3">
      <c r="A2051">
        <f>IF(INPUT_SELECTOR="T",day10Test!A2048,'day10'!A2048)</f>
        <v>0</v>
      </c>
    </row>
    <row r="2052" spans="1:1" x14ac:dyDescent="0.3">
      <c r="A2052">
        <f>IF(INPUT_SELECTOR="T",day10Test!A2049,'day10'!A2049)</f>
        <v>0</v>
      </c>
    </row>
    <row r="2053" spans="1:1" x14ac:dyDescent="0.3">
      <c r="A2053">
        <f>IF(INPUT_SELECTOR="T",day10Test!A2050,'day10'!A2050)</f>
        <v>0</v>
      </c>
    </row>
    <row r="2054" spans="1:1" x14ac:dyDescent="0.3">
      <c r="A2054">
        <f>IF(INPUT_SELECTOR="T",day10Test!A2051,'day10'!A2051)</f>
        <v>0</v>
      </c>
    </row>
    <row r="2055" spans="1:1" x14ac:dyDescent="0.3">
      <c r="A2055">
        <f>IF(INPUT_SELECTOR="T",day10Test!A2052,'day10'!A2052)</f>
        <v>0</v>
      </c>
    </row>
    <row r="2056" spans="1:1" x14ac:dyDescent="0.3">
      <c r="A2056">
        <f>IF(INPUT_SELECTOR="T",day10Test!A2053,'day10'!A2053)</f>
        <v>0</v>
      </c>
    </row>
    <row r="2057" spans="1:1" x14ac:dyDescent="0.3">
      <c r="A2057">
        <f>IF(INPUT_SELECTOR="T",day10Test!A2054,'day10'!A2054)</f>
        <v>0</v>
      </c>
    </row>
    <row r="2058" spans="1:1" x14ac:dyDescent="0.3">
      <c r="A2058">
        <f>IF(INPUT_SELECTOR="T",day10Test!A2055,'day10'!A2055)</f>
        <v>0</v>
      </c>
    </row>
    <row r="2059" spans="1:1" x14ac:dyDescent="0.3">
      <c r="A2059">
        <f>IF(INPUT_SELECTOR="T",day10Test!A2056,'day10'!A2056)</f>
        <v>0</v>
      </c>
    </row>
    <row r="2060" spans="1:1" x14ac:dyDescent="0.3">
      <c r="A2060">
        <f>IF(INPUT_SELECTOR="T",day10Test!A2057,'day10'!A2057)</f>
        <v>0</v>
      </c>
    </row>
    <row r="2061" spans="1:1" x14ac:dyDescent="0.3">
      <c r="A2061">
        <f>IF(INPUT_SELECTOR="T",day10Test!A2058,'day10'!A2058)</f>
        <v>0</v>
      </c>
    </row>
    <row r="2062" spans="1:1" x14ac:dyDescent="0.3">
      <c r="A2062">
        <f>IF(INPUT_SELECTOR="T",day10Test!A2059,'day10'!A2059)</f>
        <v>0</v>
      </c>
    </row>
    <row r="2063" spans="1:1" x14ac:dyDescent="0.3">
      <c r="A2063">
        <f>IF(INPUT_SELECTOR="T",day10Test!A2060,'day10'!A2060)</f>
        <v>0</v>
      </c>
    </row>
    <row r="2064" spans="1:1" x14ac:dyDescent="0.3">
      <c r="A2064">
        <f>IF(INPUT_SELECTOR="T",day10Test!A2061,'day10'!A2061)</f>
        <v>0</v>
      </c>
    </row>
    <row r="2065" spans="1:1" x14ac:dyDescent="0.3">
      <c r="A2065">
        <f>IF(INPUT_SELECTOR="T",day10Test!A2062,'day10'!A2062)</f>
        <v>0</v>
      </c>
    </row>
    <row r="2066" spans="1:1" x14ac:dyDescent="0.3">
      <c r="A2066">
        <f>IF(INPUT_SELECTOR="T",day10Test!A2063,'day10'!A2063)</f>
        <v>0</v>
      </c>
    </row>
    <row r="2067" spans="1:1" x14ac:dyDescent="0.3">
      <c r="A2067">
        <f>IF(INPUT_SELECTOR="T",day10Test!A2064,'day10'!A2064)</f>
        <v>0</v>
      </c>
    </row>
    <row r="2068" spans="1:1" x14ac:dyDescent="0.3">
      <c r="A2068">
        <f>IF(INPUT_SELECTOR="T",day10Test!A2065,'day10'!A2065)</f>
        <v>0</v>
      </c>
    </row>
    <row r="2069" spans="1:1" x14ac:dyDescent="0.3">
      <c r="A2069">
        <f>IF(INPUT_SELECTOR="T",day10Test!A2066,'day10'!A2066)</f>
        <v>0</v>
      </c>
    </row>
    <row r="2070" spans="1:1" x14ac:dyDescent="0.3">
      <c r="A2070">
        <f>IF(INPUT_SELECTOR="T",day10Test!A2067,'day10'!A2067)</f>
        <v>0</v>
      </c>
    </row>
    <row r="2071" spans="1:1" x14ac:dyDescent="0.3">
      <c r="A2071">
        <f>IF(INPUT_SELECTOR="T",day10Test!A2068,'day10'!A2068)</f>
        <v>0</v>
      </c>
    </row>
    <row r="2072" spans="1:1" x14ac:dyDescent="0.3">
      <c r="A2072">
        <f>IF(INPUT_SELECTOR="T",day10Test!A2069,'day10'!A2069)</f>
        <v>0</v>
      </c>
    </row>
    <row r="2073" spans="1:1" x14ac:dyDescent="0.3">
      <c r="A2073">
        <f>IF(INPUT_SELECTOR="T",day10Test!A2070,'day10'!A2070)</f>
        <v>0</v>
      </c>
    </row>
    <row r="2074" spans="1:1" x14ac:dyDescent="0.3">
      <c r="A2074">
        <f>IF(INPUT_SELECTOR="T",day10Test!A2071,'day10'!A2071)</f>
        <v>0</v>
      </c>
    </row>
    <row r="2075" spans="1:1" x14ac:dyDescent="0.3">
      <c r="A2075">
        <f>IF(INPUT_SELECTOR="T",day10Test!A2072,'day10'!A2072)</f>
        <v>0</v>
      </c>
    </row>
    <row r="2076" spans="1:1" x14ac:dyDescent="0.3">
      <c r="A2076">
        <f>IF(INPUT_SELECTOR="T",day10Test!A2073,'day10'!A2073)</f>
        <v>0</v>
      </c>
    </row>
    <row r="2077" spans="1:1" x14ac:dyDescent="0.3">
      <c r="A2077">
        <f>IF(INPUT_SELECTOR="T",day10Test!A2074,'day10'!A2074)</f>
        <v>0</v>
      </c>
    </row>
    <row r="2078" spans="1:1" x14ac:dyDescent="0.3">
      <c r="A2078">
        <f>IF(INPUT_SELECTOR="T",day10Test!A2075,'day10'!A2075)</f>
        <v>0</v>
      </c>
    </row>
    <row r="2079" spans="1:1" x14ac:dyDescent="0.3">
      <c r="A2079">
        <f>IF(INPUT_SELECTOR="T",day10Test!A2076,'day10'!A2076)</f>
        <v>0</v>
      </c>
    </row>
    <row r="2080" spans="1:1" x14ac:dyDescent="0.3">
      <c r="A2080">
        <f>IF(INPUT_SELECTOR="T",day10Test!A2077,'day10'!A2077)</f>
        <v>0</v>
      </c>
    </row>
    <row r="2081" spans="1:1" x14ac:dyDescent="0.3">
      <c r="A2081">
        <f>IF(INPUT_SELECTOR="T",day10Test!A2078,'day10'!A2078)</f>
        <v>0</v>
      </c>
    </row>
    <row r="2082" spans="1:1" x14ac:dyDescent="0.3">
      <c r="A2082">
        <f>IF(INPUT_SELECTOR="T",day10Test!A2079,'day10'!A2079)</f>
        <v>0</v>
      </c>
    </row>
    <row r="2083" spans="1:1" x14ac:dyDescent="0.3">
      <c r="A2083">
        <f>IF(INPUT_SELECTOR="T",day10Test!A2080,'day10'!A2080)</f>
        <v>0</v>
      </c>
    </row>
    <row r="2084" spans="1:1" x14ac:dyDescent="0.3">
      <c r="A2084">
        <f>IF(INPUT_SELECTOR="T",day10Test!A2081,'day10'!A2081)</f>
        <v>0</v>
      </c>
    </row>
    <row r="2085" spans="1:1" x14ac:dyDescent="0.3">
      <c r="A2085">
        <f>IF(INPUT_SELECTOR="T",day10Test!A2082,'day10'!A2082)</f>
        <v>0</v>
      </c>
    </row>
    <row r="2086" spans="1:1" x14ac:dyDescent="0.3">
      <c r="A2086">
        <f>IF(INPUT_SELECTOR="T",day10Test!A2083,'day10'!A2083)</f>
        <v>0</v>
      </c>
    </row>
    <row r="2087" spans="1:1" x14ac:dyDescent="0.3">
      <c r="A2087">
        <f>IF(INPUT_SELECTOR="T",day10Test!A2084,'day10'!A2084)</f>
        <v>0</v>
      </c>
    </row>
    <row r="2088" spans="1:1" x14ac:dyDescent="0.3">
      <c r="A2088">
        <f>IF(INPUT_SELECTOR="T",day10Test!A2085,'day10'!A2085)</f>
        <v>0</v>
      </c>
    </row>
    <row r="2089" spans="1:1" x14ac:dyDescent="0.3">
      <c r="A2089">
        <f>IF(INPUT_SELECTOR="T",day10Test!A2086,'day10'!A2086)</f>
        <v>0</v>
      </c>
    </row>
    <row r="2090" spans="1:1" x14ac:dyDescent="0.3">
      <c r="A2090">
        <f>IF(INPUT_SELECTOR="T",day10Test!A2087,'day10'!A2087)</f>
        <v>0</v>
      </c>
    </row>
    <row r="2091" spans="1:1" x14ac:dyDescent="0.3">
      <c r="A2091">
        <f>IF(INPUT_SELECTOR="T",day10Test!A2088,'day10'!A2088)</f>
        <v>0</v>
      </c>
    </row>
    <row r="2092" spans="1:1" x14ac:dyDescent="0.3">
      <c r="A2092">
        <f>IF(INPUT_SELECTOR="T",day10Test!A2089,'day10'!A2089)</f>
        <v>0</v>
      </c>
    </row>
    <row r="2093" spans="1:1" x14ac:dyDescent="0.3">
      <c r="A2093">
        <f>IF(INPUT_SELECTOR="T",day10Test!A2090,'day10'!A2090)</f>
        <v>0</v>
      </c>
    </row>
    <row r="2094" spans="1:1" x14ac:dyDescent="0.3">
      <c r="A2094">
        <f>IF(INPUT_SELECTOR="T",day10Test!A2091,'day10'!A2091)</f>
        <v>0</v>
      </c>
    </row>
    <row r="2095" spans="1:1" x14ac:dyDescent="0.3">
      <c r="A2095">
        <f>IF(INPUT_SELECTOR="T",day10Test!A2092,'day10'!A2092)</f>
        <v>0</v>
      </c>
    </row>
    <row r="2096" spans="1:1" x14ac:dyDescent="0.3">
      <c r="A2096">
        <f>IF(INPUT_SELECTOR="T",day10Test!A2093,'day10'!A2093)</f>
        <v>0</v>
      </c>
    </row>
    <row r="2097" spans="1:1" x14ac:dyDescent="0.3">
      <c r="A2097">
        <f>IF(INPUT_SELECTOR="T",day10Test!A2094,'day10'!A2094)</f>
        <v>0</v>
      </c>
    </row>
    <row r="2098" spans="1:1" x14ac:dyDescent="0.3">
      <c r="A2098">
        <f>IF(INPUT_SELECTOR="T",day10Test!A2095,'day10'!A2095)</f>
        <v>0</v>
      </c>
    </row>
    <row r="2099" spans="1:1" x14ac:dyDescent="0.3">
      <c r="A2099">
        <f>IF(INPUT_SELECTOR="T",day10Test!A2096,'day10'!A2096)</f>
        <v>0</v>
      </c>
    </row>
    <row r="2100" spans="1:1" x14ac:dyDescent="0.3">
      <c r="A2100">
        <f>IF(INPUT_SELECTOR="T",day10Test!A2097,'day10'!A2097)</f>
        <v>0</v>
      </c>
    </row>
    <row r="2101" spans="1:1" x14ac:dyDescent="0.3">
      <c r="A2101">
        <f>IF(INPUT_SELECTOR="T",day10Test!A2098,'day10'!A2098)</f>
        <v>0</v>
      </c>
    </row>
    <row r="2102" spans="1:1" x14ac:dyDescent="0.3">
      <c r="A2102">
        <f>IF(INPUT_SELECTOR="T",day10Test!A2099,'day10'!A2099)</f>
        <v>0</v>
      </c>
    </row>
    <row r="2103" spans="1:1" x14ac:dyDescent="0.3">
      <c r="A2103">
        <f>IF(INPUT_SELECTOR="T",day10Test!A2100,'day10'!A2100)</f>
        <v>0</v>
      </c>
    </row>
    <row r="2104" spans="1:1" x14ac:dyDescent="0.3">
      <c r="A2104">
        <f>IF(INPUT_SELECTOR="T",day10Test!A2101,'day10'!A2101)</f>
        <v>0</v>
      </c>
    </row>
    <row r="2105" spans="1:1" x14ac:dyDescent="0.3">
      <c r="A2105">
        <f>IF(INPUT_SELECTOR="T",day10Test!A2102,'day10'!A2102)</f>
        <v>0</v>
      </c>
    </row>
    <row r="2106" spans="1:1" x14ac:dyDescent="0.3">
      <c r="A2106">
        <f>IF(INPUT_SELECTOR="T",day10Test!A2103,'day10'!A2103)</f>
        <v>0</v>
      </c>
    </row>
    <row r="2107" spans="1:1" x14ac:dyDescent="0.3">
      <c r="A2107">
        <f>IF(INPUT_SELECTOR="T",day10Test!A2104,'day10'!A2104)</f>
        <v>0</v>
      </c>
    </row>
    <row r="2108" spans="1:1" x14ac:dyDescent="0.3">
      <c r="A2108">
        <f>IF(INPUT_SELECTOR="T",day10Test!A2105,'day10'!A2105)</f>
        <v>0</v>
      </c>
    </row>
    <row r="2109" spans="1:1" x14ac:dyDescent="0.3">
      <c r="A2109">
        <f>IF(INPUT_SELECTOR="T",day10Test!A2106,'day10'!A2106)</f>
        <v>0</v>
      </c>
    </row>
    <row r="2110" spans="1:1" x14ac:dyDescent="0.3">
      <c r="A2110">
        <f>IF(INPUT_SELECTOR="T",day10Test!A2107,'day10'!A2107)</f>
        <v>0</v>
      </c>
    </row>
    <row r="2111" spans="1:1" x14ac:dyDescent="0.3">
      <c r="A2111">
        <f>IF(INPUT_SELECTOR="T",day10Test!A2108,'day10'!A2108)</f>
        <v>0</v>
      </c>
    </row>
    <row r="2112" spans="1:1" x14ac:dyDescent="0.3">
      <c r="A2112">
        <f>IF(INPUT_SELECTOR="T",day10Test!A2109,'day10'!A2109)</f>
        <v>0</v>
      </c>
    </row>
    <row r="2113" spans="1:1" x14ac:dyDescent="0.3">
      <c r="A2113">
        <f>IF(INPUT_SELECTOR="T",day10Test!A2110,'day10'!A2110)</f>
        <v>0</v>
      </c>
    </row>
    <row r="2114" spans="1:1" x14ac:dyDescent="0.3">
      <c r="A2114">
        <f>IF(INPUT_SELECTOR="T",day10Test!A2111,'day10'!A2111)</f>
        <v>0</v>
      </c>
    </row>
    <row r="2115" spans="1:1" x14ac:dyDescent="0.3">
      <c r="A2115">
        <f>IF(INPUT_SELECTOR="T",day10Test!A2112,'day10'!A2112)</f>
        <v>0</v>
      </c>
    </row>
    <row r="2116" spans="1:1" x14ac:dyDescent="0.3">
      <c r="A2116">
        <f>IF(INPUT_SELECTOR="T",day10Test!A2113,'day10'!A2113)</f>
        <v>0</v>
      </c>
    </row>
    <row r="2117" spans="1:1" x14ac:dyDescent="0.3">
      <c r="A2117">
        <f>IF(INPUT_SELECTOR="T",day10Test!A2114,'day10'!A2114)</f>
        <v>0</v>
      </c>
    </row>
    <row r="2118" spans="1:1" x14ac:dyDescent="0.3">
      <c r="A2118">
        <f>IF(INPUT_SELECTOR="T",day10Test!A2115,'day10'!A2115)</f>
        <v>0</v>
      </c>
    </row>
    <row r="2119" spans="1:1" x14ac:dyDescent="0.3">
      <c r="A2119">
        <f>IF(INPUT_SELECTOR="T",day10Test!A2116,'day10'!A2116)</f>
        <v>0</v>
      </c>
    </row>
    <row r="2120" spans="1:1" x14ac:dyDescent="0.3">
      <c r="A2120">
        <f>IF(INPUT_SELECTOR="T",day10Test!A2117,'day10'!A2117)</f>
        <v>0</v>
      </c>
    </row>
    <row r="2121" spans="1:1" x14ac:dyDescent="0.3">
      <c r="A2121">
        <f>IF(INPUT_SELECTOR="T",day10Test!A2118,'day10'!A2118)</f>
        <v>0</v>
      </c>
    </row>
    <row r="2122" spans="1:1" x14ac:dyDescent="0.3">
      <c r="A2122">
        <f>IF(INPUT_SELECTOR="T",day10Test!A2119,'day10'!A2119)</f>
        <v>0</v>
      </c>
    </row>
    <row r="2123" spans="1:1" x14ac:dyDescent="0.3">
      <c r="A2123">
        <f>IF(INPUT_SELECTOR="T",day10Test!A2120,'day10'!A2120)</f>
        <v>0</v>
      </c>
    </row>
    <row r="2124" spans="1:1" x14ac:dyDescent="0.3">
      <c r="A2124">
        <f>IF(INPUT_SELECTOR="T",day10Test!A2121,'day10'!A2121)</f>
        <v>0</v>
      </c>
    </row>
    <row r="2125" spans="1:1" x14ac:dyDescent="0.3">
      <c r="A2125">
        <f>IF(INPUT_SELECTOR="T",day10Test!A2122,'day10'!A2122)</f>
        <v>0</v>
      </c>
    </row>
    <row r="2126" spans="1:1" x14ac:dyDescent="0.3">
      <c r="A2126">
        <f>IF(INPUT_SELECTOR="T",day10Test!A2123,'day10'!A2123)</f>
        <v>0</v>
      </c>
    </row>
    <row r="2127" spans="1:1" x14ac:dyDescent="0.3">
      <c r="A2127">
        <f>IF(INPUT_SELECTOR="T",day10Test!A2124,'day10'!A2124)</f>
        <v>0</v>
      </c>
    </row>
    <row r="2128" spans="1:1" x14ac:dyDescent="0.3">
      <c r="A2128">
        <f>IF(INPUT_SELECTOR="T",day10Test!A2125,'day10'!A2125)</f>
        <v>0</v>
      </c>
    </row>
    <row r="2129" spans="1:1" x14ac:dyDescent="0.3">
      <c r="A2129">
        <f>IF(INPUT_SELECTOR="T",day10Test!A2126,'day10'!A2126)</f>
        <v>0</v>
      </c>
    </row>
    <row r="2130" spans="1:1" x14ac:dyDescent="0.3">
      <c r="A2130">
        <f>IF(INPUT_SELECTOR="T",day10Test!A2127,'day10'!A2127)</f>
        <v>0</v>
      </c>
    </row>
    <row r="2131" spans="1:1" x14ac:dyDescent="0.3">
      <c r="A2131">
        <f>IF(INPUT_SELECTOR="T",day10Test!A2128,'day10'!A2128)</f>
        <v>0</v>
      </c>
    </row>
    <row r="2132" spans="1:1" x14ac:dyDescent="0.3">
      <c r="A2132">
        <f>IF(INPUT_SELECTOR="T",day10Test!A2129,'day10'!A2129)</f>
        <v>0</v>
      </c>
    </row>
    <row r="2133" spans="1:1" x14ac:dyDescent="0.3">
      <c r="A2133">
        <f>IF(INPUT_SELECTOR="T",day10Test!A2130,'day10'!A2130)</f>
        <v>0</v>
      </c>
    </row>
    <row r="2134" spans="1:1" x14ac:dyDescent="0.3">
      <c r="A2134">
        <f>IF(INPUT_SELECTOR="T",day10Test!A2131,'day10'!A2131)</f>
        <v>0</v>
      </c>
    </row>
    <row r="2135" spans="1:1" x14ac:dyDescent="0.3">
      <c r="A2135">
        <f>IF(INPUT_SELECTOR="T",day10Test!A2132,'day10'!A2132)</f>
        <v>0</v>
      </c>
    </row>
    <row r="2136" spans="1:1" x14ac:dyDescent="0.3">
      <c r="A2136">
        <f>IF(INPUT_SELECTOR="T",day10Test!A2133,'day10'!A2133)</f>
        <v>0</v>
      </c>
    </row>
    <row r="2137" spans="1:1" x14ac:dyDescent="0.3">
      <c r="A2137">
        <f>IF(INPUT_SELECTOR="T",day10Test!A2134,'day10'!A2134)</f>
        <v>0</v>
      </c>
    </row>
    <row r="2138" spans="1:1" x14ac:dyDescent="0.3">
      <c r="A2138">
        <f>IF(INPUT_SELECTOR="T",day10Test!A2135,'day10'!A2135)</f>
        <v>0</v>
      </c>
    </row>
    <row r="2139" spans="1:1" x14ac:dyDescent="0.3">
      <c r="A2139">
        <f>IF(INPUT_SELECTOR="T",day10Test!A2136,'day10'!A2136)</f>
        <v>0</v>
      </c>
    </row>
    <row r="2140" spans="1:1" x14ac:dyDescent="0.3">
      <c r="A2140">
        <f>IF(INPUT_SELECTOR="T",day10Test!A2137,'day10'!A2137)</f>
        <v>0</v>
      </c>
    </row>
    <row r="2141" spans="1:1" x14ac:dyDescent="0.3">
      <c r="A2141">
        <f>IF(INPUT_SELECTOR="T",day10Test!A2138,'day10'!A2138)</f>
        <v>0</v>
      </c>
    </row>
    <row r="2142" spans="1:1" x14ac:dyDescent="0.3">
      <c r="A2142">
        <f>IF(INPUT_SELECTOR="T",day10Test!A2139,'day10'!A2139)</f>
        <v>0</v>
      </c>
    </row>
    <row r="2143" spans="1:1" x14ac:dyDescent="0.3">
      <c r="A2143">
        <f>IF(INPUT_SELECTOR="T",day10Test!A2140,'day10'!A2140)</f>
        <v>0</v>
      </c>
    </row>
    <row r="2144" spans="1:1" x14ac:dyDescent="0.3">
      <c r="A2144">
        <f>IF(INPUT_SELECTOR="T",day10Test!A2141,'day10'!A2141)</f>
        <v>0</v>
      </c>
    </row>
    <row r="2145" spans="1:1" x14ac:dyDescent="0.3">
      <c r="A2145">
        <f>IF(INPUT_SELECTOR="T",day10Test!A2142,'day10'!A2142)</f>
        <v>0</v>
      </c>
    </row>
    <row r="2146" spans="1:1" x14ac:dyDescent="0.3">
      <c r="A2146">
        <f>IF(INPUT_SELECTOR="T",day10Test!A2143,'day10'!A2143)</f>
        <v>0</v>
      </c>
    </row>
    <row r="2147" spans="1:1" x14ac:dyDescent="0.3">
      <c r="A2147">
        <f>IF(INPUT_SELECTOR="T",day10Test!A2144,'day10'!A2144)</f>
        <v>0</v>
      </c>
    </row>
    <row r="2148" spans="1:1" x14ac:dyDescent="0.3">
      <c r="A2148">
        <f>IF(INPUT_SELECTOR="T",day10Test!A2145,'day10'!A2145)</f>
        <v>0</v>
      </c>
    </row>
    <row r="2149" spans="1:1" x14ac:dyDescent="0.3">
      <c r="A2149">
        <f>IF(INPUT_SELECTOR="T",day10Test!A2146,'day10'!A2146)</f>
        <v>0</v>
      </c>
    </row>
    <row r="2150" spans="1:1" x14ac:dyDescent="0.3">
      <c r="A2150">
        <f>IF(INPUT_SELECTOR="T",day10Test!A2147,'day10'!A2147)</f>
        <v>0</v>
      </c>
    </row>
    <row r="2151" spans="1:1" x14ac:dyDescent="0.3">
      <c r="A2151">
        <f>IF(INPUT_SELECTOR="T",day10Test!A2148,'day10'!A2148)</f>
        <v>0</v>
      </c>
    </row>
    <row r="2152" spans="1:1" x14ac:dyDescent="0.3">
      <c r="A2152">
        <f>IF(INPUT_SELECTOR="T",day10Test!A2149,'day10'!A2149)</f>
        <v>0</v>
      </c>
    </row>
    <row r="2153" spans="1:1" x14ac:dyDescent="0.3">
      <c r="A2153">
        <f>IF(INPUT_SELECTOR="T",day10Test!A2150,'day10'!A2150)</f>
        <v>0</v>
      </c>
    </row>
    <row r="2154" spans="1:1" x14ac:dyDescent="0.3">
      <c r="A2154">
        <f>IF(INPUT_SELECTOR="T",day10Test!A2151,'day10'!A2151)</f>
        <v>0</v>
      </c>
    </row>
    <row r="2155" spans="1:1" x14ac:dyDescent="0.3">
      <c r="A2155">
        <f>IF(INPUT_SELECTOR="T",day10Test!A2152,'day10'!A2152)</f>
        <v>0</v>
      </c>
    </row>
    <row r="2156" spans="1:1" x14ac:dyDescent="0.3">
      <c r="A2156">
        <f>IF(INPUT_SELECTOR="T",day10Test!A2153,'day10'!A2153)</f>
        <v>0</v>
      </c>
    </row>
    <row r="2157" spans="1:1" x14ac:dyDescent="0.3">
      <c r="A2157">
        <f>IF(INPUT_SELECTOR="T",day10Test!A2154,'day10'!A2154)</f>
        <v>0</v>
      </c>
    </row>
    <row r="2158" spans="1:1" x14ac:dyDescent="0.3">
      <c r="A2158">
        <f>IF(INPUT_SELECTOR="T",day10Test!A2155,'day10'!A2155)</f>
        <v>0</v>
      </c>
    </row>
    <row r="2159" spans="1:1" x14ac:dyDescent="0.3">
      <c r="A2159">
        <f>IF(INPUT_SELECTOR="T",day10Test!A2156,'day10'!A2156)</f>
        <v>0</v>
      </c>
    </row>
    <row r="2160" spans="1:1" x14ac:dyDescent="0.3">
      <c r="A2160">
        <f>IF(INPUT_SELECTOR="T",day10Test!A2157,'day10'!A2157)</f>
        <v>0</v>
      </c>
    </row>
    <row r="2161" spans="1:1" x14ac:dyDescent="0.3">
      <c r="A2161">
        <f>IF(INPUT_SELECTOR="T",day10Test!A2158,'day10'!A2158)</f>
        <v>0</v>
      </c>
    </row>
    <row r="2162" spans="1:1" x14ac:dyDescent="0.3">
      <c r="A2162">
        <f>IF(INPUT_SELECTOR="T",day10Test!A2159,'day10'!A2159)</f>
        <v>0</v>
      </c>
    </row>
    <row r="2163" spans="1:1" x14ac:dyDescent="0.3">
      <c r="A2163">
        <f>IF(INPUT_SELECTOR="T",day10Test!A2160,'day10'!A2160)</f>
        <v>0</v>
      </c>
    </row>
    <row r="2164" spans="1:1" x14ac:dyDescent="0.3">
      <c r="A2164">
        <f>IF(INPUT_SELECTOR="T",day10Test!A2161,'day10'!A2161)</f>
        <v>0</v>
      </c>
    </row>
    <row r="2165" spans="1:1" x14ac:dyDescent="0.3">
      <c r="A2165">
        <f>IF(INPUT_SELECTOR="T",day10Test!A2162,'day10'!A2162)</f>
        <v>0</v>
      </c>
    </row>
    <row r="2166" spans="1:1" x14ac:dyDescent="0.3">
      <c r="A2166">
        <f>IF(INPUT_SELECTOR="T",day10Test!A2163,'day10'!A2163)</f>
        <v>0</v>
      </c>
    </row>
    <row r="2167" spans="1:1" x14ac:dyDescent="0.3">
      <c r="A2167">
        <f>IF(INPUT_SELECTOR="T",day10Test!A2164,'day10'!A2164)</f>
        <v>0</v>
      </c>
    </row>
    <row r="2168" spans="1:1" x14ac:dyDescent="0.3">
      <c r="A2168">
        <f>IF(INPUT_SELECTOR="T",day10Test!A2165,'day10'!A2165)</f>
        <v>0</v>
      </c>
    </row>
    <row r="2169" spans="1:1" x14ac:dyDescent="0.3">
      <c r="A2169">
        <f>IF(INPUT_SELECTOR="T",day10Test!A2166,'day10'!A2166)</f>
        <v>0</v>
      </c>
    </row>
    <row r="2170" spans="1:1" x14ac:dyDescent="0.3">
      <c r="A2170">
        <f>IF(INPUT_SELECTOR="T",day10Test!A2167,'day10'!A2167)</f>
        <v>0</v>
      </c>
    </row>
    <row r="2171" spans="1:1" x14ac:dyDescent="0.3">
      <c r="A2171">
        <f>IF(INPUT_SELECTOR="T",day10Test!A2168,'day10'!A2168)</f>
        <v>0</v>
      </c>
    </row>
    <row r="2172" spans="1:1" x14ac:dyDescent="0.3">
      <c r="A2172">
        <f>IF(INPUT_SELECTOR="T",day10Test!A2169,'day10'!A2169)</f>
        <v>0</v>
      </c>
    </row>
    <row r="2173" spans="1:1" x14ac:dyDescent="0.3">
      <c r="A2173">
        <f>IF(INPUT_SELECTOR="T",day10Test!A2170,'day10'!A2170)</f>
        <v>0</v>
      </c>
    </row>
    <row r="2174" spans="1:1" x14ac:dyDescent="0.3">
      <c r="A2174">
        <f>IF(INPUT_SELECTOR="T",day10Test!A2171,'day10'!A2171)</f>
        <v>0</v>
      </c>
    </row>
    <row r="2175" spans="1:1" x14ac:dyDescent="0.3">
      <c r="A2175">
        <f>IF(INPUT_SELECTOR="T",day10Test!A2172,'day10'!A2172)</f>
        <v>0</v>
      </c>
    </row>
    <row r="2176" spans="1:1" x14ac:dyDescent="0.3">
      <c r="A2176">
        <f>IF(INPUT_SELECTOR="T",day10Test!A2173,'day10'!A2173)</f>
        <v>0</v>
      </c>
    </row>
    <row r="2177" spans="1:1" x14ac:dyDescent="0.3">
      <c r="A2177">
        <f>IF(INPUT_SELECTOR="T",day10Test!A2174,'day10'!A2174)</f>
        <v>0</v>
      </c>
    </row>
    <row r="2178" spans="1:1" x14ac:dyDescent="0.3">
      <c r="A2178">
        <f>IF(INPUT_SELECTOR="T",day10Test!A2175,'day10'!A2175)</f>
        <v>0</v>
      </c>
    </row>
    <row r="2179" spans="1:1" x14ac:dyDescent="0.3">
      <c r="A2179">
        <f>IF(INPUT_SELECTOR="T",day10Test!A2176,'day10'!A2176)</f>
        <v>0</v>
      </c>
    </row>
    <row r="2180" spans="1:1" x14ac:dyDescent="0.3">
      <c r="A2180">
        <f>IF(INPUT_SELECTOR="T",day10Test!A2177,'day10'!A2177)</f>
        <v>0</v>
      </c>
    </row>
    <row r="2181" spans="1:1" x14ac:dyDescent="0.3">
      <c r="A2181">
        <f>IF(INPUT_SELECTOR="T",day10Test!A2178,'day10'!A2178)</f>
        <v>0</v>
      </c>
    </row>
    <row r="2182" spans="1:1" x14ac:dyDescent="0.3">
      <c r="A2182">
        <f>IF(INPUT_SELECTOR="T",day10Test!A2179,'day10'!A2179)</f>
        <v>0</v>
      </c>
    </row>
    <row r="2183" spans="1:1" x14ac:dyDescent="0.3">
      <c r="A2183">
        <f>IF(INPUT_SELECTOR="T",day10Test!A2180,'day10'!A2180)</f>
        <v>0</v>
      </c>
    </row>
    <row r="2184" spans="1:1" x14ac:dyDescent="0.3">
      <c r="A2184">
        <f>IF(INPUT_SELECTOR="T",day10Test!A2181,'day10'!A2181)</f>
        <v>0</v>
      </c>
    </row>
    <row r="2185" spans="1:1" x14ac:dyDescent="0.3">
      <c r="A2185">
        <f>IF(INPUT_SELECTOR="T",day10Test!A2182,'day10'!A2182)</f>
        <v>0</v>
      </c>
    </row>
    <row r="2186" spans="1:1" x14ac:dyDescent="0.3">
      <c r="A2186">
        <f>IF(INPUT_SELECTOR="T",day10Test!A2183,'day10'!A2183)</f>
        <v>0</v>
      </c>
    </row>
    <row r="2187" spans="1:1" x14ac:dyDescent="0.3">
      <c r="A2187">
        <f>IF(INPUT_SELECTOR="T",day10Test!A2184,'day10'!A2184)</f>
        <v>0</v>
      </c>
    </row>
    <row r="2188" spans="1:1" x14ac:dyDescent="0.3">
      <c r="A2188">
        <f>IF(INPUT_SELECTOR="T",day10Test!A2185,'day10'!A2185)</f>
        <v>0</v>
      </c>
    </row>
    <row r="2189" spans="1:1" x14ac:dyDescent="0.3">
      <c r="A2189">
        <f>IF(INPUT_SELECTOR="T",day10Test!A2186,'day10'!A2186)</f>
        <v>0</v>
      </c>
    </row>
    <row r="2190" spans="1:1" x14ac:dyDescent="0.3">
      <c r="A2190">
        <f>IF(INPUT_SELECTOR="T",day10Test!A2187,'day10'!A2187)</f>
        <v>0</v>
      </c>
    </row>
    <row r="2191" spans="1:1" x14ac:dyDescent="0.3">
      <c r="A2191">
        <f>IF(INPUT_SELECTOR="T",day10Test!A2188,'day10'!A2188)</f>
        <v>0</v>
      </c>
    </row>
    <row r="2192" spans="1:1" x14ac:dyDescent="0.3">
      <c r="A2192">
        <f>IF(INPUT_SELECTOR="T",day10Test!A2189,'day10'!A2189)</f>
        <v>0</v>
      </c>
    </row>
    <row r="2193" spans="1:1" x14ac:dyDescent="0.3">
      <c r="A2193">
        <f>IF(INPUT_SELECTOR="T",day10Test!A2190,'day10'!A2190)</f>
        <v>0</v>
      </c>
    </row>
    <row r="2194" spans="1:1" x14ac:dyDescent="0.3">
      <c r="A2194">
        <f>IF(INPUT_SELECTOR="T",day10Test!A2191,'day10'!A2191)</f>
        <v>0</v>
      </c>
    </row>
    <row r="2195" spans="1:1" x14ac:dyDescent="0.3">
      <c r="A2195">
        <f>IF(INPUT_SELECTOR="T",day10Test!A2192,'day10'!A2192)</f>
        <v>0</v>
      </c>
    </row>
    <row r="2196" spans="1:1" x14ac:dyDescent="0.3">
      <c r="A2196">
        <f>IF(INPUT_SELECTOR="T",day10Test!A2193,'day10'!A2193)</f>
        <v>0</v>
      </c>
    </row>
    <row r="2197" spans="1:1" x14ac:dyDescent="0.3">
      <c r="A2197">
        <f>IF(INPUT_SELECTOR="T",day10Test!A2194,'day10'!A2194)</f>
        <v>0</v>
      </c>
    </row>
    <row r="2198" spans="1:1" x14ac:dyDescent="0.3">
      <c r="A2198">
        <f>IF(INPUT_SELECTOR="T",day10Test!A2195,'day10'!A2195)</f>
        <v>0</v>
      </c>
    </row>
    <row r="2199" spans="1:1" x14ac:dyDescent="0.3">
      <c r="A2199">
        <f>IF(INPUT_SELECTOR="T",day10Test!A2196,'day10'!A2196)</f>
        <v>0</v>
      </c>
    </row>
    <row r="2200" spans="1:1" x14ac:dyDescent="0.3">
      <c r="A2200">
        <f>IF(INPUT_SELECTOR="T",day10Test!A2197,'day10'!A2197)</f>
        <v>0</v>
      </c>
    </row>
    <row r="2201" spans="1:1" x14ac:dyDescent="0.3">
      <c r="A2201">
        <f>IF(INPUT_SELECTOR="T",day10Test!A2198,'day10'!A2198)</f>
        <v>0</v>
      </c>
    </row>
    <row r="2202" spans="1:1" x14ac:dyDescent="0.3">
      <c r="A2202">
        <f>IF(INPUT_SELECTOR="T",day10Test!A2199,'day10'!A2199)</f>
        <v>0</v>
      </c>
    </row>
    <row r="2203" spans="1:1" x14ac:dyDescent="0.3">
      <c r="A2203">
        <f>IF(INPUT_SELECTOR="T",day10Test!A2200,'day10'!A2200)</f>
        <v>0</v>
      </c>
    </row>
    <row r="2204" spans="1:1" x14ac:dyDescent="0.3">
      <c r="A2204">
        <f>IF(INPUT_SELECTOR="T",day10Test!A2201,'day10'!A2201)</f>
        <v>0</v>
      </c>
    </row>
    <row r="2205" spans="1:1" x14ac:dyDescent="0.3">
      <c r="A2205">
        <f>IF(INPUT_SELECTOR="T",day10Test!A2202,'day10'!A2202)</f>
        <v>0</v>
      </c>
    </row>
    <row r="2206" spans="1:1" x14ac:dyDescent="0.3">
      <c r="A2206">
        <f>IF(INPUT_SELECTOR="T",day10Test!A2203,'day10'!A2203)</f>
        <v>0</v>
      </c>
    </row>
    <row r="2207" spans="1:1" x14ac:dyDescent="0.3">
      <c r="A2207">
        <f>IF(INPUT_SELECTOR="T",day10Test!A2204,'day10'!A2204)</f>
        <v>0</v>
      </c>
    </row>
    <row r="2208" spans="1:1" x14ac:dyDescent="0.3">
      <c r="A2208">
        <f>IF(INPUT_SELECTOR="T",day10Test!A2205,'day10'!A2205)</f>
        <v>0</v>
      </c>
    </row>
    <row r="2209" spans="1:1" x14ac:dyDescent="0.3">
      <c r="A2209">
        <f>IF(INPUT_SELECTOR="T",day10Test!A2206,'day10'!A2206)</f>
        <v>0</v>
      </c>
    </row>
    <row r="2210" spans="1:1" x14ac:dyDescent="0.3">
      <c r="A2210">
        <f>IF(INPUT_SELECTOR="T",day10Test!A2207,'day10'!A2207)</f>
        <v>0</v>
      </c>
    </row>
    <row r="2211" spans="1:1" x14ac:dyDescent="0.3">
      <c r="A2211">
        <f>IF(INPUT_SELECTOR="T",day10Test!A2208,'day10'!A2208)</f>
        <v>0</v>
      </c>
    </row>
    <row r="2212" spans="1:1" x14ac:dyDescent="0.3">
      <c r="A2212">
        <f>IF(INPUT_SELECTOR="T",day10Test!A2209,'day10'!A2209)</f>
        <v>0</v>
      </c>
    </row>
    <row r="2213" spans="1:1" x14ac:dyDescent="0.3">
      <c r="A2213">
        <f>IF(INPUT_SELECTOR="T",day10Test!A2210,'day10'!A2210)</f>
        <v>0</v>
      </c>
    </row>
    <row r="2214" spans="1:1" x14ac:dyDescent="0.3">
      <c r="A2214">
        <f>IF(INPUT_SELECTOR="T",day10Test!A2211,'day10'!A2211)</f>
        <v>0</v>
      </c>
    </row>
    <row r="2215" spans="1:1" x14ac:dyDescent="0.3">
      <c r="A2215">
        <f>IF(INPUT_SELECTOR="T",day10Test!A2212,'day10'!A2212)</f>
        <v>0</v>
      </c>
    </row>
    <row r="2216" spans="1:1" x14ac:dyDescent="0.3">
      <c r="A2216">
        <f>IF(INPUT_SELECTOR="T",day10Test!A2213,'day10'!A2213)</f>
        <v>0</v>
      </c>
    </row>
    <row r="2217" spans="1:1" x14ac:dyDescent="0.3">
      <c r="A2217">
        <f>IF(INPUT_SELECTOR="T",day10Test!A2214,'day10'!A2214)</f>
        <v>0</v>
      </c>
    </row>
    <row r="2218" spans="1:1" x14ac:dyDescent="0.3">
      <c r="A2218">
        <f>IF(INPUT_SELECTOR="T",day10Test!A2215,'day10'!A2215)</f>
        <v>0</v>
      </c>
    </row>
    <row r="2219" spans="1:1" x14ac:dyDescent="0.3">
      <c r="A2219">
        <f>IF(INPUT_SELECTOR="T",day10Test!A2216,'day10'!A2216)</f>
        <v>0</v>
      </c>
    </row>
    <row r="2220" spans="1:1" x14ac:dyDescent="0.3">
      <c r="A2220">
        <f>IF(INPUT_SELECTOR="T",day10Test!A2217,'day10'!A2217)</f>
        <v>0</v>
      </c>
    </row>
    <row r="2221" spans="1:1" x14ac:dyDescent="0.3">
      <c r="A2221">
        <f>IF(INPUT_SELECTOR="T",day10Test!A2218,'day10'!A2218)</f>
        <v>0</v>
      </c>
    </row>
    <row r="2222" spans="1:1" x14ac:dyDescent="0.3">
      <c r="A2222">
        <f>IF(INPUT_SELECTOR="T",day10Test!A2219,'day10'!A2219)</f>
        <v>0</v>
      </c>
    </row>
    <row r="2223" spans="1:1" x14ac:dyDescent="0.3">
      <c r="A2223">
        <f>IF(INPUT_SELECTOR="T",day10Test!A2220,'day10'!A2220)</f>
        <v>0</v>
      </c>
    </row>
    <row r="2224" spans="1:1" x14ac:dyDescent="0.3">
      <c r="A2224">
        <f>IF(INPUT_SELECTOR="T",day10Test!A2221,'day10'!A2221)</f>
        <v>0</v>
      </c>
    </row>
    <row r="2225" spans="1:1" x14ac:dyDescent="0.3">
      <c r="A2225">
        <f>IF(INPUT_SELECTOR="T",day10Test!A2222,'day10'!A2222)</f>
        <v>0</v>
      </c>
    </row>
    <row r="2226" spans="1:1" x14ac:dyDescent="0.3">
      <c r="A2226">
        <f>IF(INPUT_SELECTOR="T",day10Test!A2223,'day10'!A2223)</f>
        <v>0</v>
      </c>
    </row>
    <row r="2227" spans="1:1" x14ac:dyDescent="0.3">
      <c r="A2227">
        <f>IF(INPUT_SELECTOR="T",day10Test!A2224,'day10'!A2224)</f>
        <v>0</v>
      </c>
    </row>
    <row r="2228" spans="1:1" x14ac:dyDescent="0.3">
      <c r="A2228">
        <f>IF(INPUT_SELECTOR="T",day10Test!A2225,'day10'!A2225)</f>
        <v>0</v>
      </c>
    </row>
    <row r="2229" spans="1:1" x14ac:dyDescent="0.3">
      <c r="A2229">
        <f>IF(INPUT_SELECTOR="T",day10Test!A2226,'day10'!A2226)</f>
        <v>0</v>
      </c>
    </row>
    <row r="2230" spans="1:1" x14ac:dyDescent="0.3">
      <c r="A2230">
        <f>IF(INPUT_SELECTOR="T",day10Test!A2227,'day10'!A2227)</f>
        <v>0</v>
      </c>
    </row>
    <row r="2231" spans="1:1" x14ac:dyDescent="0.3">
      <c r="A2231">
        <f>IF(INPUT_SELECTOR="T",day10Test!A2228,'day10'!A2228)</f>
        <v>0</v>
      </c>
    </row>
    <row r="2232" spans="1:1" x14ac:dyDescent="0.3">
      <c r="A2232">
        <f>IF(INPUT_SELECTOR="T",day10Test!A2229,'day10'!A2229)</f>
        <v>0</v>
      </c>
    </row>
    <row r="2233" spans="1:1" x14ac:dyDescent="0.3">
      <c r="A2233">
        <f>IF(INPUT_SELECTOR="T",day10Test!A2230,'day10'!A2230)</f>
        <v>0</v>
      </c>
    </row>
    <row r="2234" spans="1:1" x14ac:dyDescent="0.3">
      <c r="A2234">
        <f>IF(INPUT_SELECTOR="T",day10Test!A2231,'day10'!A2231)</f>
        <v>0</v>
      </c>
    </row>
    <row r="2235" spans="1:1" x14ac:dyDescent="0.3">
      <c r="A2235">
        <f>IF(INPUT_SELECTOR="T",day10Test!A2232,'day10'!A2232)</f>
        <v>0</v>
      </c>
    </row>
    <row r="2236" spans="1:1" x14ac:dyDescent="0.3">
      <c r="A2236">
        <f>IF(INPUT_SELECTOR="T",day10Test!A2233,'day10'!A2233)</f>
        <v>0</v>
      </c>
    </row>
    <row r="2237" spans="1:1" x14ac:dyDescent="0.3">
      <c r="A2237">
        <f>IF(INPUT_SELECTOR="T",day10Test!A2234,'day10'!A2234)</f>
        <v>0</v>
      </c>
    </row>
    <row r="2238" spans="1:1" x14ac:dyDescent="0.3">
      <c r="A2238">
        <f>IF(INPUT_SELECTOR="T",day10Test!A2235,'day10'!A2235)</f>
        <v>0</v>
      </c>
    </row>
    <row r="2239" spans="1:1" x14ac:dyDescent="0.3">
      <c r="A2239">
        <f>IF(INPUT_SELECTOR="T",day10Test!A2236,'day10'!A2236)</f>
        <v>0</v>
      </c>
    </row>
    <row r="2240" spans="1:1" x14ac:dyDescent="0.3">
      <c r="A2240">
        <f>IF(INPUT_SELECTOR="T",day10Test!A2237,'day10'!A2237)</f>
        <v>0</v>
      </c>
    </row>
    <row r="2241" spans="1:1" x14ac:dyDescent="0.3">
      <c r="A2241">
        <f>IF(INPUT_SELECTOR="T",day10Test!A2238,'day10'!A2238)</f>
        <v>0</v>
      </c>
    </row>
    <row r="2242" spans="1:1" x14ac:dyDescent="0.3">
      <c r="A2242">
        <f>IF(INPUT_SELECTOR="T",day10Test!A2239,'day10'!A2239)</f>
        <v>0</v>
      </c>
    </row>
    <row r="2243" spans="1:1" x14ac:dyDescent="0.3">
      <c r="A2243">
        <f>IF(INPUT_SELECTOR="T",day10Test!A2240,'day10'!A2240)</f>
        <v>0</v>
      </c>
    </row>
    <row r="2244" spans="1:1" x14ac:dyDescent="0.3">
      <c r="A2244">
        <f>IF(INPUT_SELECTOR="T",day10Test!A2241,'day10'!A2241)</f>
        <v>0</v>
      </c>
    </row>
    <row r="2245" spans="1:1" x14ac:dyDescent="0.3">
      <c r="A2245">
        <f>IF(INPUT_SELECTOR="T",day10Test!A2242,'day10'!A2242)</f>
        <v>0</v>
      </c>
    </row>
    <row r="2246" spans="1:1" x14ac:dyDescent="0.3">
      <c r="A2246">
        <f>IF(INPUT_SELECTOR="T",day10Test!A2243,'day10'!A2243)</f>
        <v>0</v>
      </c>
    </row>
    <row r="2247" spans="1:1" x14ac:dyDescent="0.3">
      <c r="A2247">
        <f>IF(INPUT_SELECTOR="T",day10Test!A2244,'day10'!A2244)</f>
        <v>0</v>
      </c>
    </row>
    <row r="2248" spans="1:1" x14ac:dyDescent="0.3">
      <c r="A2248">
        <f>IF(INPUT_SELECTOR="T",day10Test!A2245,'day10'!A2245)</f>
        <v>0</v>
      </c>
    </row>
    <row r="2249" spans="1:1" x14ac:dyDescent="0.3">
      <c r="A2249">
        <f>IF(INPUT_SELECTOR="T",day10Test!A2246,'day10'!A2246)</f>
        <v>0</v>
      </c>
    </row>
    <row r="2250" spans="1:1" x14ac:dyDescent="0.3">
      <c r="A2250">
        <f>IF(INPUT_SELECTOR="T",day10Test!A2247,'day10'!A2247)</f>
        <v>0</v>
      </c>
    </row>
    <row r="2251" spans="1:1" x14ac:dyDescent="0.3">
      <c r="A2251">
        <f>IF(INPUT_SELECTOR="T",day10Test!A2248,'day10'!A2248)</f>
        <v>0</v>
      </c>
    </row>
    <row r="2252" spans="1:1" x14ac:dyDescent="0.3">
      <c r="A2252">
        <f>IF(INPUT_SELECTOR="T",day10Test!A2249,'day10'!A2249)</f>
        <v>0</v>
      </c>
    </row>
    <row r="2253" spans="1:1" x14ac:dyDescent="0.3">
      <c r="A2253">
        <f>IF(INPUT_SELECTOR="T",day10Test!A2250,'day10'!A2250)</f>
        <v>0</v>
      </c>
    </row>
    <row r="2254" spans="1:1" x14ac:dyDescent="0.3">
      <c r="A2254">
        <f>IF(INPUT_SELECTOR="T",day10Test!A2251,'day10'!A2251)</f>
        <v>0</v>
      </c>
    </row>
    <row r="2255" spans="1:1" x14ac:dyDescent="0.3">
      <c r="A2255">
        <f>IF(INPUT_SELECTOR="T",day10Test!A2252,'day10'!A2252)</f>
        <v>0</v>
      </c>
    </row>
    <row r="2256" spans="1:1" x14ac:dyDescent="0.3">
      <c r="A2256">
        <f>IF(INPUT_SELECTOR="T",day10Test!A2253,'day10'!A2253)</f>
        <v>0</v>
      </c>
    </row>
    <row r="2257" spans="1:1" x14ac:dyDescent="0.3">
      <c r="A2257">
        <f>IF(INPUT_SELECTOR="T",day10Test!A2254,'day10'!A2254)</f>
        <v>0</v>
      </c>
    </row>
    <row r="2258" spans="1:1" x14ac:dyDescent="0.3">
      <c r="A2258">
        <f>IF(INPUT_SELECTOR="T",day10Test!A2255,'day10'!A2255)</f>
        <v>0</v>
      </c>
    </row>
    <row r="2259" spans="1:1" x14ac:dyDescent="0.3">
      <c r="A2259">
        <f>IF(INPUT_SELECTOR="T",day10Test!A2256,'day10'!A2256)</f>
        <v>0</v>
      </c>
    </row>
    <row r="2260" spans="1:1" x14ac:dyDescent="0.3">
      <c r="A2260">
        <f>IF(INPUT_SELECTOR="T",day10Test!A2257,'day10'!A2257)</f>
        <v>0</v>
      </c>
    </row>
    <row r="2261" spans="1:1" x14ac:dyDescent="0.3">
      <c r="A2261">
        <f>IF(INPUT_SELECTOR="T",day10Test!A2258,'day10'!A2258)</f>
        <v>0</v>
      </c>
    </row>
    <row r="2262" spans="1:1" x14ac:dyDescent="0.3">
      <c r="A2262">
        <f>IF(INPUT_SELECTOR="T",day10Test!A2259,'day10'!A2259)</f>
        <v>0</v>
      </c>
    </row>
    <row r="2263" spans="1:1" x14ac:dyDescent="0.3">
      <c r="A2263">
        <f>IF(INPUT_SELECTOR="T",day10Test!A2260,'day10'!A2260)</f>
        <v>0</v>
      </c>
    </row>
    <row r="2264" spans="1:1" x14ac:dyDescent="0.3">
      <c r="A2264">
        <f>IF(INPUT_SELECTOR="T",day10Test!A2261,'day10'!A2261)</f>
        <v>0</v>
      </c>
    </row>
    <row r="2265" spans="1:1" x14ac:dyDescent="0.3">
      <c r="A2265">
        <f>IF(INPUT_SELECTOR="T",day10Test!A2262,'day10'!A2262)</f>
        <v>0</v>
      </c>
    </row>
    <row r="2266" spans="1:1" x14ac:dyDescent="0.3">
      <c r="A2266">
        <f>IF(INPUT_SELECTOR="T",day10Test!A2263,'day10'!A2263)</f>
        <v>0</v>
      </c>
    </row>
    <row r="2267" spans="1:1" x14ac:dyDescent="0.3">
      <c r="A2267">
        <f>IF(INPUT_SELECTOR="T",day10Test!A2264,'day10'!A2264)</f>
        <v>0</v>
      </c>
    </row>
    <row r="2268" spans="1:1" x14ac:dyDescent="0.3">
      <c r="A2268">
        <f>IF(INPUT_SELECTOR="T",day10Test!A2265,'day10'!A2265)</f>
        <v>0</v>
      </c>
    </row>
    <row r="2269" spans="1:1" x14ac:dyDescent="0.3">
      <c r="A2269">
        <f>IF(INPUT_SELECTOR="T",day10Test!A2266,'day10'!A2266)</f>
        <v>0</v>
      </c>
    </row>
    <row r="2270" spans="1:1" x14ac:dyDescent="0.3">
      <c r="A2270">
        <f>IF(INPUT_SELECTOR="T",day10Test!A2267,'day10'!A2267)</f>
        <v>0</v>
      </c>
    </row>
    <row r="2271" spans="1:1" x14ac:dyDescent="0.3">
      <c r="A2271">
        <f>IF(INPUT_SELECTOR="T",day10Test!A2268,'day10'!A2268)</f>
        <v>0</v>
      </c>
    </row>
    <row r="2272" spans="1:1" x14ac:dyDescent="0.3">
      <c r="A2272">
        <f>IF(INPUT_SELECTOR="T",day10Test!A2269,'day10'!A2269)</f>
        <v>0</v>
      </c>
    </row>
    <row r="2273" spans="1:1" x14ac:dyDescent="0.3">
      <c r="A2273">
        <f>IF(INPUT_SELECTOR="T",day10Test!A2270,'day10'!A2270)</f>
        <v>0</v>
      </c>
    </row>
    <row r="2274" spans="1:1" x14ac:dyDescent="0.3">
      <c r="A2274">
        <f>IF(INPUT_SELECTOR="T",day10Test!A2271,'day10'!A2271)</f>
        <v>0</v>
      </c>
    </row>
    <row r="2275" spans="1:1" x14ac:dyDescent="0.3">
      <c r="A2275">
        <f>IF(INPUT_SELECTOR="T",day10Test!A2272,'day10'!A2272)</f>
        <v>0</v>
      </c>
    </row>
    <row r="2276" spans="1:1" x14ac:dyDescent="0.3">
      <c r="A2276">
        <f>IF(INPUT_SELECTOR="T",day10Test!A2273,'day10'!A2273)</f>
        <v>0</v>
      </c>
    </row>
    <row r="2277" spans="1:1" x14ac:dyDescent="0.3">
      <c r="A2277">
        <f>IF(INPUT_SELECTOR="T",day10Test!A2274,'day10'!A2274)</f>
        <v>0</v>
      </c>
    </row>
    <row r="2278" spans="1:1" x14ac:dyDescent="0.3">
      <c r="A2278">
        <f>IF(INPUT_SELECTOR="T",day10Test!A2275,'day10'!A2275)</f>
        <v>0</v>
      </c>
    </row>
    <row r="2279" spans="1:1" x14ac:dyDescent="0.3">
      <c r="A2279">
        <f>IF(INPUT_SELECTOR="T",day10Test!A2276,'day10'!A2276)</f>
        <v>0</v>
      </c>
    </row>
    <row r="2280" spans="1:1" x14ac:dyDescent="0.3">
      <c r="A2280">
        <f>IF(INPUT_SELECTOR="T",day10Test!A2277,'day10'!A2277)</f>
        <v>0</v>
      </c>
    </row>
    <row r="2281" spans="1:1" x14ac:dyDescent="0.3">
      <c r="A2281">
        <f>IF(INPUT_SELECTOR="T",day10Test!A2278,'day10'!A2278)</f>
        <v>0</v>
      </c>
    </row>
    <row r="2282" spans="1:1" x14ac:dyDescent="0.3">
      <c r="A2282">
        <f>IF(INPUT_SELECTOR="T",day10Test!A2279,'day10'!A2279)</f>
        <v>0</v>
      </c>
    </row>
    <row r="2283" spans="1:1" x14ac:dyDescent="0.3">
      <c r="A2283">
        <f>IF(INPUT_SELECTOR="T",day10Test!A2280,'day10'!A2280)</f>
        <v>0</v>
      </c>
    </row>
    <row r="2284" spans="1:1" x14ac:dyDescent="0.3">
      <c r="A2284">
        <f>IF(INPUT_SELECTOR="T",day10Test!A2281,'day10'!A2281)</f>
        <v>0</v>
      </c>
    </row>
    <row r="2285" spans="1:1" x14ac:dyDescent="0.3">
      <c r="A2285">
        <f>IF(INPUT_SELECTOR="T",day10Test!A2282,'day10'!A2282)</f>
        <v>0</v>
      </c>
    </row>
    <row r="2286" spans="1:1" x14ac:dyDescent="0.3">
      <c r="A2286">
        <f>IF(INPUT_SELECTOR="T",day10Test!A2283,'day10'!A2283)</f>
        <v>0</v>
      </c>
    </row>
    <row r="2287" spans="1:1" x14ac:dyDescent="0.3">
      <c r="A2287">
        <f>IF(INPUT_SELECTOR="T",day10Test!A2284,'day10'!A2284)</f>
        <v>0</v>
      </c>
    </row>
    <row r="2288" spans="1:1" x14ac:dyDescent="0.3">
      <c r="A2288">
        <f>IF(INPUT_SELECTOR="T",day10Test!A2285,'day10'!A2285)</f>
        <v>0</v>
      </c>
    </row>
    <row r="2289" spans="1:1" x14ac:dyDescent="0.3">
      <c r="A2289">
        <f>IF(INPUT_SELECTOR="T",day10Test!A2286,'day10'!A2286)</f>
        <v>0</v>
      </c>
    </row>
    <row r="2290" spans="1:1" x14ac:dyDescent="0.3">
      <c r="A2290">
        <f>IF(INPUT_SELECTOR="T",day10Test!A2287,'day10'!A2287)</f>
        <v>0</v>
      </c>
    </row>
    <row r="2291" spans="1:1" x14ac:dyDescent="0.3">
      <c r="A2291">
        <f>IF(INPUT_SELECTOR="T",day10Test!A2288,'day10'!A2288)</f>
        <v>0</v>
      </c>
    </row>
    <row r="2292" spans="1:1" x14ac:dyDescent="0.3">
      <c r="A2292">
        <f>IF(INPUT_SELECTOR="T",day10Test!A2289,'day10'!A2289)</f>
        <v>0</v>
      </c>
    </row>
    <row r="2293" spans="1:1" x14ac:dyDescent="0.3">
      <c r="A2293">
        <f>IF(INPUT_SELECTOR="T",day10Test!A2290,'day10'!A2290)</f>
        <v>0</v>
      </c>
    </row>
    <row r="2294" spans="1:1" x14ac:dyDescent="0.3">
      <c r="A2294">
        <f>IF(INPUT_SELECTOR="T",day10Test!A2291,'day10'!A2291)</f>
        <v>0</v>
      </c>
    </row>
    <row r="2295" spans="1:1" x14ac:dyDescent="0.3">
      <c r="A2295">
        <f>IF(INPUT_SELECTOR="T",day10Test!A2292,'day10'!A2292)</f>
        <v>0</v>
      </c>
    </row>
    <row r="2296" spans="1:1" x14ac:dyDescent="0.3">
      <c r="A2296">
        <f>IF(INPUT_SELECTOR="T",day10Test!A2293,'day10'!A2293)</f>
        <v>0</v>
      </c>
    </row>
    <row r="2297" spans="1:1" x14ac:dyDescent="0.3">
      <c r="A2297">
        <f>IF(INPUT_SELECTOR="T",day10Test!A2294,'day10'!A2294)</f>
        <v>0</v>
      </c>
    </row>
    <row r="2298" spans="1:1" x14ac:dyDescent="0.3">
      <c r="A2298">
        <f>IF(INPUT_SELECTOR="T",day10Test!A2295,'day10'!A2295)</f>
        <v>0</v>
      </c>
    </row>
    <row r="2299" spans="1:1" x14ac:dyDescent="0.3">
      <c r="A2299">
        <f>IF(INPUT_SELECTOR="T",day10Test!A2296,'day10'!A2296)</f>
        <v>0</v>
      </c>
    </row>
    <row r="2300" spans="1:1" x14ac:dyDescent="0.3">
      <c r="A2300">
        <f>IF(INPUT_SELECTOR="T",day10Test!A2297,'day10'!A2297)</f>
        <v>0</v>
      </c>
    </row>
    <row r="2301" spans="1:1" x14ac:dyDescent="0.3">
      <c r="A2301">
        <f>IF(INPUT_SELECTOR="T",day10Test!A2298,'day10'!A2298)</f>
        <v>0</v>
      </c>
    </row>
    <row r="2302" spans="1:1" x14ac:dyDescent="0.3">
      <c r="A2302">
        <f>IF(INPUT_SELECTOR="T",day10Test!A2299,'day10'!A2299)</f>
        <v>0</v>
      </c>
    </row>
    <row r="2303" spans="1:1" x14ac:dyDescent="0.3">
      <c r="A2303">
        <f>IF(INPUT_SELECTOR="T",day10Test!A2300,'day10'!A2300)</f>
        <v>0</v>
      </c>
    </row>
    <row r="2304" spans="1:1" x14ac:dyDescent="0.3">
      <c r="A2304">
        <f>IF(INPUT_SELECTOR="T",day10Test!A2301,'day10'!A2301)</f>
        <v>0</v>
      </c>
    </row>
    <row r="2305" spans="1:1" x14ac:dyDescent="0.3">
      <c r="A2305">
        <f>IF(INPUT_SELECTOR="T",day10Test!A2302,'day10'!A2302)</f>
        <v>0</v>
      </c>
    </row>
    <row r="2306" spans="1:1" x14ac:dyDescent="0.3">
      <c r="A2306">
        <f>IF(INPUT_SELECTOR="T",day10Test!A2303,'day10'!A2303)</f>
        <v>0</v>
      </c>
    </row>
    <row r="2307" spans="1:1" x14ac:dyDescent="0.3">
      <c r="A2307">
        <f>IF(INPUT_SELECTOR="T",day10Test!A2304,'day10'!A2304)</f>
        <v>0</v>
      </c>
    </row>
    <row r="2308" spans="1:1" x14ac:dyDescent="0.3">
      <c r="A2308">
        <f>IF(INPUT_SELECTOR="T",day10Test!A2305,'day10'!A2305)</f>
        <v>0</v>
      </c>
    </row>
    <row r="2309" spans="1:1" x14ac:dyDescent="0.3">
      <c r="A2309">
        <f>IF(INPUT_SELECTOR="T",day10Test!A2306,'day10'!A2306)</f>
        <v>0</v>
      </c>
    </row>
    <row r="2310" spans="1:1" x14ac:dyDescent="0.3">
      <c r="A2310">
        <f>IF(INPUT_SELECTOR="T",day10Test!A2307,'day10'!A2307)</f>
        <v>0</v>
      </c>
    </row>
    <row r="2311" spans="1:1" x14ac:dyDescent="0.3">
      <c r="A2311">
        <f>IF(INPUT_SELECTOR="T",day10Test!A2308,'day10'!A2308)</f>
        <v>0</v>
      </c>
    </row>
    <row r="2312" spans="1:1" x14ac:dyDescent="0.3">
      <c r="A2312">
        <f>IF(INPUT_SELECTOR="T",day10Test!A2309,'day10'!A2309)</f>
        <v>0</v>
      </c>
    </row>
    <row r="2313" spans="1:1" x14ac:dyDescent="0.3">
      <c r="A2313">
        <f>IF(INPUT_SELECTOR="T",day10Test!A2310,'day10'!A2310)</f>
        <v>0</v>
      </c>
    </row>
    <row r="2314" spans="1:1" x14ac:dyDescent="0.3">
      <c r="A2314">
        <f>IF(INPUT_SELECTOR="T",day10Test!A2311,'day10'!A2311)</f>
        <v>0</v>
      </c>
    </row>
    <row r="2315" spans="1:1" x14ac:dyDescent="0.3">
      <c r="A2315">
        <f>IF(INPUT_SELECTOR="T",day10Test!A2312,'day10'!A2312)</f>
        <v>0</v>
      </c>
    </row>
    <row r="2316" spans="1:1" x14ac:dyDescent="0.3">
      <c r="A2316">
        <f>IF(INPUT_SELECTOR="T",day10Test!A2313,'day10'!A2313)</f>
        <v>0</v>
      </c>
    </row>
    <row r="2317" spans="1:1" x14ac:dyDescent="0.3">
      <c r="A2317">
        <f>IF(INPUT_SELECTOR="T",day10Test!A2314,'day10'!A2314)</f>
        <v>0</v>
      </c>
    </row>
    <row r="2318" spans="1:1" x14ac:dyDescent="0.3">
      <c r="A2318">
        <f>IF(INPUT_SELECTOR="T",day10Test!A2315,'day10'!A2315)</f>
        <v>0</v>
      </c>
    </row>
    <row r="2319" spans="1:1" x14ac:dyDescent="0.3">
      <c r="A2319">
        <f>IF(INPUT_SELECTOR="T",day10Test!A2316,'day10'!A2316)</f>
        <v>0</v>
      </c>
    </row>
    <row r="2320" spans="1:1" x14ac:dyDescent="0.3">
      <c r="A2320">
        <f>IF(INPUT_SELECTOR="T",day10Test!A2317,'day10'!A2317)</f>
        <v>0</v>
      </c>
    </row>
    <row r="2321" spans="1:1" x14ac:dyDescent="0.3">
      <c r="A2321">
        <f>IF(INPUT_SELECTOR="T",day10Test!A2318,'day10'!A2318)</f>
        <v>0</v>
      </c>
    </row>
    <row r="2322" spans="1:1" x14ac:dyDescent="0.3">
      <c r="A2322">
        <f>IF(INPUT_SELECTOR="T",day10Test!A2319,'day10'!A2319)</f>
        <v>0</v>
      </c>
    </row>
    <row r="2323" spans="1:1" x14ac:dyDescent="0.3">
      <c r="A2323">
        <f>IF(INPUT_SELECTOR="T",day10Test!A2320,'day10'!A2320)</f>
        <v>0</v>
      </c>
    </row>
    <row r="2324" spans="1:1" x14ac:dyDescent="0.3">
      <c r="A2324">
        <f>IF(INPUT_SELECTOR="T",day10Test!A2321,'day10'!A2321)</f>
        <v>0</v>
      </c>
    </row>
    <row r="2325" spans="1:1" x14ac:dyDescent="0.3">
      <c r="A2325">
        <f>IF(INPUT_SELECTOR="T",day10Test!A2322,'day10'!A2322)</f>
        <v>0</v>
      </c>
    </row>
    <row r="2326" spans="1:1" x14ac:dyDescent="0.3">
      <c r="A2326">
        <f>IF(INPUT_SELECTOR="T",day10Test!A2323,'day10'!A2323)</f>
        <v>0</v>
      </c>
    </row>
    <row r="2327" spans="1:1" x14ac:dyDescent="0.3">
      <c r="A2327">
        <f>IF(INPUT_SELECTOR="T",day10Test!A2324,'day10'!A2324)</f>
        <v>0</v>
      </c>
    </row>
    <row r="2328" spans="1:1" x14ac:dyDescent="0.3">
      <c r="A2328">
        <f>IF(INPUT_SELECTOR="T",day10Test!A2325,'day10'!A2325)</f>
        <v>0</v>
      </c>
    </row>
    <row r="2329" spans="1:1" x14ac:dyDescent="0.3">
      <c r="A2329">
        <f>IF(INPUT_SELECTOR="T",day10Test!A2326,'day10'!A2326)</f>
        <v>0</v>
      </c>
    </row>
    <row r="2330" spans="1:1" x14ac:dyDescent="0.3">
      <c r="A2330">
        <f>IF(INPUT_SELECTOR="T",day10Test!A2327,'day10'!A2327)</f>
        <v>0</v>
      </c>
    </row>
    <row r="2331" spans="1:1" x14ac:dyDescent="0.3">
      <c r="A2331">
        <f>IF(INPUT_SELECTOR="T",day10Test!A2328,'day10'!A2328)</f>
        <v>0</v>
      </c>
    </row>
    <row r="2332" spans="1:1" x14ac:dyDescent="0.3">
      <c r="A2332">
        <f>IF(INPUT_SELECTOR="T",day10Test!A2329,'day10'!A2329)</f>
        <v>0</v>
      </c>
    </row>
    <row r="2333" spans="1:1" x14ac:dyDescent="0.3">
      <c r="A2333">
        <f>IF(INPUT_SELECTOR="T",day10Test!A2330,'day10'!A2330)</f>
        <v>0</v>
      </c>
    </row>
    <row r="2334" spans="1:1" x14ac:dyDescent="0.3">
      <c r="A2334">
        <f>IF(INPUT_SELECTOR="T",day10Test!A2331,'day10'!A2331)</f>
        <v>0</v>
      </c>
    </row>
    <row r="2335" spans="1:1" x14ac:dyDescent="0.3">
      <c r="A2335">
        <f>IF(INPUT_SELECTOR="T",day10Test!A2332,'day10'!A2332)</f>
        <v>0</v>
      </c>
    </row>
    <row r="2336" spans="1:1" x14ac:dyDescent="0.3">
      <c r="A2336">
        <f>IF(INPUT_SELECTOR="T",day10Test!A2333,'day10'!A2333)</f>
        <v>0</v>
      </c>
    </row>
    <row r="2337" spans="1:1" x14ac:dyDescent="0.3">
      <c r="A2337">
        <f>IF(INPUT_SELECTOR="T",day10Test!A2334,'day10'!A2334)</f>
        <v>0</v>
      </c>
    </row>
    <row r="2338" spans="1:1" x14ac:dyDescent="0.3">
      <c r="A2338">
        <f>IF(INPUT_SELECTOR="T",day10Test!A2335,'day10'!A2335)</f>
        <v>0</v>
      </c>
    </row>
    <row r="2339" spans="1:1" x14ac:dyDescent="0.3">
      <c r="A2339">
        <f>IF(INPUT_SELECTOR="T",day10Test!A2336,'day10'!A2336)</f>
        <v>0</v>
      </c>
    </row>
    <row r="2340" spans="1:1" x14ac:dyDescent="0.3">
      <c r="A2340">
        <f>IF(INPUT_SELECTOR="T",day10Test!A2337,'day10'!A2337)</f>
        <v>0</v>
      </c>
    </row>
    <row r="2341" spans="1:1" x14ac:dyDescent="0.3">
      <c r="A2341">
        <f>IF(INPUT_SELECTOR="T",day10Test!A2338,'day10'!A2338)</f>
        <v>0</v>
      </c>
    </row>
    <row r="2342" spans="1:1" x14ac:dyDescent="0.3">
      <c r="A2342">
        <f>IF(INPUT_SELECTOR="T",day10Test!A2339,'day10'!A2339)</f>
        <v>0</v>
      </c>
    </row>
    <row r="2343" spans="1:1" x14ac:dyDescent="0.3">
      <c r="A2343">
        <f>IF(INPUT_SELECTOR="T",day10Test!A2340,'day10'!A2340)</f>
        <v>0</v>
      </c>
    </row>
    <row r="2344" spans="1:1" x14ac:dyDescent="0.3">
      <c r="A2344">
        <f>IF(INPUT_SELECTOR="T",day10Test!A2341,'day10'!A2341)</f>
        <v>0</v>
      </c>
    </row>
    <row r="2345" spans="1:1" x14ac:dyDescent="0.3">
      <c r="A2345">
        <f>IF(INPUT_SELECTOR="T",day10Test!A2342,'day10'!A2342)</f>
        <v>0</v>
      </c>
    </row>
    <row r="2346" spans="1:1" x14ac:dyDescent="0.3">
      <c r="A2346">
        <f>IF(INPUT_SELECTOR="T",day10Test!A2343,'day10'!A2343)</f>
        <v>0</v>
      </c>
    </row>
    <row r="2347" spans="1:1" x14ac:dyDescent="0.3">
      <c r="A2347">
        <f>IF(INPUT_SELECTOR="T",day10Test!A2344,'day10'!A2344)</f>
        <v>0</v>
      </c>
    </row>
    <row r="2348" spans="1:1" x14ac:dyDescent="0.3">
      <c r="A2348">
        <f>IF(INPUT_SELECTOR="T",day10Test!A2345,'day10'!A2345)</f>
        <v>0</v>
      </c>
    </row>
    <row r="2349" spans="1:1" x14ac:dyDescent="0.3">
      <c r="A2349">
        <f>IF(INPUT_SELECTOR="T",day10Test!A2346,'day10'!A2346)</f>
        <v>0</v>
      </c>
    </row>
    <row r="2350" spans="1:1" x14ac:dyDescent="0.3">
      <c r="A2350">
        <f>IF(INPUT_SELECTOR="T",day10Test!A2347,'day10'!A2347)</f>
        <v>0</v>
      </c>
    </row>
    <row r="2351" spans="1:1" x14ac:dyDescent="0.3">
      <c r="A2351">
        <f>IF(INPUT_SELECTOR="T",day10Test!A2348,'day10'!A2348)</f>
        <v>0</v>
      </c>
    </row>
    <row r="2352" spans="1:1" x14ac:dyDescent="0.3">
      <c r="A2352">
        <f>IF(INPUT_SELECTOR="T",day10Test!A2349,'day10'!A2349)</f>
        <v>0</v>
      </c>
    </row>
    <row r="2353" spans="1:1" x14ac:dyDescent="0.3">
      <c r="A2353">
        <f>IF(INPUT_SELECTOR="T",day10Test!A2350,'day10'!A2350)</f>
        <v>0</v>
      </c>
    </row>
    <row r="2354" spans="1:1" x14ac:dyDescent="0.3">
      <c r="A2354">
        <f>IF(INPUT_SELECTOR="T",day10Test!A2351,'day10'!A2351)</f>
        <v>0</v>
      </c>
    </row>
    <row r="2355" spans="1:1" x14ac:dyDescent="0.3">
      <c r="A2355">
        <f>IF(INPUT_SELECTOR="T",day10Test!A2352,'day10'!A2352)</f>
        <v>0</v>
      </c>
    </row>
    <row r="2356" spans="1:1" x14ac:dyDescent="0.3">
      <c r="A2356">
        <f>IF(INPUT_SELECTOR="T",day10Test!A2353,'day10'!A2353)</f>
        <v>0</v>
      </c>
    </row>
    <row r="2357" spans="1:1" x14ac:dyDescent="0.3">
      <c r="A2357">
        <f>IF(INPUT_SELECTOR="T",day10Test!A2354,'day10'!A2354)</f>
        <v>0</v>
      </c>
    </row>
    <row r="2358" spans="1:1" x14ac:dyDescent="0.3">
      <c r="A2358">
        <f>IF(INPUT_SELECTOR="T",day10Test!A2355,'day10'!A2355)</f>
        <v>0</v>
      </c>
    </row>
    <row r="2359" spans="1:1" x14ac:dyDescent="0.3">
      <c r="A2359">
        <f>IF(INPUT_SELECTOR="T",day10Test!A2356,'day10'!A2356)</f>
        <v>0</v>
      </c>
    </row>
    <row r="2360" spans="1:1" x14ac:dyDescent="0.3">
      <c r="A2360">
        <f>IF(INPUT_SELECTOR="T",day10Test!A2357,'day10'!A2357)</f>
        <v>0</v>
      </c>
    </row>
    <row r="2361" spans="1:1" x14ac:dyDescent="0.3">
      <c r="A2361">
        <f>IF(INPUT_SELECTOR="T",day10Test!A2358,'day10'!A2358)</f>
        <v>0</v>
      </c>
    </row>
    <row r="2362" spans="1:1" x14ac:dyDescent="0.3">
      <c r="A2362">
        <f>IF(INPUT_SELECTOR="T",day10Test!A2359,'day10'!A2359)</f>
        <v>0</v>
      </c>
    </row>
    <row r="2363" spans="1:1" x14ac:dyDescent="0.3">
      <c r="A2363">
        <f>IF(INPUT_SELECTOR="T",day10Test!A2360,'day10'!A2360)</f>
        <v>0</v>
      </c>
    </row>
    <row r="2364" spans="1:1" x14ac:dyDescent="0.3">
      <c r="A2364">
        <f>IF(INPUT_SELECTOR="T",day10Test!A2361,'day10'!A2361)</f>
        <v>0</v>
      </c>
    </row>
    <row r="2365" spans="1:1" x14ac:dyDescent="0.3">
      <c r="A2365">
        <f>IF(INPUT_SELECTOR="T",day10Test!A2362,'day10'!A2362)</f>
        <v>0</v>
      </c>
    </row>
    <row r="2366" spans="1:1" x14ac:dyDescent="0.3">
      <c r="A2366">
        <f>IF(INPUT_SELECTOR="T",day10Test!A2363,'day10'!A2363)</f>
        <v>0</v>
      </c>
    </row>
    <row r="2367" spans="1:1" x14ac:dyDescent="0.3">
      <c r="A2367">
        <f>IF(INPUT_SELECTOR="T",day10Test!A2364,'day10'!A2364)</f>
        <v>0</v>
      </c>
    </row>
    <row r="2368" spans="1:1" x14ac:dyDescent="0.3">
      <c r="A2368">
        <f>IF(INPUT_SELECTOR="T",day10Test!A2365,'day10'!A2365)</f>
        <v>0</v>
      </c>
    </row>
    <row r="2369" spans="1:1" x14ac:dyDescent="0.3">
      <c r="A2369">
        <f>IF(INPUT_SELECTOR="T",day10Test!A2366,'day10'!A2366)</f>
        <v>0</v>
      </c>
    </row>
    <row r="2370" spans="1:1" x14ac:dyDescent="0.3">
      <c r="A2370">
        <f>IF(INPUT_SELECTOR="T",day10Test!A2367,'day10'!A2367)</f>
        <v>0</v>
      </c>
    </row>
    <row r="2371" spans="1:1" x14ac:dyDescent="0.3">
      <c r="A2371">
        <f>IF(INPUT_SELECTOR="T",day10Test!A2368,'day10'!A2368)</f>
        <v>0</v>
      </c>
    </row>
    <row r="2372" spans="1:1" x14ac:dyDescent="0.3">
      <c r="A2372">
        <f>IF(INPUT_SELECTOR="T",day10Test!A2369,'day10'!A2369)</f>
        <v>0</v>
      </c>
    </row>
    <row r="2373" spans="1:1" x14ac:dyDescent="0.3">
      <c r="A2373">
        <f>IF(INPUT_SELECTOR="T",day10Test!A2370,'day10'!A2370)</f>
        <v>0</v>
      </c>
    </row>
    <row r="2374" spans="1:1" x14ac:dyDescent="0.3">
      <c r="A2374">
        <f>IF(INPUT_SELECTOR="T",day10Test!A2371,'day10'!A2371)</f>
        <v>0</v>
      </c>
    </row>
    <row r="2375" spans="1:1" x14ac:dyDescent="0.3">
      <c r="A2375">
        <f>IF(INPUT_SELECTOR="T",day10Test!A2372,'day10'!A2372)</f>
        <v>0</v>
      </c>
    </row>
    <row r="2376" spans="1:1" x14ac:dyDescent="0.3">
      <c r="A2376">
        <f>IF(INPUT_SELECTOR="T",day10Test!A2373,'day10'!A2373)</f>
        <v>0</v>
      </c>
    </row>
    <row r="2377" spans="1:1" x14ac:dyDescent="0.3">
      <c r="A2377">
        <f>IF(INPUT_SELECTOR="T",day10Test!A2374,'day10'!A2374)</f>
        <v>0</v>
      </c>
    </row>
    <row r="2378" spans="1:1" x14ac:dyDescent="0.3">
      <c r="A2378">
        <f>IF(INPUT_SELECTOR="T",day10Test!A2375,'day10'!A2375)</f>
        <v>0</v>
      </c>
    </row>
    <row r="2379" spans="1:1" x14ac:dyDescent="0.3">
      <c r="A2379">
        <f>IF(INPUT_SELECTOR="T",day10Test!A2376,'day10'!A2376)</f>
        <v>0</v>
      </c>
    </row>
    <row r="2380" spans="1:1" x14ac:dyDescent="0.3">
      <c r="A2380">
        <f>IF(INPUT_SELECTOR="T",day10Test!A2377,'day10'!A2377)</f>
        <v>0</v>
      </c>
    </row>
    <row r="2381" spans="1:1" x14ac:dyDescent="0.3">
      <c r="A2381">
        <f>IF(INPUT_SELECTOR="T",day10Test!A2378,'day10'!A2378)</f>
        <v>0</v>
      </c>
    </row>
    <row r="2382" spans="1:1" x14ac:dyDescent="0.3">
      <c r="A2382">
        <f>IF(INPUT_SELECTOR="T",day10Test!A2379,'day10'!A2379)</f>
        <v>0</v>
      </c>
    </row>
    <row r="2383" spans="1:1" x14ac:dyDescent="0.3">
      <c r="A2383">
        <f>IF(INPUT_SELECTOR="T",day10Test!A2380,'day10'!A2380)</f>
        <v>0</v>
      </c>
    </row>
    <row r="2384" spans="1:1" x14ac:dyDescent="0.3">
      <c r="A2384">
        <f>IF(INPUT_SELECTOR="T",day10Test!A2381,'day10'!A2381)</f>
        <v>0</v>
      </c>
    </row>
    <row r="2385" spans="1:1" x14ac:dyDescent="0.3">
      <c r="A2385">
        <f>IF(INPUT_SELECTOR="T",day10Test!A2382,'day10'!A2382)</f>
        <v>0</v>
      </c>
    </row>
    <row r="2386" spans="1:1" x14ac:dyDescent="0.3">
      <c r="A2386">
        <f>IF(INPUT_SELECTOR="T",day10Test!A2383,'day10'!A2383)</f>
        <v>0</v>
      </c>
    </row>
    <row r="2387" spans="1:1" x14ac:dyDescent="0.3">
      <c r="A2387">
        <f>IF(INPUT_SELECTOR="T",day10Test!A2384,'day10'!A2384)</f>
        <v>0</v>
      </c>
    </row>
    <row r="2388" spans="1:1" x14ac:dyDescent="0.3">
      <c r="A2388">
        <f>IF(INPUT_SELECTOR="T",day10Test!A2385,'day10'!A2385)</f>
        <v>0</v>
      </c>
    </row>
    <row r="2389" spans="1:1" x14ac:dyDescent="0.3">
      <c r="A2389">
        <f>IF(INPUT_SELECTOR="T",day10Test!A2386,'day10'!A2386)</f>
        <v>0</v>
      </c>
    </row>
    <row r="2390" spans="1:1" x14ac:dyDescent="0.3">
      <c r="A2390">
        <f>IF(INPUT_SELECTOR="T",day10Test!A2387,'day10'!A2387)</f>
        <v>0</v>
      </c>
    </row>
    <row r="2391" spans="1:1" x14ac:dyDescent="0.3">
      <c r="A2391">
        <f>IF(INPUT_SELECTOR="T",day10Test!A2388,'day10'!A2388)</f>
        <v>0</v>
      </c>
    </row>
    <row r="2392" spans="1:1" x14ac:dyDescent="0.3">
      <c r="A2392">
        <f>IF(INPUT_SELECTOR="T",day10Test!A2389,'day10'!A2389)</f>
        <v>0</v>
      </c>
    </row>
    <row r="2393" spans="1:1" x14ac:dyDescent="0.3">
      <c r="A2393">
        <f>IF(INPUT_SELECTOR="T",day10Test!A2390,'day10'!A2390)</f>
        <v>0</v>
      </c>
    </row>
    <row r="2394" spans="1:1" x14ac:dyDescent="0.3">
      <c r="A2394">
        <f>IF(INPUT_SELECTOR="T",day10Test!A2391,'day10'!A2391)</f>
        <v>0</v>
      </c>
    </row>
    <row r="2395" spans="1:1" x14ac:dyDescent="0.3">
      <c r="A2395">
        <f>IF(INPUT_SELECTOR="T",day10Test!A2392,'day10'!A2392)</f>
        <v>0</v>
      </c>
    </row>
    <row r="2396" spans="1:1" x14ac:dyDescent="0.3">
      <c r="A2396">
        <f>IF(INPUT_SELECTOR="T",day10Test!A2393,'day10'!A2393)</f>
        <v>0</v>
      </c>
    </row>
    <row r="2397" spans="1:1" x14ac:dyDescent="0.3">
      <c r="A2397">
        <f>IF(INPUT_SELECTOR="T",day10Test!A2394,'day10'!A2394)</f>
        <v>0</v>
      </c>
    </row>
    <row r="2398" spans="1:1" x14ac:dyDescent="0.3">
      <c r="A2398">
        <f>IF(INPUT_SELECTOR="T",day10Test!A2395,'day10'!A2395)</f>
        <v>0</v>
      </c>
    </row>
    <row r="2399" spans="1:1" x14ac:dyDescent="0.3">
      <c r="A2399">
        <f>IF(INPUT_SELECTOR="T",day10Test!A2396,'day10'!A2396)</f>
        <v>0</v>
      </c>
    </row>
    <row r="2400" spans="1:1" x14ac:dyDescent="0.3">
      <c r="A2400">
        <f>IF(INPUT_SELECTOR="T",day10Test!A2397,'day10'!A2397)</f>
        <v>0</v>
      </c>
    </row>
    <row r="2401" spans="1:1" x14ac:dyDescent="0.3">
      <c r="A2401">
        <f>IF(INPUT_SELECTOR="T",day10Test!A2398,'day10'!A2398)</f>
        <v>0</v>
      </c>
    </row>
    <row r="2402" spans="1:1" x14ac:dyDescent="0.3">
      <c r="A2402">
        <f>IF(INPUT_SELECTOR="T",day10Test!A2399,'day10'!A2399)</f>
        <v>0</v>
      </c>
    </row>
    <row r="2403" spans="1:1" x14ac:dyDescent="0.3">
      <c r="A2403">
        <f>IF(INPUT_SELECTOR="T",day10Test!A2400,'day10'!A2400)</f>
        <v>0</v>
      </c>
    </row>
    <row r="2404" spans="1:1" x14ac:dyDescent="0.3">
      <c r="A2404">
        <f>IF(INPUT_SELECTOR="T",day10Test!A2401,'day10'!A2401)</f>
        <v>0</v>
      </c>
    </row>
    <row r="2405" spans="1:1" x14ac:dyDescent="0.3">
      <c r="A2405">
        <f>IF(INPUT_SELECTOR="T",day10Test!A2402,'day10'!A2402)</f>
        <v>0</v>
      </c>
    </row>
    <row r="2406" spans="1:1" x14ac:dyDescent="0.3">
      <c r="A2406">
        <f>IF(INPUT_SELECTOR="T",day10Test!A2403,'day10'!A2403)</f>
        <v>0</v>
      </c>
    </row>
    <row r="2407" spans="1:1" x14ac:dyDescent="0.3">
      <c r="A2407">
        <f>IF(INPUT_SELECTOR="T",day10Test!A2404,'day10'!A2404)</f>
        <v>0</v>
      </c>
    </row>
    <row r="2408" spans="1:1" x14ac:dyDescent="0.3">
      <c r="A2408">
        <f>IF(INPUT_SELECTOR="T",day10Test!A2405,'day10'!A2405)</f>
        <v>0</v>
      </c>
    </row>
    <row r="2409" spans="1:1" x14ac:dyDescent="0.3">
      <c r="A2409">
        <f>IF(INPUT_SELECTOR="T",day10Test!A2406,'day10'!A2406)</f>
        <v>0</v>
      </c>
    </row>
    <row r="2410" spans="1:1" x14ac:dyDescent="0.3">
      <c r="A2410">
        <f>IF(INPUT_SELECTOR="T",day10Test!A2407,'day10'!A2407)</f>
        <v>0</v>
      </c>
    </row>
    <row r="2411" spans="1:1" x14ac:dyDescent="0.3">
      <c r="A2411">
        <f>IF(INPUT_SELECTOR="T",day10Test!A2408,'day10'!A2408)</f>
        <v>0</v>
      </c>
    </row>
    <row r="2412" spans="1:1" x14ac:dyDescent="0.3">
      <c r="A2412">
        <f>IF(INPUT_SELECTOR="T",day10Test!A2409,'day10'!A2409)</f>
        <v>0</v>
      </c>
    </row>
    <row r="2413" spans="1:1" x14ac:dyDescent="0.3">
      <c r="A2413">
        <f>IF(INPUT_SELECTOR="T",day10Test!A2410,'day10'!A2410)</f>
        <v>0</v>
      </c>
    </row>
    <row r="2414" spans="1:1" x14ac:dyDescent="0.3">
      <c r="A2414">
        <f>IF(INPUT_SELECTOR="T",day10Test!A2411,'day10'!A2411)</f>
        <v>0</v>
      </c>
    </row>
    <row r="2415" spans="1:1" x14ac:dyDescent="0.3">
      <c r="A2415">
        <f>IF(INPUT_SELECTOR="T",day10Test!A2412,'day10'!A2412)</f>
        <v>0</v>
      </c>
    </row>
    <row r="2416" spans="1:1" x14ac:dyDescent="0.3">
      <c r="A2416">
        <f>IF(INPUT_SELECTOR="T",day10Test!A2413,'day10'!A2413)</f>
        <v>0</v>
      </c>
    </row>
    <row r="2417" spans="1:1" x14ac:dyDescent="0.3">
      <c r="A2417">
        <f>IF(INPUT_SELECTOR="T",day10Test!A2414,'day10'!A2414)</f>
        <v>0</v>
      </c>
    </row>
    <row r="2418" spans="1:1" x14ac:dyDescent="0.3">
      <c r="A2418">
        <f>IF(INPUT_SELECTOR="T",day10Test!A2415,'day10'!A2415)</f>
        <v>0</v>
      </c>
    </row>
    <row r="2419" spans="1:1" x14ac:dyDescent="0.3">
      <c r="A2419">
        <f>IF(INPUT_SELECTOR="T",day10Test!A2416,'day10'!A2416)</f>
        <v>0</v>
      </c>
    </row>
    <row r="2420" spans="1:1" x14ac:dyDescent="0.3">
      <c r="A2420">
        <f>IF(INPUT_SELECTOR="T",day10Test!A2417,'day10'!A2417)</f>
        <v>0</v>
      </c>
    </row>
    <row r="2421" spans="1:1" x14ac:dyDescent="0.3">
      <c r="A2421">
        <f>IF(INPUT_SELECTOR="T",day10Test!A2418,'day10'!A2418)</f>
        <v>0</v>
      </c>
    </row>
    <row r="2422" spans="1:1" x14ac:dyDescent="0.3">
      <c r="A2422">
        <f>IF(INPUT_SELECTOR="T",day10Test!A2419,'day10'!A2419)</f>
        <v>0</v>
      </c>
    </row>
    <row r="2423" spans="1:1" x14ac:dyDescent="0.3">
      <c r="A2423">
        <f>IF(INPUT_SELECTOR="T",day10Test!A2420,'day10'!A2420)</f>
        <v>0</v>
      </c>
    </row>
    <row r="2424" spans="1:1" x14ac:dyDescent="0.3">
      <c r="A2424">
        <f>IF(INPUT_SELECTOR="T",day10Test!A2421,'day10'!A2421)</f>
        <v>0</v>
      </c>
    </row>
    <row r="2425" spans="1:1" x14ac:dyDescent="0.3">
      <c r="A2425">
        <f>IF(INPUT_SELECTOR="T",day10Test!A2422,'day10'!A2422)</f>
        <v>0</v>
      </c>
    </row>
    <row r="2426" spans="1:1" x14ac:dyDescent="0.3">
      <c r="A2426">
        <f>IF(INPUT_SELECTOR="T",day10Test!A2423,'day10'!A2423)</f>
        <v>0</v>
      </c>
    </row>
    <row r="2427" spans="1:1" x14ac:dyDescent="0.3">
      <c r="A2427">
        <f>IF(INPUT_SELECTOR="T",day10Test!A2424,'day10'!A2424)</f>
        <v>0</v>
      </c>
    </row>
    <row r="2428" spans="1:1" x14ac:dyDescent="0.3">
      <c r="A2428">
        <f>IF(INPUT_SELECTOR="T",day10Test!A2425,'day10'!A2425)</f>
        <v>0</v>
      </c>
    </row>
    <row r="2429" spans="1:1" x14ac:dyDescent="0.3">
      <c r="A2429">
        <f>IF(INPUT_SELECTOR="T",day10Test!A2426,'day10'!A2426)</f>
        <v>0</v>
      </c>
    </row>
    <row r="2430" spans="1:1" x14ac:dyDescent="0.3">
      <c r="A2430">
        <f>IF(INPUT_SELECTOR="T",day10Test!A2427,'day10'!A2427)</f>
        <v>0</v>
      </c>
    </row>
    <row r="2431" spans="1:1" x14ac:dyDescent="0.3">
      <c r="A2431">
        <f>IF(INPUT_SELECTOR="T",day10Test!A2428,'day10'!A2428)</f>
        <v>0</v>
      </c>
    </row>
    <row r="2432" spans="1:1" x14ac:dyDescent="0.3">
      <c r="A2432">
        <f>IF(INPUT_SELECTOR="T",day10Test!A2429,'day10'!A2429)</f>
        <v>0</v>
      </c>
    </row>
    <row r="2433" spans="1:1" x14ac:dyDescent="0.3">
      <c r="A2433">
        <f>IF(INPUT_SELECTOR="T",day10Test!A2430,'day10'!A2430)</f>
        <v>0</v>
      </c>
    </row>
    <row r="2434" spans="1:1" x14ac:dyDescent="0.3">
      <c r="A2434">
        <f>IF(INPUT_SELECTOR="T",day10Test!A2431,'day10'!A2431)</f>
        <v>0</v>
      </c>
    </row>
    <row r="2435" spans="1:1" x14ac:dyDescent="0.3">
      <c r="A2435">
        <f>IF(INPUT_SELECTOR="T",day10Test!A2432,'day10'!A2432)</f>
        <v>0</v>
      </c>
    </row>
    <row r="2436" spans="1:1" x14ac:dyDescent="0.3">
      <c r="A2436">
        <f>IF(INPUT_SELECTOR="T",day10Test!A2433,'day10'!A2433)</f>
        <v>0</v>
      </c>
    </row>
    <row r="2437" spans="1:1" x14ac:dyDescent="0.3">
      <c r="A2437">
        <f>IF(INPUT_SELECTOR="T",day10Test!A2434,'day10'!A2434)</f>
        <v>0</v>
      </c>
    </row>
    <row r="2438" spans="1:1" x14ac:dyDescent="0.3">
      <c r="A2438">
        <f>IF(INPUT_SELECTOR="T",day10Test!A2435,'day10'!A2435)</f>
        <v>0</v>
      </c>
    </row>
    <row r="2439" spans="1:1" x14ac:dyDescent="0.3">
      <c r="A2439">
        <f>IF(INPUT_SELECTOR="T",day10Test!A2436,'day10'!A2436)</f>
        <v>0</v>
      </c>
    </row>
    <row r="2440" spans="1:1" x14ac:dyDescent="0.3">
      <c r="A2440">
        <f>IF(INPUT_SELECTOR="T",day10Test!A2437,'day10'!A2437)</f>
        <v>0</v>
      </c>
    </row>
    <row r="2441" spans="1:1" x14ac:dyDescent="0.3">
      <c r="A2441">
        <f>IF(INPUT_SELECTOR="T",day10Test!A2438,'day10'!A2438)</f>
        <v>0</v>
      </c>
    </row>
    <row r="2442" spans="1:1" x14ac:dyDescent="0.3">
      <c r="A2442">
        <f>IF(INPUT_SELECTOR="T",day10Test!A2439,'day10'!A2439)</f>
        <v>0</v>
      </c>
    </row>
    <row r="2443" spans="1:1" x14ac:dyDescent="0.3">
      <c r="A2443">
        <f>IF(INPUT_SELECTOR="T",day10Test!A2440,'day10'!A2440)</f>
        <v>0</v>
      </c>
    </row>
    <row r="2444" spans="1:1" x14ac:dyDescent="0.3">
      <c r="A2444">
        <f>IF(INPUT_SELECTOR="T",day10Test!A2441,'day10'!A2441)</f>
        <v>0</v>
      </c>
    </row>
    <row r="2445" spans="1:1" x14ac:dyDescent="0.3">
      <c r="A2445">
        <f>IF(INPUT_SELECTOR="T",day10Test!A2442,'day10'!A2442)</f>
        <v>0</v>
      </c>
    </row>
    <row r="2446" spans="1:1" x14ac:dyDescent="0.3">
      <c r="A2446">
        <f>IF(INPUT_SELECTOR="T",day10Test!A2443,'day10'!A2443)</f>
        <v>0</v>
      </c>
    </row>
    <row r="2447" spans="1:1" x14ac:dyDescent="0.3">
      <c r="A2447">
        <f>IF(INPUT_SELECTOR="T",day10Test!A2444,'day10'!A2444)</f>
        <v>0</v>
      </c>
    </row>
    <row r="2448" spans="1:1" x14ac:dyDescent="0.3">
      <c r="A2448">
        <f>IF(INPUT_SELECTOR="T",day10Test!A2445,'day10'!A2445)</f>
        <v>0</v>
      </c>
    </row>
    <row r="2449" spans="1:1" x14ac:dyDescent="0.3">
      <c r="A2449">
        <f>IF(INPUT_SELECTOR="T",day10Test!A2446,'day10'!A2446)</f>
        <v>0</v>
      </c>
    </row>
    <row r="2450" spans="1:1" x14ac:dyDescent="0.3">
      <c r="A2450">
        <f>IF(INPUT_SELECTOR="T",day10Test!A2447,'day10'!A2447)</f>
        <v>0</v>
      </c>
    </row>
    <row r="2451" spans="1:1" x14ac:dyDescent="0.3">
      <c r="A2451">
        <f>IF(INPUT_SELECTOR="T",day10Test!A2448,'day10'!A2448)</f>
        <v>0</v>
      </c>
    </row>
    <row r="2452" spans="1:1" x14ac:dyDescent="0.3">
      <c r="A2452">
        <f>IF(INPUT_SELECTOR="T",day10Test!A2449,'day10'!A2449)</f>
        <v>0</v>
      </c>
    </row>
    <row r="2453" spans="1:1" x14ac:dyDescent="0.3">
      <c r="A2453">
        <f>IF(INPUT_SELECTOR="T",day10Test!A2450,'day10'!A2450)</f>
        <v>0</v>
      </c>
    </row>
    <row r="2454" spans="1:1" x14ac:dyDescent="0.3">
      <c r="A2454">
        <f>IF(INPUT_SELECTOR="T",day10Test!A2451,'day10'!A2451)</f>
        <v>0</v>
      </c>
    </row>
    <row r="2455" spans="1:1" x14ac:dyDescent="0.3">
      <c r="A2455">
        <f>IF(INPUT_SELECTOR="T",day10Test!A2452,'day10'!A2452)</f>
        <v>0</v>
      </c>
    </row>
    <row r="2456" spans="1:1" x14ac:dyDescent="0.3">
      <c r="A2456">
        <f>IF(INPUT_SELECTOR="T",day10Test!A2453,'day10'!A2453)</f>
        <v>0</v>
      </c>
    </row>
    <row r="2457" spans="1:1" x14ac:dyDescent="0.3">
      <c r="A2457">
        <f>IF(INPUT_SELECTOR="T",day10Test!A2454,'day10'!A2454)</f>
        <v>0</v>
      </c>
    </row>
    <row r="2458" spans="1:1" x14ac:dyDescent="0.3">
      <c r="A2458">
        <f>IF(INPUT_SELECTOR="T",day10Test!A2455,'day10'!A2455)</f>
        <v>0</v>
      </c>
    </row>
    <row r="2459" spans="1:1" x14ac:dyDescent="0.3">
      <c r="A2459">
        <f>IF(INPUT_SELECTOR="T",day10Test!A2456,'day10'!A2456)</f>
        <v>0</v>
      </c>
    </row>
    <row r="2460" spans="1:1" x14ac:dyDescent="0.3">
      <c r="A2460">
        <f>IF(INPUT_SELECTOR="T",day10Test!A2457,'day10'!A2457)</f>
        <v>0</v>
      </c>
    </row>
    <row r="2461" spans="1:1" x14ac:dyDescent="0.3">
      <c r="A2461">
        <f>IF(INPUT_SELECTOR="T",day10Test!A2458,'day10'!A2458)</f>
        <v>0</v>
      </c>
    </row>
    <row r="2462" spans="1:1" x14ac:dyDescent="0.3">
      <c r="A2462">
        <f>IF(INPUT_SELECTOR="T",day10Test!A2459,'day10'!A2459)</f>
        <v>0</v>
      </c>
    </row>
    <row r="2463" spans="1:1" x14ac:dyDescent="0.3">
      <c r="A2463">
        <f>IF(INPUT_SELECTOR="T",day10Test!A2460,'day10'!A2460)</f>
        <v>0</v>
      </c>
    </row>
    <row r="2464" spans="1:1" x14ac:dyDescent="0.3">
      <c r="A2464">
        <f>IF(INPUT_SELECTOR="T",day10Test!A2461,'day10'!A2461)</f>
        <v>0</v>
      </c>
    </row>
    <row r="2465" spans="1:1" x14ac:dyDescent="0.3">
      <c r="A2465">
        <f>IF(INPUT_SELECTOR="T",day10Test!A2462,'day10'!A2462)</f>
        <v>0</v>
      </c>
    </row>
    <row r="2466" spans="1:1" x14ac:dyDescent="0.3">
      <c r="A2466">
        <f>IF(INPUT_SELECTOR="T",day10Test!A2463,'day10'!A2463)</f>
        <v>0</v>
      </c>
    </row>
    <row r="2467" spans="1:1" x14ac:dyDescent="0.3">
      <c r="A2467">
        <f>IF(INPUT_SELECTOR="T",day10Test!A2464,'day10'!A2464)</f>
        <v>0</v>
      </c>
    </row>
    <row r="2468" spans="1:1" x14ac:dyDescent="0.3">
      <c r="A2468">
        <f>IF(INPUT_SELECTOR="T",day10Test!A2465,'day10'!A2465)</f>
        <v>0</v>
      </c>
    </row>
    <row r="2469" spans="1:1" x14ac:dyDescent="0.3">
      <c r="A2469">
        <f>IF(INPUT_SELECTOR="T",day10Test!A2466,'day10'!A2466)</f>
        <v>0</v>
      </c>
    </row>
    <row r="2470" spans="1:1" x14ac:dyDescent="0.3">
      <c r="A2470">
        <f>IF(INPUT_SELECTOR="T",day10Test!A2467,'day10'!A2467)</f>
        <v>0</v>
      </c>
    </row>
    <row r="2471" spans="1:1" x14ac:dyDescent="0.3">
      <c r="A2471">
        <f>IF(INPUT_SELECTOR="T",day10Test!A2468,'day10'!A2468)</f>
        <v>0</v>
      </c>
    </row>
    <row r="2472" spans="1:1" x14ac:dyDescent="0.3">
      <c r="A2472">
        <f>IF(INPUT_SELECTOR="T",day10Test!A2469,'day10'!A2469)</f>
        <v>0</v>
      </c>
    </row>
    <row r="2473" spans="1:1" x14ac:dyDescent="0.3">
      <c r="A2473">
        <f>IF(INPUT_SELECTOR="T",day10Test!A2470,'day10'!A2470)</f>
        <v>0</v>
      </c>
    </row>
    <row r="2474" spans="1:1" x14ac:dyDescent="0.3">
      <c r="A2474">
        <f>IF(INPUT_SELECTOR="T",day10Test!A2471,'day10'!A2471)</f>
        <v>0</v>
      </c>
    </row>
    <row r="2475" spans="1:1" x14ac:dyDescent="0.3">
      <c r="A2475">
        <f>IF(INPUT_SELECTOR="T",day10Test!A2472,'day10'!A2472)</f>
        <v>0</v>
      </c>
    </row>
    <row r="2476" spans="1:1" x14ac:dyDescent="0.3">
      <c r="A2476">
        <f>IF(INPUT_SELECTOR="T",day10Test!A2473,'day10'!A2473)</f>
        <v>0</v>
      </c>
    </row>
    <row r="2477" spans="1:1" x14ac:dyDescent="0.3">
      <c r="A2477">
        <f>IF(INPUT_SELECTOR="T",day10Test!A2474,'day10'!A2474)</f>
        <v>0</v>
      </c>
    </row>
    <row r="2478" spans="1:1" x14ac:dyDescent="0.3">
      <c r="A2478">
        <f>IF(INPUT_SELECTOR="T",day10Test!A2475,'day10'!A2475)</f>
        <v>0</v>
      </c>
    </row>
    <row r="2479" spans="1:1" x14ac:dyDescent="0.3">
      <c r="A2479">
        <f>IF(INPUT_SELECTOR="T",day10Test!A2476,'day10'!A2476)</f>
        <v>0</v>
      </c>
    </row>
    <row r="2480" spans="1:1" x14ac:dyDescent="0.3">
      <c r="A2480">
        <f>IF(INPUT_SELECTOR="T",day10Test!A2477,'day10'!A2477)</f>
        <v>0</v>
      </c>
    </row>
    <row r="2481" spans="1:1" x14ac:dyDescent="0.3">
      <c r="A2481">
        <f>IF(INPUT_SELECTOR="T",day10Test!A2478,'day10'!A2478)</f>
        <v>0</v>
      </c>
    </row>
    <row r="2482" spans="1:1" x14ac:dyDescent="0.3">
      <c r="A2482">
        <f>IF(INPUT_SELECTOR="T",day10Test!A2479,'day10'!A2479)</f>
        <v>0</v>
      </c>
    </row>
    <row r="2483" spans="1:1" x14ac:dyDescent="0.3">
      <c r="A2483">
        <f>IF(INPUT_SELECTOR="T",day10Test!A2480,'day10'!A2480)</f>
        <v>0</v>
      </c>
    </row>
    <row r="2484" spans="1:1" x14ac:dyDescent="0.3">
      <c r="A2484">
        <f>IF(INPUT_SELECTOR="T",day10Test!A2481,'day10'!A2481)</f>
        <v>0</v>
      </c>
    </row>
    <row r="2485" spans="1:1" x14ac:dyDescent="0.3">
      <c r="A2485">
        <f>IF(INPUT_SELECTOR="T",day10Test!A2482,'day10'!A2482)</f>
        <v>0</v>
      </c>
    </row>
    <row r="2486" spans="1:1" x14ac:dyDescent="0.3">
      <c r="A2486">
        <f>IF(INPUT_SELECTOR="T",day10Test!A2483,'day10'!A2483)</f>
        <v>0</v>
      </c>
    </row>
    <row r="2487" spans="1:1" x14ac:dyDescent="0.3">
      <c r="A2487">
        <f>IF(INPUT_SELECTOR="T",day10Test!A2484,'day10'!A2484)</f>
        <v>0</v>
      </c>
    </row>
    <row r="2488" spans="1:1" x14ac:dyDescent="0.3">
      <c r="A2488">
        <f>IF(INPUT_SELECTOR="T",day10Test!A2485,'day10'!A2485)</f>
        <v>0</v>
      </c>
    </row>
    <row r="2489" spans="1:1" x14ac:dyDescent="0.3">
      <c r="A2489">
        <f>IF(INPUT_SELECTOR="T",day10Test!A2486,'day10'!A2486)</f>
        <v>0</v>
      </c>
    </row>
    <row r="2490" spans="1:1" x14ac:dyDescent="0.3">
      <c r="A2490">
        <f>IF(INPUT_SELECTOR="T",day10Test!A2487,'day10'!A2487)</f>
        <v>0</v>
      </c>
    </row>
    <row r="2491" spans="1:1" x14ac:dyDescent="0.3">
      <c r="A2491">
        <f>IF(INPUT_SELECTOR="T",day10Test!A2488,'day10'!A2488)</f>
        <v>0</v>
      </c>
    </row>
    <row r="2492" spans="1:1" x14ac:dyDescent="0.3">
      <c r="A2492">
        <f>IF(INPUT_SELECTOR="T",day10Test!A2489,'day10'!A2489)</f>
        <v>0</v>
      </c>
    </row>
    <row r="2493" spans="1:1" x14ac:dyDescent="0.3">
      <c r="A2493">
        <f>IF(INPUT_SELECTOR="T",day10Test!A2490,'day10'!A2490)</f>
        <v>0</v>
      </c>
    </row>
    <row r="2494" spans="1:1" x14ac:dyDescent="0.3">
      <c r="A2494">
        <f>IF(INPUT_SELECTOR="T",day10Test!A2491,'day10'!A2491)</f>
        <v>0</v>
      </c>
    </row>
    <row r="2495" spans="1:1" x14ac:dyDescent="0.3">
      <c r="A2495">
        <f>IF(INPUT_SELECTOR="T",day10Test!A2492,'day10'!A2492)</f>
        <v>0</v>
      </c>
    </row>
    <row r="2496" spans="1:1" x14ac:dyDescent="0.3">
      <c r="A2496">
        <f>IF(INPUT_SELECTOR="T",day10Test!A2493,'day10'!A2493)</f>
        <v>0</v>
      </c>
    </row>
    <row r="2497" spans="1:1" x14ac:dyDescent="0.3">
      <c r="A2497">
        <f>IF(INPUT_SELECTOR="T",day10Test!A2494,'day10'!A2494)</f>
        <v>0</v>
      </c>
    </row>
    <row r="2498" spans="1:1" x14ac:dyDescent="0.3">
      <c r="A2498">
        <f>IF(INPUT_SELECTOR="T",day10Test!A2495,'day10'!A2495)</f>
        <v>0</v>
      </c>
    </row>
    <row r="2499" spans="1:1" x14ac:dyDescent="0.3">
      <c r="A2499">
        <f>IF(INPUT_SELECTOR="T",day10Test!A2496,'day10'!A2496)</f>
        <v>0</v>
      </c>
    </row>
    <row r="2500" spans="1:1" x14ac:dyDescent="0.3">
      <c r="A2500">
        <f>IF(INPUT_SELECTOR="T",day10Test!A2497,'day10'!A2497)</f>
        <v>0</v>
      </c>
    </row>
    <row r="2501" spans="1:1" x14ac:dyDescent="0.3">
      <c r="A2501">
        <f>IF(INPUT_SELECTOR="T",day10Test!A2498,'day10'!A2498)</f>
        <v>0</v>
      </c>
    </row>
    <row r="2502" spans="1:1" x14ac:dyDescent="0.3">
      <c r="A2502">
        <f>IF(INPUT_SELECTOR="T",day10Test!A2499,'day10'!A2499)</f>
        <v>0</v>
      </c>
    </row>
    <row r="2503" spans="1:1" x14ac:dyDescent="0.3">
      <c r="A2503">
        <f>IF(INPUT_SELECTOR="T",day10Test!A2500,'day10'!A2500)</f>
        <v>0</v>
      </c>
    </row>
    <row r="2504" spans="1:1" x14ac:dyDescent="0.3">
      <c r="A2504">
        <f>IF(INPUT_SELECTOR="T",day10Test!A2501,'day10'!A2501)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E1:J1"/>
  <sheetViews>
    <sheetView workbookViewId="0">
      <selection activeCell="P16" sqref="P16"/>
    </sheetView>
  </sheetViews>
  <sheetFormatPr defaultRowHeight="14.4" x14ac:dyDescent="0.3"/>
  <cols>
    <col min="8" max="8" width="11.109375" bestFit="1" customWidth="1"/>
  </cols>
  <sheetData>
    <row r="1" spans="5:10" x14ac:dyDescent="0.3">
      <c r="E1" s="18"/>
      <c r="F1" s="18"/>
      <c r="G1" s="18"/>
      <c r="H1" s="18"/>
      <c r="I1" s="18"/>
      <c r="J1" s="18"/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AC305"/>
  <sheetViews>
    <sheetView zoomScale="110" zoomScaleNormal="110" workbookViewId="0">
      <selection activeCell="C4" sqref="C4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16.77734375" style="11" customWidth="1"/>
    <col min="5" max="5" width="6.109375" bestFit="1" customWidth="1"/>
    <col min="6" max="11" width="6.109375" customWidth="1"/>
  </cols>
  <sheetData>
    <row r="1" spans="1:29" x14ac:dyDescent="0.3">
      <c r="A1" t="s">
        <v>35</v>
      </c>
      <c r="B1" s="8">
        <f ca="1">L25+L65+L105+L145+L185+L225</f>
        <v>13140</v>
      </c>
    </row>
    <row r="2" spans="1:29" ht="15" thickBot="1" x14ac:dyDescent="0.35">
      <c r="A2" t="s">
        <v>36</v>
      </c>
      <c r="B2" s="8"/>
    </row>
    <row r="3" spans="1:29" x14ac:dyDescent="0.3">
      <c r="B3" t="s">
        <v>31</v>
      </c>
      <c r="C3" s="13" t="s">
        <v>94</v>
      </c>
    </row>
    <row r="4" spans="1:29" s="10" customFormat="1" x14ac:dyDescent="0.3">
      <c r="A4" s="10" t="s">
        <v>30</v>
      </c>
      <c r="C4" s="14" t="s">
        <v>1</v>
      </c>
      <c r="D4" s="10" t="s">
        <v>92</v>
      </c>
      <c r="E4" s="10" t="s">
        <v>93</v>
      </c>
      <c r="F4" s="10" t="s">
        <v>97</v>
      </c>
      <c r="G4" s="10" t="s">
        <v>101</v>
      </c>
      <c r="H4" s="10" t="s">
        <v>93</v>
      </c>
      <c r="I4" s="10" t="s">
        <v>98</v>
      </c>
      <c r="J4" s="10" t="s">
        <v>99</v>
      </c>
      <c r="K4" s="10" t="s">
        <v>100</v>
      </c>
      <c r="L4" s="19" t="s">
        <v>96</v>
      </c>
      <c r="M4" s="10" t="s">
        <v>102</v>
      </c>
      <c r="N4" s="10" t="s">
        <v>103</v>
      </c>
      <c r="O4" s="10" t="s">
        <v>105</v>
      </c>
      <c r="P4" s="10" t="s">
        <v>104</v>
      </c>
    </row>
    <row r="5" spans="1:29" s="2" customFormat="1" x14ac:dyDescent="0.3">
      <c r="A5" s="10">
        <v>0</v>
      </c>
      <c r="B5" s="10"/>
      <c r="C5" s="16" t="s">
        <v>95</v>
      </c>
      <c r="D5" s="10"/>
      <c r="E5" s="10"/>
      <c r="F5" s="10">
        <v>0</v>
      </c>
      <c r="G5" s="10"/>
      <c r="H5" s="10"/>
      <c r="I5" s="10">
        <v>0</v>
      </c>
      <c r="J5" s="10"/>
      <c r="K5" s="10">
        <v>1</v>
      </c>
      <c r="L5" s="1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">
      <c r="A6">
        <v>1</v>
      </c>
      <c r="C6" s="11" t="str">
        <f t="shared" ref="C6:C8" ca="1" si="0">IF(OFFSET(INPUT_START,A6-1,0)=0,"",OFFSET(INPUT_START,A6-1,0))</f>
        <v>addx 15</v>
      </c>
      <c r="D6" t="str">
        <f ca="1">IF($C6="","",LEFT($C6,4))</f>
        <v>addx</v>
      </c>
      <c r="E6">
        <f ca="1">IF($C6="","",IFERROR(VALUE(MID($C6,6,5)),""))</f>
        <v>15</v>
      </c>
      <c r="F6" cm="1">
        <f t="array" ref="F6">IF(_xlfn.XLOOKUP(F5,INDEX(TAB,0,1),INDEX(TAB,0,3),"")="","",F5+1-I5)</f>
        <v>1</v>
      </c>
      <c r="G6" t="str" cm="1">
        <f t="array" aca="1" ref="G6" ca="1">IF($F6="","",_xlfn.XLOOKUP($F6,INDEX(TAB,0,1),INDEX(TAB,0,4)))</f>
        <v>addx</v>
      </c>
      <c r="H6" cm="1">
        <f t="array" aca="1" ref="H6" ca="1">IF($F6="","",_xlfn.XLOOKUP($F6,INDEX(TAB,0,1),INDEX(TAB,0,5)))</f>
        <v>15</v>
      </c>
      <c r="I6" cm="1">
        <f t="array" aca="1" ref="I6" ca="1">_xlfn.IFS($F6="","",AND(VLOOKUP(F6,TAB,4,FALSE) ="addx",I5=0),1,TRUE,0)</f>
        <v>1</v>
      </c>
      <c r="J6" s="2">
        <f>IF($F6="","",K5)</f>
        <v>1</v>
      </c>
      <c r="K6">
        <f ca="1">IF($F6="","",IF(AND($G6="addx",$I6=0),$J6+$H6,$J6))</f>
        <v>1</v>
      </c>
      <c r="L6" s="20">
        <f>IF($F6="","",A6*J6)</f>
        <v>1</v>
      </c>
      <c r="M6">
        <f>IF($F6="","",QUOTIENT(A6-1,40)+1)</f>
        <v>1</v>
      </c>
      <c r="N6">
        <f>IF($F6="","",MOD(A6-1,40))</f>
        <v>0</v>
      </c>
      <c r="O6" t="str">
        <f>M6&amp;"_"&amp;N6</f>
        <v>1_0</v>
      </c>
      <c r="P6" t="str" cm="1">
        <f t="array" ref="P6">_xlfn.IFS($F6="","",ABS(J6-N6)&lt;=1,"#",TRUE,".")</f>
        <v>#</v>
      </c>
    </row>
    <row r="7" spans="1:29" x14ac:dyDescent="0.3">
      <c r="A7">
        <v>2</v>
      </c>
      <c r="C7" s="11" t="str">
        <f t="shared" ca="1" si="0"/>
        <v>addx -11</v>
      </c>
      <c r="D7" t="str">
        <f t="shared" ref="D7:D157" ca="1" si="1">IF($C7="","",LEFT($C7,4))</f>
        <v>addx</v>
      </c>
      <c r="E7">
        <f t="shared" ref="E7:E157" ca="1" si="2">IF($C7="","",IFERROR(VALUE(MID($C7,6,5)),""))</f>
        <v>-11</v>
      </c>
      <c r="F7" cm="1">
        <f t="array" aca="1" ref="F7" ca="1">IF(_xlfn.XLOOKUP(F6,INDEX(TAB,0,1),INDEX(TAB,0,3),"")="","",F6+1-I6)</f>
        <v>1</v>
      </c>
      <c r="G7" t="str" cm="1">
        <f t="array" aca="1" ref="G7" ca="1">IF($F7="","",_xlfn.XLOOKUP($F7,INDEX(TAB,0,1),INDEX(TAB,0,4)))</f>
        <v>addx</v>
      </c>
      <c r="H7" cm="1">
        <f t="array" aca="1" ref="H7" ca="1">IF($F7="","",_xlfn.XLOOKUP($F7,INDEX(TAB,0,1),INDEX(TAB,0,5)))</f>
        <v>15</v>
      </c>
      <c r="I7" cm="1">
        <f t="array" aca="1" ref="I7" ca="1">_xlfn.IFS($F7="","",AND(VLOOKUP(F7,TAB,4,FALSE) ="addx",I6=0),1,TRUE,0)</f>
        <v>0</v>
      </c>
      <c r="J7" s="2">
        <f t="shared" ref="J7:J70" ca="1" si="3">IF($F7="","",K6)</f>
        <v>1</v>
      </c>
      <c r="K7">
        <f t="shared" ref="K7:K70" ca="1" si="4">IF($F7="","",IF(AND($G7="addx",$I7=0),$J7+$H7,$J7))</f>
        <v>16</v>
      </c>
      <c r="L7" s="20">
        <f t="shared" ref="L7:L70" ca="1" si="5">IF($F7="","",A7*J7)</f>
        <v>2</v>
      </c>
      <c r="M7">
        <f t="shared" ref="M7:M70" ca="1" si="6">IF($F7="","",QUOTIENT(A7-1,40)+1)</f>
        <v>1</v>
      </c>
      <c r="N7">
        <f t="shared" ref="N7:N70" ca="1" si="7">IF($F7="","",MOD(A7-1,40))</f>
        <v>1</v>
      </c>
      <c r="O7" t="str">
        <f t="shared" ref="O7:O70" ca="1" si="8">M7&amp;"_"&amp;N7</f>
        <v>1_1</v>
      </c>
      <c r="P7" t="str" cm="1">
        <f t="array" aca="1" ref="P7" ca="1">_xlfn.IFS($F7="","",ABS(J7-N7)&lt;=1,"#",TRUE,".")</f>
        <v>#</v>
      </c>
    </row>
    <row r="8" spans="1:29" x14ac:dyDescent="0.3">
      <c r="A8">
        <v>3</v>
      </c>
      <c r="C8" s="11" t="str">
        <f t="shared" ca="1" si="0"/>
        <v>addx 6</v>
      </c>
      <c r="D8" t="str">
        <f t="shared" ca="1" si="1"/>
        <v>addx</v>
      </c>
      <c r="E8">
        <f t="shared" ca="1" si="2"/>
        <v>6</v>
      </c>
      <c r="F8" cm="1">
        <f t="array" aca="1" ref="F8" ca="1">IF(_xlfn.XLOOKUP(F7,INDEX(TAB,0,1),INDEX(TAB,0,3),"")="","",F7+1-I7)</f>
        <v>2</v>
      </c>
      <c r="G8" t="str" cm="1">
        <f t="array" aca="1" ref="G8" ca="1">IF($F8="","",_xlfn.XLOOKUP($F8,INDEX(TAB,0,1),INDEX(TAB,0,4)))</f>
        <v>addx</v>
      </c>
      <c r="H8" cm="1">
        <f t="array" aca="1" ref="H8" ca="1">IF($F8="","",_xlfn.XLOOKUP($F8,INDEX(TAB,0,1),INDEX(TAB,0,5)))</f>
        <v>-11</v>
      </c>
      <c r="I8" cm="1">
        <f t="array" aca="1" ref="I8" ca="1">_xlfn.IFS($F8="","",AND(VLOOKUP(F8,TAB,4,FALSE) ="addx",I7=0),1,TRUE,0)</f>
        <v>1</v>
      </c>
      <c r="J8" s="2">
        <f t="shared" ca="1" si="3"/>
        <v>16</v>
      </c>
      <c r="K8">
        <f t="shared" ca="1" si="4"/>
        <v>16</v>
      </c>
      <c r="L8" s="20">
        <f t="shared" ca="1" si="5"/>
        <v>48</v>
      </c>
      <c r="M8">
        <f t="shared" ca="1" si="6"/>
        <v>1</v>
      </c>
      <c r="N8">
        <f t="shared" ca="1" si="7"/>
        <v>2</v>
      </c>
      <c r="O8" t="str">
        <f t="shared" ca="1" si="8"/>
        <v>1_2</v>
      </c>
      <c r="P8" t="str" cm="1">
        <f t="array" aca="1" ref="P8" ca="1">_xlfn.IFS($F8="","",ABS(J8-N8)&lt;=1,"#",TRUE,".")</f>
        <v>.</v>
      </c>
    </row>
    <row r="9" spans="1:29" x14ac:dyDescent="0.3">
      <c r="A9">
        <v>4</v>
      </c>
      <c r="C9" s="11" t="str">
        <f t="shared" ref="C9:C22" ca="1" si="9">IF(OFFSET(INPUT_START,A9-1,0)=0,"",OFFSET(INPUT_START,A9-1,0))</f>
        <v>addx -3</v>
      </c>
      <c r="D9" t="str">
        <f t="shared" ca="1" si="1"/>
        <v>addx</v>
      </c>
      <c r="E9">
        <f t="shared" ca="1" si="2"/>
        <v>-3</v>
      </c>
      <c r="F9" cm="1">
        <f t="array" aca="1" ref="F9" ca="1">IF(_xlfn.XLOOKUP(F8,INDEX(TAB,0,1),INDEX(TAB,0,3),"")="","",F8+1-I8)</f>
        <v>2</v>
      </c>
      <c r="G9" t="str" cm="1">
        <f t="array" aca="1" ref="G9" ca="1">IF($F9="","",_xlfn.XLOOKUP($F9,INDEX(TAB,0,1),INDEX(TAB,0,4)))</f>
        <v>addx</v>
      </c>
      <c r="H9" cm="1">
        <f t="array" aca="1" ref="H9" ca="1">IF($F9="","",_xlfn.XLOOKUP($F9,INDEX(TAB,0,1),INDEX(TAB,0,5)))</f>
        <v>-11</v>
      </c>
      <c r="I9" cm="1">
        <f t="array" aca="1" ref="I9" ca="1">_xlfn.IFS($F9="","",AND(VLOOKUP(F9,TAB,4,FALSE) ="addx",I8=0),1,TRUE,0)</f>
        <v>0</v>
      </c>
      <c r="J9" s="2">
        <f t="shared" ca="1" si="3"/>
        <v>16</v>
      </c>
      <c r="K9">
        <f t="shared" ca="1" si="4"/>
        <v>5</v>
      </c>
      <c r="L9" s="20">
        <f t="shared" ca="1" si="5"/>
        <v>64</v>
      </c>
      <c r="M9">
        <f t="shared" ca="1" si="6"/>
        <v>1</v>
      </c>
      <c r="N9">
        <f t="shared" ca="1" si="7"/>
        <v>3</v>
      </c>
      <c r="O9" t="str">
        <f t="shared" ca="1" si="8"/>
        <v>1_3</v>
      </c>
      <c r="P9" t="str" cm="1">
        <f t="array" aca="1" ref="P9" ca="1">_xlfn.IFS($F9="","",ABS(J9-N9)&lt;=1,"#",TRUE,".")</f>
        <v>.</v>
      </c>
    </row>
    <row r="10" spans="1:29" x14ac:dyDescent="0.3">
      <c r="A10">
        <v>5</v>
      </c>
      <c r="C10" s="11" t="str">
        <f t="shared" ca="1" si="9"/>
        <v>addx 5</v>
      </c>
      <c r="D10" t="str">
        <f t="shared" ca="1" si="1"/>
        <v>addx</v>
      </c>
      <c r="E10">
        <f t="shared" ca="1" si="2"/>
        <v>5</v>
      </c>
      <c r="F10" cm="1">
        <f t="array" aca="1" ref="F10" ca="1">IF(_xlfn.XLOOKUP(F9,INDEX(TAB,0,1),INDEX(TAB,0,3),"")="","",F9+1-I9)</f>
        <v>3</v>
      </c>
      <c r="G10" t="str" cm="1">
        <f t="array" aca="1" ref="G10" ca="1">IF($F10="","",_xlfn.XLOOKUP($F10,INDEX(TAB,0,1),INDEX(TAB,0,4)))</f>
        <v>addx</v>
      </c>
      <c r="H10" cm="1">
        <f t="array" aca="1" ref="H10" ca="1">IF($F10="","",_xlfn.XLOOKUP($F10,INDEX(TAB,0,1),INDEX(TAB,0,5)))</f>
        <v>6</v>
      </c>
      <c r="I10" cm="1">
        <f t="array" aca="1" ref="I10" ca="1">_xlfn.IFS($F10="","",AND(VLOOKUP(F10,TAB,4,FALSE) ="addx",I9=0),1,TRUE,0)</f>
        <v>1</v>
      </c>
      <c r="J10" s="2">
        <f t="shared" ca="1" si="3"/>
        <v>5</v>
      </c>
      <c r="K10">
        <f t="shared" ca="1" si="4"/>
        <v>5</v>
      </c>
      <c r="L10" s="20">
        <f t="shared" ca="1" si="5"/>
        <v>25</v>
      </c>
      <c r="M10">
        <f t="shared" ca="1" si="6"/>
        <v>1</v>
      </c>
      <c r="N10">
        <f t="shared" ca="1" si="7"/>
        <v>4</v>
      </c>
      <c r="O10" t="str">
        <f t="shared" ca="1" si="8"/>
        <v>1_4</v>
      </c>
      <c r="P10" t="str" cm="1">
        <f t="array" aca="1" ref="P10" ca="1">_xlfn.IFS($F10="","",ABS(J10-N10)&lt;=1,"#",TRUE,".")</f>
        <v>#</v>
      </c>
    </row>
    <row r="11" spans="1:29" x14ac:dyDescent="0.3">
      <c r="A11">
        <v>6</v>
      </c>
      <c r="C11" s="11" t="str">
        <f t="shared" ca="1" si="9"/>
        <v>addx -1</v>
      </c>
      <c r="D11" t="str">
        <f t="shared" ca="1" si="1"/>
        <v>addx</v>
      </c>
      <c r="E11">
        <f t="shared" ca="1" si="2"/>
        <v>-1</v>
      </c>
      <c r="F11" cm="1">
        <f t="array" aca="1" ref="F11" ca="1">IF(_xlfn.XLOOKUP(F10,INDEX(TAB,0,1),INDEX(TAB,0,3),"")="","",F10+1-I10)</f>
        <v>3</v>
      </c>
      <c r="G11" t="str" cm="1">
        <f t="array" aca="1" ref="G11" ca="1">IF($F11="","",_xlfn.XLOOKUP($F11,INDEX(TAB,0,1),INDEX(TAB,0,4)))</f>
        <v>addx</v>
      </c>
      <c r="H11" cm="1">
        <f t="array" aca="1" ref="H11" ca="1">IF($F11="","",_xlfn.XLOOKUP($F11,INDEX(TAB,0,1),INDEX(TAB,0,5)))</f>
        <v>6</v>
      </c>
      <c r="I11" cm="1">
        <f t="array" aca="1" ref="I11" ca="1">_xlfn.IFS($F11="","",AND(VLOOKUP(F11,TAB,4,FALSE) ="addx",I10=0),1,TRUE,0)</f>
        <v>0</v>
      </c>
      <c r="J11" s="2">
        <f t="shared" ca="1" si="3"/>
        <v>5</v>
      </c>
      <c r="K11">
        <f t="shared" ca="1" si="4"/>
        <v>11</v>
      </c>
      <c r="L11" s="20">
        <f t="shared" ca="1" si="5"/>
        <v>30</v>
      </c>
      <c r="M11">
        <f t="shared" ca="1" si="6"/>
        <v>1</v>
      </c>
      <c r="N11">
        <f t="shared" ca="1" si="7"/>
        <v>5</v>
      </c>
      <c r="O11" t="str">
        <f t="shared" ca="1" si="8"/>
        <v>1_5</v>
      </c>
      <c r="P11" t="str" cm="1">
        <f t="array" aca="1" ref="P11" ca="1">_xlfn.IFS($F11="","",ABS(J11-N11)&lt;=1,"#",TRUE,".")</f>
        <v>#</v>
      </c>
    </row>
    <row r="12" spans="1:29" x14ac:dyDescent="0.3">
      <c r="A12">
        <v>7</v>
      </c>
      <c r="C12" s="11" t="str">
        <f t="shared" ca="1" si="9"/>
        <v>addx -8</v>
      </c>
      <c r="D12" t="str">
        <f t="shared" ca="1" si="1"/>
        <v>addx</v>
      </c>
      <c r="E12">
        <f t="shared" ca="1" si="2"/>
        <v>-8</v>
      </c>
      <c r="F12" cm="1">
        <f t="array" aca="1" ref="F12" ca="1">IF(_xlfn.XLOOKUP(F11,INDEX(TAB,0,1),INDEX(TAB,0,3),"")="","",F11+1-I11)</f>
        <v>4</v>
      </c>
      <c r="G12" t="str" cm="1">
        <f t="array" aca="1" ref="G12" ca="1">IF($F12="","",_xlfn.XLOOKUP($F12,INDEX(TAB,0,1),INDEX(TAB,0,4)))</f>
        <v>addx</v>
      </c>
      <c r="H12" cm="1">
        <f t="array" aca="1" ref="H12" ca="1">IF($F12="","",_xlfn.XLOOKUP($F12,INDEX(TAB,0,1),INDEX(TAB,0,5)))</f>
        <v>-3</v>
      </c>
      <c r="I12" cm="1">
        <f t="array" aca="1" ref="I12" ca="1">_xlfn.IFS($F12="","",AND(VLOOKUP(F12,TAB,4,FALSE) ="addx",I11=0),1,TRUE,0)</f>
        <v>1</v>
      </c>
      <c r="J12" s="2">
        <f t="shared" ca="1" si="3"/>
        <v>11</v>
      </c>
      <c r="K12">
        <f t="shared" ca="1" si="4"/>
        <v>11</v>
      </c>
      <c r="L12" s="20">
        <f t="shared" ca="1" si="5"/>
        <v>77</v>
      </c>
      <c r="M12">
        <f t="shared" ca="1" si="6"/>
        <v>1</v>
      </c>
      <c r="N12">
        <f t="shared" ca="1" si="7"/>
        <v>6</v>
      </c>
      <c r="O12" t="str">
        <f t="shared" ca="1" si="8"/>
        <v>1_6</v>
      </c>
      <c r="P12" t="str" cm="1">
        <f t="array" aca="1" ref="P12" ca="1">_xlfn.IFS($F12="","",ABS(J12-N12)&lt;=1,"#",TRUE,".")</f>
        <v>.</v>
      </c>
    </row>
    <row r="13" spans="1:29" x14ac:dyDescent="0.3">
      <c r="A13">
        <v>8</v>
      </c>
      <c r="C13" s="11" t="str">
        <f t="shared" ca="1" si="9"/>
        <v>addx 13</v>
      </c>
      <c r="D13" t="str">
        <f t="shared" ca="1" si="1"/>
        <v>addx</v>
      </c>
      <c r="E13">
        <f t="shared" ca="1" si="2"/>
        <v>13</v>
      </c>
      <c r="F13" cm="1">
        <f t="array" aca="1" ref="F13" ca="1">IF(_xlfn.XLOOKUP(F12,INDEX(TAB,0,1),INDEX(TAB,0,3),"")="","",F12+1-I12)</f>
        <v>4</v>
      </c>
      <c r="G13" t="str" cm="1">
        <f t="array" aca="1" ref="G13" ca="1">IF($F13="","",_xlfn.XLOOKUP($F13,INDEX(TAB,0,1),INDEX(TAB,0,4)))</f>
        <v>addx</v>
      </c>
      <c r="H13" cm="1">
        <f t="array" aca="1" ref="H13" ca="1">IF($F13="","",_xlfn.XLOOKUP($F13,INDEX(TAB,0,1),INDEX(TAB,0,5)))</f>
        <v>-3</v>
      </c>
      <c r="I13" cm="1">
        <f t="array" aca="1" ref="I13" ca="1">_xlfn.IFS($F13="","",AND(VLOOKUP(F13,TAB,4,FALSE) ="addx",I12=0),1,TRUE,0)</f>
        <v>0</v>
      </c>
      <c r="J13" s="2">
        <f t="shared" ca="1" si="3"/>
        <v>11</v>
      </c>
      <c r="K13">
        <f t="shared" ca="1" si="4"/>
        <v>8</v>
      </c>
      <c r="L13" s="20">
        <f t="shared" ca="1" si="5"/>
        <v>88</v>
      </c>
      <c r="M13">
        <f t="shared" ca="1" si="6"/>
        <v>1</v>
      </c>
      <c r="N13">
        <f t="shared" ca="1" si="7"/>
        <v>7</v>
      </c>
      <c r="O13" t="str">
        <f t="shared" ca="1" si="8"/>
        <v>1_7</v>
      </c>
      <c r="P13" t="str" cm="1">
        <f t="array" aca="1" ref="P13" ca="1">_xlfn.IFS($F13="","",ABS(J13-N13)&lt;=1,"#",TRUE,".")</f>
        <v>.</v>
      </c>
    </row>
    <row r="14" spans="1:29" x14ac:dyDescent="0.3">
      <c r="A14">
        <v>9</v>
      </c>
      <c r="C14" s="11" t="str">
        <f t="shared" ca="1" si="9"/>
        <v>addx 4</v>
      </c>
      <c r="D14" t="str">
        <f t="shared" ca="1" si="1"/>
        <v>addx</v>
      </c>
      <c r="E14">
        <f t="shared" ca="1" si="2"/>
        <v>4</v>
      </c>
      <c r="F14" cm="1">
        <f t="array" aca="1" ref="F14" ca="1">IF(_xlfn.XLOOKUP(F13,INDEX(TAB,0,1),INDEX(TAB,0,3),"")="","",F13+1-I13)</f>
        <v>5</v>
      </c>
      <c r="G14" t="str" cm="1">
        <f t="array" aca="1" ref="G14" ca="1">IF($F14="","",_xlfn.XLOOKUP($F14,INDEX(TAB,0,1),INDEX(TAB,0,4)))</f>
        <v>addx</v>
      </c>
      <c r="H14" cm="1">
        <f t="array" aca="1" ref="H14" ca="1">IF($F14="","",_xlfn.XLOOKUP($F14,INDEX(TAB,0,1),INDEX(TAB,0,5)))</f>
        <v>5</v>
      </c>
      <c r="I14" cm="1">
        <f t="array" aca="1" ref="I14" ca="1">_xlfn.IFS($F14="","",AND(VLOOKUP(F14,TAB,4,FALSE) ="addx",I13=0),1,TRUE,0)</f>
        <v>1</v>
      </c>
      <c r="J14" s="2">
        <f t="shared" ca="1" si="3"/>
        <v>8</v>
      </c>
      <c r="K14">
        <f t="shared" ca="1" si="4"/>
        <v>8</v>
      </c>
      <c r="L14" s="20">
        <f t="shared" ca="1" si="5"/>
        <v>72</v>
      </c>
      <c r="M14">
        <f t="shared" ca="1" si="6"/>
        <v>1</v>
      </c>
      <c r="N14">
        <f t="shared" ca="1" si="7"/>
        <v>8</v>
      </c>
      <c r="O14" t="str">
        <f t="shared" ca="1" si="8"/>
        <v>1_8</v>
      </c>
      <c r="P14" t="str" cm="1">
        <f t="array" aca="1" ref="P14" ca="1">_xlfn.IFS($F14="","",ABS(J14-N14)&lt;=1,"#",TRUE,".")</f>
        <v>#</v>
      </c>
    </row>
    <row r="15" spans="1:29" x14ac:dyDescent="0.3">
      <c r="A15">
        <v>10</v>
      </c>
      <c r="C15" s="11" t="str">
        <f t="shared" ca="1" si="9"/>
        <v>noop</v>
      </c>
      <c r="D15" t="str">
        <f t="shared" ca="1" si="1"/>
        <v>noop</v>
      </c>
      <c r="E15" t="str">
        <f t="shared" ca="1" si="2"/>
        <v/>
      </c>
      <c r="F15" cm="1">
        <f t="array" aca="1" ref="F15" ca="1">IF(_xlfn.XLOOKUP(F14,INDEX(TAB,0,1),INDEX(TAB,0,3),"")="","",F14+1-I14)</f>
        <v>5</v>
      </c>
      <c r="G15" t="str" cm="1">
        <f t="array" aca="1" ref="G15" ca="1">IF($F15="","",_xlfn.XLOOKUP($F15,INDEX(TAB,0,1),INDEX(TAB,0,4)))</f>
        <v>addx</v>
      </c>
      <c r="H15" cm="1">
        <f t="array" aca="1" ref="H15" ca="1">IF($F15="","",_xlfn.XLOOKUP($F15,INDEX(TAB,0,1),INDEX(TAB,0,5)))</f>
        <v>5</v>
      </c>
      <c r="I15" cm="1">
        <f t="array" aca="1" ref="I15" ca="1">_xlfn.IFS($F15="","",AND(VLOOKUP(F15,TAB,4,FALSE) ="addx",I14=0),1,TRUE,0)</f>
        <v>0</v>
      </c>
      <c r="J15" s="2">
        <f t="shared" ca="1" si="3"/>
        <v>8</v>
      </c>
      <c r="K15">
        <f t="shared" ca="1" si="4"/>
        <v>13</v>
      </c>
      <c r="L15" s="20">
        <f t="shared" ca="1" si="5"/>
        <v>80</v>
      </c>
      <c r="M15">
        <f t="shared" ca="1" si="6"/>
        <v>1</v>
      </c>
      <c r="N15">
        <f t="shared" ca="1" si="7"/>
        <v>9</v>
      </c>
      <c r="O15" t="str">
        <f t="shared" ca="1" si="8"/>
        <v>1_9</v>
      </c>
      <c r="P15" t="str" cm="1">
        <f t="array" aca="1" ref="P15" ca="1">_xlfn.IFS($F15="","",ABS(J15-N15)&lt;=1,"#",TRUE,".")</f>
        <v>#</v>
      </c>
    </row>
    <row r="16" spans="1:29" x14ac:dyDescent="0.3">
      <c r="A16">
        <v>11</v>
      </c>
      <c r="C16" s="11" t="str">
        <f t="shared" ca="1" si="9"/>
        <v>addx -1</v>
      </c>
      <c r="D16" t="str">
        <f t="shared" ca="1" si="1"/>
        <v>addx</v>
      </c>
      <c r="E16">
        <f t="shared" ca="1" si="2"/>
        <v>-1</v>
      </c>
      <c r="F16" cm="1">
        <f t="array" aca="1" ref="F16" ca="1">IF(_xlfn.XLOOKUP(F15,INDEX(TAB,0,1),INDEX(TAB,0,3),"")="","",F15+1-I15)</f>
        <v>6</v>
      </c>
      <c r="G16" t="str" cm="1">
        <f t="array" aca="1" ref="G16" ca="1">IF($F16="","",_xlfn.XLOOKUP($F16,INDEX(TAB,0,1),INDEX(TAB,0,4)))</f>
        <v>addx</v>
      </c>
      <c r="H16" cm="1">
        <f t="array" aca="1" ref="H16" ca="1">IF($F16="","",_xlfn.XLOOKUP($F16,INDEX(TAB,0,1),INDEX(TAB,0,5)))</f>
        <v>-1</v>
      </c>
      <c r="I16" cm="1">
        <f t="array" aca="1" ref="I16" ca="1">_xlfn.IFS($F16="","",AND(VLOOKUP(F16,TAB,4,FALSE) ="addx",I15=0),1,TRUE,0)</f>
        <v>1</v>
      </c>
      <c r="J16" s="2">
        <f t="shared" ca="1" si="3"/>
        <v>13</v>
      </c>
      <c r="K16">
        <f t="shared" ca="1" si="4"/>
        <v>13</v>
      </c>
      <c r="L16" s="20">
        <f t="shared" ca="1" si="5"/>
        <v>143</v>
      </c>
      <c r="M16">
        <f t="shared" ca="1" si="6"/>
        <v>1</v>
      </c>
      <c r="N16">
        <f t="shared" ca="1" si="7"/>
        <v>10</v>
      </c>
      <c r="O16" t="str">
        <f t="shared" ca="1" si="8"/>
        <v>1_10</v>
      </c>
      <c r="P16" t="str" cm="1">
        <f t="array" aca="1" ref="P16" ca="1">_xlfn.IFS($F16="","",ABS(J16-N16)&lt;=1,"#",TRUE,".")</f>
        <v>.</v>
      </c>
    </row>
    <row r="17" spans="1:16" x14ac:dyDescent="0.3">
      <c r="A17">
        <v>12</v>
      </c>
      <c r="C17" s="11" t="str">
        <f t="shared" ca="1" si="9"/>
        <v>addx 5</v>
      </c>
      <c r="D17" t="str">
        <f t="shared" ca="1" si="1"/>
        <v>addx</v>
      </c>
      <c r="E17">
        <f t="shared" ca="1" si="2"/>
        <v>5</v>
      </c>
      <c r="F17" cm="1">
        <f t="array" aca="1" ref="F17" ca="1">IF(_xlfn.XLOOKUP(F16,INDEX(TAB,0,1),INDEX(TAB,0,3),"")="","",F16+1-I16)</f>
        <v>6</v>
      </c>
      <c r="G17" t="str" cm="1">
        <f t="array" aca="1" ref="G17" ca="1">IF($F17="","",_xlfn.XLOOKUP($F17,INDEX(TAB,0,1),INDEX(TAB,0,4)))</f>
        <v>addx</v>
      </c>
      <c r="H17" cm="1">
        <f t="array" aca="1" ref="H17" ca="1">IF($F17="","",_xlfn.XLOOKUP($F17,INDEX(TAB,0,1),INDEX(TAB,0,5)))</f>
        <v>-1</v>
      </c>
      <c r="I17" cm="1">
        <f t="array" aca="1" ref="I17" ca="1">_xlfn.IFS($F17="","",AND(VLOOKUP(F17,TAB,4,FALSE) ="addx",I16=0),1,TRUE,0)</f>
        <v>0</v>
      </c>
      <c r="J17" s="2">
        <f t="shared" ca="1" si="3"/>
        <v>13</v>
      </c>
      <c r="K17">
        <f t="shared" ca="1" si="4"/>
        <v>12</v>
      </c>
      <c r="L17" s="20">
        <f t="shared" ca="1" si="5"/>
        <v>156</v>
      </c>
      <c r="M17">
        <f t="shared" ca="1" si="6"/>
        <v>1</v>
      </c>
      <c r="N17">
        <f t="shared" ca="1" si="7"/>
        <v>11</v>
      </c>
      <c r="O17" t="str">
        <f t="shared" ca="1" si="8"/>
        <v>1_11</v>
      </c>
      <c r="P17" t="str" cm="1">
        <f t="array" aca="1" ref="P17" ca="1">_xlfn.IFS($F17="","",ABS(J17-N17)&lt;=1,"#",TRUE,".")</f>
        <v>.</v>
      </c>
    </row>
    <row r="18" spans="1:16" x14ac:dyDescent="0.3">
      <c r="A18">
        <v>13</v>
      </c>
      <c r="C18" s="11" t="str">
        <f t="shared" ca="1" si="9"/>
        <v>addx -1</v>
      </c>
      <c r="D18" t="str">
        <f t="shared" ca="1" si="1"/>
        <v>addx</v>
      </c>
      <c r="E18">
        <f t="shared" ca="1" si="2"/>
        <v>-1</v>
      </c>
      <c r="F18" cm="1">
        <f t="array" aca="1" ref="F18" ca="1">IF(_xlfn.XLOOKUP(F17,INDEX(TAB,0,1),INDEX(TAB,0,3),"")="","",F17+1-I17)</f>
        <v>7</v>
      </c>
      <c r="G18" t="str" cm="1">
        <f t="array" aca="1" ref="G18" ca="1">IF($F18="","",_xlfn.XLOOKUP($F18,INDEX(TAB,0,1),INDEX(TAB,0,4)))</f>
        <v>addx</v>
      </c>
      <c r="H18" cm="1">
        <f t="array" aca="1" ref="H18" ca="1">IF($F18="","",_xlfn.XLOOKUP($F18,INDEX(TAB,0,1),INDEX(TAB,0,5)))</f>
        <v>-8</v>
      </c>
      <c r="I18" cm="1">
        <f t="array" aca="1" ref="I18" ca="1">_xlfn.IFS($F18="","",AND(VLOOKUP(F18,TAB,4,FALSE) ="addx",I17=0),1,TRUE,0)</f>
        <v>1</v>
      </c>
      <c r="J18" s="2">
        <f t="shared" ca="1" si="3"/>
        <v>12</v>
      </c>
      <c r="K18">
        <f t="shared" ca="1" si="4"/>
        <v>12</v>
      </c>
      <c r="L18" s="20">
        <f t="shared" ca="1" si="5"/>
        <v>156</v>
      </c>
      <c r="M18">
        <f t="shared" ca="1" si="6"/>
        <v>1</v>
      </c>
      <c r="N18">
        <f t="shared" ca="1" si="7"/>
        <v>12</v>
      </c>
      <c r="O18" t="str">
        <f t="shared" ca="1" si="8"/>
        <v>1_12</v>
      </c>
      <c r="P18" t="str" cm="1">
        <f t="array" aca="1" ref="P18" ca="1">_xlfn.IFS($F18="","",ABS(J18-N18)&lt;=1,"#",TRUE,".")</f>
        <v>#</v>
      </c>
    </row>
    <row r="19" spans="1:16" x14ac:dyDescent="0.3">
      <c r="A19">
        <v>14</v>
      </c>
      <c r="C19" s="11" t="str">
        <f t="shared" ca="1" si="9"/>
        <v>addx 5</v>
      </c>
      <c r="D19" t="str">
        <f t="shared" ca="1" si="1"/>
        <v>addx</v>
      </c>
      <c r="E19">
        <f t="shared" ca="1" si="2"/>
        <v>5</v>
      </c>
      <c r="F19" cm="1">
        <f t="array" aca="1" ref="F19" ca="1">IF(_xlfn.XLOOKUP(F18,INDEX(TAB,0,1),INDEX(TAB,0,3),"")="","",F18+1-I18)</f>
        <v>7</v>
      </c>
      <c r="G19" t="str" cm="1">
        <f t="array" aca="1" ref="G19" ca="1">IF($F19="","",_xlfn.XLOOKUP($F19,INDEX(TAB,0,1),INDEX(TAB,0,4)))</f>
        <v>addx</v>
      </c>
      <c r="H19" cm="1">
        <f t="array" aca="1" ref="H19" ca="1">IF($F19="","",_xlfn.XLOOKUP($F19,INDEX(TAB,0,1),INDEX(TAB,0,5)))</f>
        <v>-8</v>
      </c>
      <c r="I19" cm="1">
        <f t="array" aca="1" ref="I19" ca="1">_xlfn.IFS($F19="","",AND(VLOOKUP(F19,TAB,4,FALSE) ="addx",I18=0),1,TRUE,0)</f>
        <v>0</v>
      </c>
      <c r="J19" s="2">
        <f t="shared" ca="1" si="3"/>
        <v>12</v>
      </c>
      <c r="K19">
        <f t="shared" ca="1" si="4"/>
        <v>4</v>
      </c>
      <c r="L19" s="20">
        <f t="shared" ca="1" si="5"/>
        <v>168</v>
      </c>
      <c r="M19">
        <f t="shared" ca="1" si="6"/>
        <v>1</v>
      </c>
      <c r="N19">
        <f t="shared" ca="1" si="7"/>
        <v>13</v>
      </c>
      <c r="O19" t="str">
        <f t="shared" ca="1" si="8"/>
        <v>1_13</v>
      </c>
      <c r="P19" t="str" cm="1">
        <f t="array" aca="1" ref="P19" ca="1">_xlfn.IFS($F19="","",ABS(J19-N19)&lt;=1,"#",TRUE,".")</f>
        <v>#</v>
      </c>
    </row>
    <row r="20" spans="1:16" x14ac:dyDescent="0.3">
      <c r="A20">
        <v>15</v>
      </c>
      <c r="C20" s="11" t="str">
        <f t="shared" ca="1" si="9"/>
        <v>addx -1</v>
      </c>
      <c r="D20" t="str">
        <f t="shared" ca="1" si="1"/>
        <v>addx</v>
      </c>
      <c r="E20">
        <f t="shared" ca="1" si="2"/>
        <v>-1</v>
      </c>
      <c r="F20" cm="1">
        <f t="array" aca="1" ref="F20" ca="1">IF(_xlfn.XLOOKUP(F19,INDEX(TAB,0,1),INDEX(TAB,0,3),"")="","",F19+1-I19)</f>
        <v>8</v>
      </c>
      <c r="G20" t="str" cm="1">
        <f t="array" aca="1" ref="G20" ca="1">IF($F20="","",_xlfn.XLOOKUP($F20,INDEX(TAB,0,1),INDEX(TAB,0,4)))</f>
        <v>addx</v>
      </c>
      <c r="H20" cm="1">
        <f t="array" aca="1" ref="H20" ca="1">IF($F20="","",_xlfn.XLOOKUP($F20,INDEX(TAB,0,1),INDEX(TAB,0,5)))</f>
        <v>13</v>
      </c>
      <c r="I20" cm="1">
        <f t="array" aca="1" ref="I20" ca="1">_xlfn.IFS($F20="","",AND(VLOOKUP(F20,TAB,4,FALSE) ="addx",I19=0),1,TRUE,0)</f>
        <v>1</v>
      </c>
      <c r="J20" s="2">
        <f t="shared" ca="1" si="3"/>
        <v>4</v>
      </c>
      <c r="K20">
        <f t="shared" ca="1" si="4"/>
        <v>4</v>
      </c>
      <c r="L20" s="20">
        <f t="shared" ca="1" si="5"/>
        <v>60</v>
      </c>
      <c r="M20">
        <f t="shared" ca="1" si="6"/>
        <v>1</v>
      </c>
      <c r="N20">
        <f t="shared" ca="1" si="7"/>
        <v>14</v>
      </c>
      <c r="O20" t="str">
        <f t="shared" ca="1" si="8"/>
        <v>1_14</v>
      </c>
      <c r="P20" t="str" cm="1">
        <f t="array" aca="1" ref="P20" ca="1">_xlfn.IFS($F20="","",ABS(J20-N20)&lt;=1,"#",TRUE,".")</f>
        <v>.</v>
      </c>
    </row>
    <row r="21" spans="1:16" x14ac:dyDescent="0.3">
      <c r="A21">
        <v>16</v>
      </c>
      <c r="C21" s="11" t="str">
        <f t="shared" ca="1" si="9"/>
        <v>addx 5</v>
      </c>
      <c r="D21" t="str">
        <f t="shared" ca="1" si="1"/>
        <v>addx</v>
      </c>
      <c r="E21">
        <f t="shared" ca="1" si="2"/>
        <v>5</v>
      </c>
      <c r="F21" cm="1">
        <f t="array" aca="1" ref="F21" ca="1">IF(_xlfn.XLOOKUP(F20,INDEX(TAB,0,1),INDEX(TAB,0,3),"")="","",F20+1-I20)</f>
        <v>8</v>
      </c>
      <c r="G21" t="str" cm="1">
        <f t="array" aca="1" ref="G21" ca="1">IF($F21="","",_xlfn.XLOOKUP($F21,INDEX(TAB,0,1),INDEX(TAB,0,4)))</f>
        <v>addx</v>
      </c>
      <c r="H21" cm="1">
        <f t="array" aca="1" ref="H21" ca="1">IF($F21="","",_xlfn.XLOOKUP($F21,INDEX(TAB,0,1),INDEX(TAB,0,5)))</f>
        <v>13</v>
      </c>
      <c r="I21" cm="1">
        <f t="array" aca="1" ref="I21" ca="1">_xlfn.IFS($F21="","",AND(VLOOKUP(F21,TAB,4,FALSE) ="addx",I20=0),1,TRUE,0)</f>
        <v>0</v>
      </c>
      <c r="J21" s="2">
        <f t="shared" ca="1" si="3"/>
        <v>4</v>
      </c>
      <c r="K21">
        <f t="shared" ca="1" si="4"/>
        <v>17</v>
      </c>
      <c r="L21" s="20">
        <f t="shared" ca="1" si="5"/>
        <v>64</v>
      </c>
      <c r="M21">
        <f t="shared" ca="1" si="6"/>
        <v>1</v>
      </c>
      <c r="N21">
        <f t="shared" ca="1" si="7"/>
        <v>15</v>
      </c>
      <c r="O21" t="str">
        <f t="shared" ca="1" si="8"/>
        <v>1_15</v>
      </c>
      <c r="P21" t="str" cm="1">
        <f t="array" aca="1" ref="P21" ca="1">_xlfn.IFS($F21="","",ABS(J21-N21)&lt;=1,"#",TRUE,".")</f>
        <v>.</v>
      </c>
    </row>
    <row r="22" spans="1:16" x14ac:dyDescent="0.3">
      <c r="A22">
        <v>17</v>
      </c>
      <c r="C22" s="11" t="str">
        <f t="shared" ca="1" si="9"/>
        <v>addx -1</v>
      </c>
      <c r="D22" t="str">
        <f t="shared" ca="1" si="1"/>
        <v>addx</v>
      </c>
      <c r="E22">
        <f t="shared" ca="1" si="2"/>
        <v>-1</v>
      </c>
      <c r="F22" cm="1">
        <f t="array" aca="1" ref="F22" ca="1">IF(_xlfn.XLOOKUP(F21,INDEX(TAB,0,1),INDEX(TAB,0,3),"")="","",F21+1-I21)</f>
        <v>9</v>
      </c>
      <c r="G22" t="str" cm="1">
        <f t="array" aca="1" ref="G22" ca="1">IF($F22="","",_xlfn.XLOOKUP($F22,INDEX(TAB,0,1),INDEX(TAB,0,4)))</f>
        <v>addx</v>
      </c>
      <c r="H22" cm="1">
        <f t="array" aca="1" ref="H22" ca="1">IF($F22="","",_xlfn.XLOOKUP($F22,INDEX(TAB,0,1),INDEX(TAB,0,5)))</f>
        <v>4</v>
      </c>
      <c r="I22" cm="1">
        <f t="array" aca="1" ref="I22" ca="1">_xlfn.IFS($F22="","",AND(VLOOKUP(F22,TAB,4,FALSE) ="addx",I21=0),1,TRUE,0)</f>
        <v>1</v>
      </c>
      <c r="J22" s="2">
        <f t="shared" ca="1" si="3"/>
        <v>17</v>
      </c>
      <c r="K22">
        <f t="shared" ca="1" si="4"/>
        <v>17</v>
      </c>
      <c r="L22" s="20">
        <f t="shared" ca="1" si="5"/>
        <v>289</v>
      </c>
      <c r="M22">
        <f t="shared" ca="1" si="6"/>
        <v>1</v>
      </c>
      <c r="N22">
        <f t="shared" ca="1" si="7"/>
        <v>16</v>
      </c>
      <c r="O22" t="str">
        <f t="shared" ca="1" si="8"/>
        <v>1_16</v>
      </c>
      <c r="P22" t="str" cm="1">
        <f t="array" aca="1" ref="P22" ca="1">_xlfn.IFS($F22="","",ABS(J22-N22)&lt;=1,"#",TRUE,".")</f>
        <v>#</v>
      </c>
    </row>
    <row r="23" spans="1:16" x14ac:dyDescent="0.3">
      <c r="A23">
        <v>18</v>
      </c>
      <c r="C23" s="11" t="str">
        <f t="shared" ref="C23:C86" ca="1" si="10">IF(OFFSET(INPUT_START,A23-1,0)=0,"",OFFSET(INPUT_START,A23-1,0))</f>
        <v>addx 5</v>
      </c>
      <c r="D23" t="str">
        <f t="shared" ca="1" si="1"/>
        <v>addx</v>
      </c>
      <c r="E23">
        <f t="shared" ca="1" si="2"/>
        <v>5</v>
      </c>
      <c r="F23" cm="1">
        <f t="array" aca="1" ref="F23" ca="1">IF(_xlfn.XLOOKUP(F22,INDEX(TAB,0,1),INDEX(TAB,0,3),"")="","",F22+1-I22)</f>
        <v>9</v>
      </c>
      <c r="G23" t="str" cm="1">
        <f t="array" aca="1" ref="G23" ca="1">IF($F23="","",_xlfn.XLOOKUP($F23,INDEX(TAB,0,1),INDEX(TAB,0,4)))</f>
        <v>addx</v>
      </c>
      <c r="H23" cm="1">
        <f t="array" aca="1" ref="H23" ca="1">IF($F23="","",_xlfn.XLOOKUP($F23,INDEX(TAB,0,1),INDEX(TAB,0,5)))</f>
        <v>4</v>
      </c>
      <c r="I23" cm="1">
        <f t="array" aca="1" ref="I23" ca="1">_xlfn.IFS($F23="","",AND(VLOOKUP(F23,TAB,4,FALSE) ="addx",I22=0),1,TRUE,0)</f>
        <v>0</v>
      </c>
      <c r="J23" s="2">
        <f t="shared" ca="1" si="3"/>
        <v>17</v>
      </c>
      <c r="K23">
        <f t="shared" ca="1" si="4"/>
        <v>21</v>
      </c>
      <c r="L23" s="20">
        <f t="shared" ca="1" si="5"/>
        <v>306</v>
      </c>
      <c r="M23">
        <f t="shared" ca="1" si="6"/>
        <v>1</v>
      </c>
      <c r="N23">
        <f t="shared" ca="1" si="7"/>
        <v>17</v>
      </c>
      <c r="O23" t="str">
        <f t="shared" ca="1" si="8"/>
        <v>1_17</v>
      </c>
      <c r="P23" t="str" cm="1">
        <f t="array" aca="1" ref="P23" ca="1">_xlfn.IFS($F23="","",ABS(J23-N23)&lt;=1,"#",TRUE,".")</f>
        <v>#</v>
      </c>
    </row>
    <row r="24" spans="1:16" x14ac:dyDescent="0.3">
      <c r="A24">
        <v>19</v>
      </c>
      <c r="C24" s="11" t="str">
        <f t="shared" ca="1" si="10"/>
        <v>addx -1</v>
      </c>
      <c r="D24" t="str">
        <f t="shared" ca="1" si="1"/>
        <v>addx</v>
      </c>
      <c r="E24">
        <f t="shared" ca="1" si="2"/>
        <v>-1</v>
      </c>
      <c r="F24" cm="1">
        <f t="array" aca="1" ref="F24" ca="1">IF(_xlfn.XLOOKUP(F23,INDEX(TAB,0,1),INDEX(TAB,0,3),"")="","",F23+1-I23)</f>
        <v>10</v>
      </c>
      <c r="G24" t="str" cm="1">
        <f t="array" aca="1" ref="G24" ca="1">IF($F24="","",_xlfn.XLOOKUP($F24,INDEX(TAB,0,1),INDEX(TAB,0,4)))</f>
        <v>noop</v>
      </c>
      <c r="H24" t="str" cm="1">
        <f t="array" aca="1" ref="H24" ca="1">IF($F24="","",_xlfn.XLOOKUP($F24,INDEX(TAB,0,1),INDEX(TAB,0,5)))</f>
        <v/>
      </c>
      <c r="I24" cm="1">
        <f t="array" aca="1" ref="I24" ca="1">_xlfn.IFS($F24="","",AND(VLOOKUP(F24,TAB,4,FALSE) ="addx",I23=0),1,TRUE,0)</f>
        <v>0</v>
      </c>
      <c r="J24" s="2">
        <f t="shared" ca="1" si="3"/>
        <v>21</v>
      </c>
      <c r="K24">
        <f t="shared" ca="1" si="4"/>
        <v>21</v>
      </c>
      <c r="L24" s="20">
        <f t="shared" ca="1" si="5"/>
        <v>399</v>
      </c>
      <c r="M24">
        <f t="shared" ca="1" si="6"/>
        <v>1</v>
      </c>
      <c r="N24">
        <f t="shared" ca="1" si="7"/>
        <v>18</v>
      </c>
      <c r="O24" t="str">
        <f t="shared" ca="1" si="8"/>
        <v>1_18</v>
      </c>
      <c r="P24" t="str" cm="1">
        <f t="array" aca="1" ref="P24" ca="1">_xlfn.IFS($F24="","",ABS(J24-N24)&lt;=1,"#",TRUE,".")</f>
        <v>.</v>
      </c>
    </row>
    <row r="25" spans="1:16" x14ac:dyDescent="0.3">
      <c r="A25">
        <v>20</v>
      </c>
      <c r="C25" s="11" t="str">
        <f t="shared" ca="1" si="10"/>
        <v>addx -35</v>
      </c>
      <c r="D25" t="str">
        <f t="shared" ca="1" si="1"/>
        <v>addx</v>
      </c>
      <c r="E25">
        <f t="shared" ca="1" si="2"/>
        <v>-35</v>
      </c>
      <c r="F25" cm="1">
        <f t="array" aca="1" ref="F25" ca="1">IF(_xlfn.XLOOKUP(F24,INDEX(TAB,0,1),INDEX(TAB,0,3),"")="","",F24+1-I24)</f>
        <v>11</v>
      </c>
      <c r="G25" t="str" cm="1">
        <f t="array" aca="1" ref="G25" ca="1">IF($F25="","",_xlfn.XLOOKUP($F25,INDEX(TAB,0,1),INDEX(TAB,0,4)))</f>
        <v>addx</v>
      </c>
      <c r="H25" cm="1">
        <f t="array" aca="1" ref="H25" ca="1">IF($F25="","",_xlfn.XLOOKUP($F25,INDEX(TAB,0,1),INDEX(TAB,0,5)))</f>
        <v>-1</v>
      </c>
      <c r="I25" cm="1">
        <f t="array" aca="1" ref="I25" ca="1">_xlfn.IFS($F25="","",AND(VLOOKUP(F25,TAB,4,FALSE) ="addx",I24=0),1,TRUE,0)</f>
        <v>1</v>
      </c>
      <c r="J25" s="2">
        <f t="shared" ca="1" si="3"/>
        <v>21</v>
      </c>
      <c r="K25">
        <f t="shared" ca="1" si="4"/>
        <v>21</v>
      </c>
      <c r="L25" s="20">
        <f t="shared" ca="1" si="5"/>
        <v>420</v>
      </c>
      <c r="M25">
        <f t="shared" ca="1" si="6"/>
        <v>1</v>
      </c>
      <c r="N25">
        <f t="shared" ca="1" si="7"/>
        <v>19</v>
      </c>
      <c r="O25" t="str">
        <f t="shared" ca="1" si="8"/>
        <v>1_19</v>
      </c>
      <c r="P25" t="str" cm="1">
        <f t="array" aca="1" ref="P25" ca="1">_xlfn.IFS($F25="","",ABS(J25-N25)&lt;=1,"#",TRUE,".")</f>
        <v>.</v>
      </c>
    </row>
    <row r="26" spans="1:16" x14ac:dyDescent="0.3">
      <c r="A26">
        <v>21</v>
      </c>
      <c r="C26" s="11" t="str">
        <f t="shared" ca="1" si="10"/>
        <v>addx 1</v>
      </c>
      <c r="D26" t="str">
        <f t="shared" ca="1" si="1"/>
        <v>addx</v>
      </c>
      <c r="E26">
        <f t="shared" ca="1" si="2"/>
        <v>1</v>
      </c>
      <c r="F26" cm="1">
        <f t="array" aca="1" ref="F26" ca="1">IF(_xlfn.XLOOKUP(F25,INDEX(TAB,0,1),INDEX(TAB,0,3),"")="","",F25+1-I25)</f>
        <v>11</v>
      </c>
      <c r="G26" t="str" cm="1">
        <f t="array" aca="1" ref="G26" ca="1">IF($F26="","",_xlfn.XLOOKUP($F26,INDEX(TAB,0,1),INDEX(TAB,0,4)))</f>
        <v>addx</v>
      </c>
      <c r="H26" cm="1">
        <f t="array" aca="1" ref="H26" ca="1">IF($F26="","",_xlfn.XLOOKUP($F26,INDEX(TAB,0,1),INDEX(TAB,0,5)))</f>
        <v>-1</v>
      </c>
      <c r="I26" cm="1">
        <f t="array" aca="1" ref="I26" ca="1">_xlfn.IFS($F26="","",AND(VLOOKUP(F26,TAB,4,FALSE) ="addx",I25=0),1,TRUE,0)</f>
        <v>0</v>
      </c>
      <c r="J26" s="2">
        <f t="shared" ca="1" si="3"/>
        <v>21</v>
      </c>
      <c r="K26">
        <f t="shared" ca="1" si="4"/>
        <v>20</v>
      </c>
      <c r="L26" s="20">
        <f t="shared" ca="1" si="5"/>
        <v>441</v>
      </c>
      <c r="M26">
        <f t="shared" ca="1" si="6"/>
        <v>1</v>
      </c>
      <c r="N26">
        <f t="shared" ca="1" si="7"/>
        <v>20</v>
      </c>
      <c r="O26" t="str">
        <f t="shared" ca="1" si="8"/>
        <v>1_20</v>
      </c>
      <c r="P26" t="str" cm="1">
        <f t="array" aca="1" ref="P26" ca="1">_xlfn.IFS($F26="","",ABS(J26-N26)&lt;=1,"#",TRUE,".")</f>
        <v>#</v>
      </c>
    </row>
    <row r="27" spans="1:16" x14ac:dyDescent="0.3">
      <c r="A27">
        <v>22</v>
      </c>
      <c r="C27" s="11" t="str">
        <f t="shared" ca="1" si="10"/>
        <v>addx 24</v>
      </c>
      <c r="D27" t="str">
        <f t="shared" ca="1" si="1"/>
        <v>addx</v>
      </c>
      <c r="E27">
        <f t="shared" ca="1" si="2"/>
        <v>24</v>
      </c>
      <c r="F27" cm="1">
        <f t="array" aca="1" ref="F27" ca="1">IF(_xlfn.XLOOKUP(F26,INDEX(TAB,0,1),INDEX(TAB,0,3),"")="","",F26+1-I26)</f>
        <v>12</v>
      </c>
      <c r="G27" t="str" cm="1">
        <f t="array" aca="1" ref="G27" ca="1">IF($F27="","",_xlfn.XLOOKUP($F27,INDEX(TAB,0,1),INDEX(TAB,0,4)))</f>
        <v>addx</v>
      </c>
      <c r="H27" cm="1">
        <f t="array" aca="1" ref="H27" ca="1">IF($F27="","",_xlfn.XLOOKUP($F27,INDEX(TAB,0,1),INDEX(TAB,0,5)))</f>
        <v>5</v>
      </c>
      <c r="I27" cm="1">
        <f t="array" aca="1" ref="I27" ca="1">_xlfn.IFS($F27="","",AND(VLOOKUP(F27,TAB,4,FALSE) ="addx",I26=0),1,TRUE,0)</f>
        <v>1</v>
      </c>
      <c r="J27" s="2">
        <f t="shared" ca="1" si="3"/>
        <v>20</v>
      </c>
      <c r="K27">
        <f t="shared" ca="1" si="4"/>
        <v>20</v>
      </c>
      <c r="L27" s="20">
        <f t="shared" ca="1" si="5"/>
        <v>440</v>
      </c>
      <c r="M27">
        <f t="shared" ca="1" si="6"/>
        <v>1</v>
      </c>
      <c r="N27">
        <f t="shared" ca="1" si="7"/>
        <v>21</v>
      </c>
      <c r="O27" t="str">
        <f t="shared" ca="1" si="8"/>
        <v>1_21</v>
      </c>
      <c r="P27" t="str" cm="1">
        <f t="array" aca="1" ref="P27" ca="1">_xlfn.IFS($F27="","",ABS(J27-N27)&lt;=1,"#",TRUE,".")</f>
        <v>#</v>
      </c>
    </row>
    <row r="28" spans="1:16" x14ac:dyDescent="0.3">
      <c r="A28">
        <v>23</v>
      </c>
      <c r="C28" s="11" t="str">
        <f t="shared" ca="1" si="10"/>
        <v>addx -19</v>
      </c>
      <c r="D28" t="str">
        <f t="shared" ca="1" si="1"/>
        <v>addx</v>
      </c>
      <c r="E28">
        <f t="shared" ca="1" si="2"/>
        <v>-19</v>
      </c>
      <c r="F28" cm="1">
        <f t="array" aca="1" ref="F28" ca="1">IF(_xlfn.XLOOKUP(F27,INDEX(TAB,0,1),INDEX(TAB,0,3),"")="","",F27+1-I27)</f>
        <v>12</v>
      </c>
      <c r="G28" t="str" cm="1">
        <f t="array" aca="1" ref="G28" ca="1">IF($F28="","",_xlfn.XLOOKUP($F28,INDEX(TAB,0,1),INDEX(TAB,0,4)))</f>
        <v>addx</v>
      </c>
      <c r="H28" cm="1">
        <f t="array" aca="1" ref="H28" ca="1">IF($F28="","",_xlfn.XLOOKUP($F28,INDEX(TAB,0,1),INDEX(TAB,0,5)))</f>
        <v>5</v>
      </c>
      <c r="I28" cm="1">
        <f t="array" aca="1" ref="I28" ca="1">_xlfn.IFS($F28="","",AND(VLOOKUP(F28,TAB,4,FALSE) ="addx",I27=0),1,TRUE,0)</f>
        <v>0</v>
      </c>
      <c r="J28" s="2">
        <f t="shared" ca="1" si="3"/>
        <v>20</v>
      </c>
      <c r="K28">
        <f t="shared" ca="1" si="4"/>
        <v>25</v>
      </c>
      <c r="L28" s="20">
        <f t="shared" ca="1" si="5"/>
        <v>460</v>
      </c>
      <c r="M28">
        <f t="shared" ca="1" si="6"/>
        <v>1</v>
      </c>
      <c r="N28">
        <f t="shared" ca="1" si="7"/>
        <v>22</v>
      </c>
      <c r="O28" t="str">
        <f t="shared" ca="1" si="8"/>
        <v>1_22</v>
      </c>
      <c r="P28" t="str" cm="1">
        <f t="array" aca="1" ref="P28" ca="1">_xlfn.IFS($F28="","",ABS(J28-N28)&lt;=1,"#",TRUE,".")</f>
        <v>.</v>
      </c>
    </row>
    <row r="29" spans="1:16" x14ac:dyDescent="0.3">
      <c r="A29">
        <v>24</v>
      </c>
      <c r="C29" s="11" t="str">
        <f t="shared" ca="1" si="10"/>
        <v>addx 1</v>
      </c>
      <c r="D29" t="str">
        <f t="shared" ca="1" si="1"/>
        <v>addx</v>
      </c>
      <c r="E29">
        <f t="shared" ca="1" si="2"/>
        <v>1</v>
      </c>
      <c r="F29" cm="1">
        <f t="array" aca="1" ref="F29" ca="1">IF(_xlfn.XLOOKUP(F28,INDEX(TAB,0,1),INDEX(TAB,0,3),"")="","",F28+1-I28)</f>
        <v>13</v>
      </c>
      <c r="G29" t="str" cm="1">
        <f t="array" aca="1" ref="G29" ca="1">IF($F29="","",_xlfn.XLOOKUP($F29,INDEX(TAB,0,1),INDEX(TAB,0,4)))</f>
        <v>addx</v>
      </c>
      <c r="H29" cm="1">
        <f t="array" aca="1" ref="H29" ca="1">IF($F29="","",_xlfn.XLOOKUP($F29,INDEX(TAB,0,1),INDEX(TAB,0,5)))</f>
        <v>-1</v>
      </c>
      <c r="I29" cm="1">
        <f t="array" aca="1" ref="I29" ca="1">_xlfn.IFS($F29="","",AND(VLOOKUP(F29,TAB,4,FALSE) ="addx",I28=0),1,TRUE,0)</f>
        <v>1</v>
      </c>
      <c r="J29" s="2">
        <f t="shared" ca="1" si="3"/>
        <v>25</v>
      </c>
      <c r="K29">
        <f t="shared" ca="1" si="4"/>
        <v>25</v>
      </c>
      <c r="L29" s="20">
        <f t="shared" ca="1" si="5"/>
        <v>600</v>
      </c>
      <c r="M29">
        <f t="shared" ca="1" si="6"/>
        <v>1</v>
      </c>
      <c r="N29">
        <f t="shared" ca="1" si="7"/>
        <v>23</v>
      </c>
      <c r="O29" t="str">
        <f t="shared" ca="1" si="8"/>
        <v>1_23</v>
      </c>
      <c r="P29" t="str" cm="1">
        <f t="array" aca="1" ref="P29" ca="1">_xlfn.IFS($F29="","",ABS(J29-N29)&lt;=1,"#",TRUE,".")</f>
        <v>.</v>
      </c>
    </row>
    <row r="30" spans="1:16" x14ac:dyDescent="0.3">
      <c r="A30">
        <v>25</v>
      </c>
      <c r="C30" s="11" t="str">
        <f t="shared" ca="1" si="10"/>
        <v>addx 16</v>
      </c>
      <c r="D30" t="str">
        <f t="shared" ca="1" si="1"/>
        <v>addx</v>
      </c>
      <c r="E30">
        <f t="shared" ca="1" si="2"/>
        <v>16</v>
      </c>
      <c r="F30" cm="1">
        <f t="array" aca="1" ref="F30" ca="1">IF(_xlfn.XLOOKUP(F29,INDEX(TAB,0,1),INDEX(TAB,0,3),"")="","",F29+1-I29)</f>
        <v>13</v>
      </c>
      <c r="G30" t="str" cm="1">
        <f t="array" aca="1" ref="G30" ca="1">IF($F30="","",_xlfn.XLOOKUP($F30,INDEX(TAB,0,1),INDEX(TAB,0,4)))</f>
        <v>addx</v>
      </c>
      <c r="H30" cm="1">
        <f t="array" aca="1" ref="H30" ca="1">IF($F30="","",_xlfn.XLOOKUP($F30,INDEX(TAB,0,1),INDEX(TAB,0,5)))</f>
        <v>-1</v>
      </c>
      <c r="I30" cm="1">
        <f t="array" aca="1" ref="I30" ca="1">_xlfn.IFS($F30="","",AND(VLOOKUP(F30,TAB,4,FALSE) ="addx",I29=0),1,TRUE,0)</f>
        <v>0</v>
      </c>
      <c r="J30" s="2">
        <f t="shared" ca="1" si="3"/>
        <v>25</v>
      </c>
      <c r="K30">
        <f t="shared" ca="1" si="4"/>
        <v>24</v>
      </c>
      <c r="L30" s="20">
        <f t="shared" ca="1" si="5"/>
        <v>625</v>
      </c>
      <c r="M30">
        <f t="shared" ca="1" si="6"/>
        <v>1</v>
      </c>
      <c r="N30">
        <f t="shared" ca="1" si="7"/>
        <v>24</v>
      </c>
      <c r="O30" t="str">
        <f t="shared" ca="1" si="8"/>
        <v>1_24</v>
      </c>
      <c r="P30" t="str" cm="1">
        <f t="array" aca="1" ref="P30" ca="1">_xlfn.IFS($F30="","",ABS(J30-N30)&lt;=1,"#",TRUE,".")</f>
        <v>#</v>
      </c>
    </row>
    <row r="31" spans="1:16" x14ac:dyDescent="0.3">
      <c r="A31">
        <v>26</v>
      </c>
      <c r="C31" s="11" t="str">
        <f t="shared" ca="1" si="10"/>
        <v>addx -11</v>
      </c>
      <c r="D31" t="str">
        <f t="shared" ca="1" si="1"/>
        <v>addx</v>
      </c>
      <c r="E31">
        <f t="shared" ca="1" si="2"/>
        <v>-11</v>
      </c>
      <c r="F31" cm="1">
        <f t="array" aca="1" ref="F31" ca="1">IF(_xlfn.XLOOKUP(F30,INDEX(TAB,0,1),INDEX(TAB,0,3),"")="","",F30+1-I30)</f>
        <v>14</v>
      </c>
      <c r="G31" t="str" cm="1">
        <f t="array" aca="1" ref="G31" ca="1">IF($F31="","",_xlfn.XLOOKUP($F31,INDEX(TAB,0,1),INDEX(TAB,0,4)))</f>
        <v>addx</v>
      </c>
      <c r="H31" cm="1">
        <f t="array" aca="1" ref="H31" ca="1">IF($F31="","",_xlfn.XLOOKUP($F31,INDEX(TAB,0,1),INDEX(TAB,0,5)))</f>
        <v>5</v>
      </c>
      <c r="I31" cm="1">
        <f t="array" aca="1" ref="I31" ca="1">_xlfn.IFS($F31="","",AND(VLOOKUP(F31,TAB,4,FALSE) ="addx",I30=0),1,TRUE,0)</f>
        <v>1</v>
      </c>
      <c r="J31" s="2">
        <f t="shared" ca="1" si="3"/>
        <v>24</v>
      </c>
      <c r="K31">
        <f t="shared" ca="1" si="4"/>
        <v>24</v>
      </c>
      <c r="L31" s="20">
        <f t="shared" ca="1" si="5"/>
        <v>624</v>
      </c>
      <c r="M31">
        <f t="shared" ca="1" si="6"/>
        <v>1</v>
      </c>
      <c r="N31">
        <f t="shared" ca="1" si="7"/>
        <v>25</v>
      </c>
      <c r="O31" t="str">
        <f t="shared" ca="1" si="8"/>
        <v>1_25</v>
      </c>
      <c r="P31" t="str" cm="1">
        <f t="array" aca="1" ref="P31" ca="1">_xlfn.IFS($F31="","",ABS(J31-N31)&lt;=1,"#",TRUE,".")</f>
        <v>#</v>
      </c>
    </row>
    <row r="32" spans="1:16" x14ac:dyDescent="0.3">
      <c r="A32">
        <v>27</v>
      </c>
      <c r="C32" s="11" t="str">
        <f t="shared" ca="1" si="10"/>
        <v>noop</v>
      </c>
      <c r="D32" t="str">
        <f t="shared" ca="1" si="1"/>
        <v>noop</v>
      </c>
      <c r="E32" t="str">
        <f t="shared" ca="1" si="2"/>
        <v/>
      </c>
      <c r="F32" cm="1">
        <f t="array" aca="1" ref="F32" ca="1">IF(_xlfn.XLOOKUP(F31,INDEX(TAB,0,1),INDEX(TAB,0,3),"")="","",F31+1-I31)</f>
        <v>14</v>
      </c>
      <c r="G32" t="str" cm="1">
        <f t="array" aca="1" ref="G32" ca="1">IF($F32="","",_xlfn.XLOOKUP($F32,INDEX(TAB,0,1),INDEX(TAB,0,4)))</f>
        <v>addx</v>
      </c>
      <c r="H32" cm="1">
        <f t="array" aca="1" ref="H32" ca="1">IF($F32="","",_xlfn.XLOOKUP($F32,INDEX(TAB,0,1),INDEX(TAB,0,5)))</f>
        <v>5</v>
      </c>
      <c r="I32" cm="1">
        <f t="array" aca="1" ref="I32" ca="1">_xlfn.IFS($F32="","",AND(VLOOKUP(F32,TAB,4,FALSE) ="addx",I31=0),1,TRUE,0)</f>
        <v>0</v>
      </c>
      <c r="J32" s="2">
        <f t="shared" ca="1" si="3"/>
        <v>24</v>
      </c>
      <c r="K32">
        <f t="shared" ca="1" si="4"/>
        <v>29</v>
      </c>
      <c r="L32" s="20">
        <f t="shared" ca="1" si="5"/>
        <v>648</v>
      </c>
      <c r="M32">
        <f t="shared" ca="1" si="6"/>
        <v>1</v>
      </c>
      <c r="N32">
        <f t="shared" ca="1" si="7"/>
        <v>26</v>
      </c>
      <c r="O32" t="str">
        <f t="shared" ca="1" si="8"/>
        <v>1_26</v>
      </c>
      <c r="P32" t="str" cm="1">
        <f t="array" aca="1" ref="P32" ca="1">_xlfn.IFS($F32="","",ABS(J32-N32)&lt;=1,"#",TRUE,".")</f>
        <v>.</v>
      </c>
    </row>
    <row r="33" spans="1:16" x14ac:dyDescent="0.3">
      <c r="A33">
        <v>28</v>
      </c>
      <c r="C33" s="11" t="str">
        <f t="shared" ca="1" si="10"/>
        <v>noop</v>
      </c>
      <c r="D33" t="str">
        <f t="shared" ca="1" si="1"/>
        <v>noop</v>
      </c>
      <c r="E33" t="str">
        <f t="shared" ca="1" si="2"/>
        <v/>
      </c>
      <c r="F33" cm="1">
        <f t="array" aca="1" ref="F33" ca="1">IF(_xlfn.XLOOKUP(F32,INDEX(TAB,0,1),INDEX(TAB,0,3),"")="","",F32+1-I32)</f>
        <v>15</v>
      </c>
      <c r="G33" t="str" cm="1">
        <f t="array" aca="1" ref="G33" ca="1">IF($F33="","",_xlfn.XLOOKUP($F33,INDEX(TAB,0,1),INDEX(TAB,0,4)))</f>
        <v>addx</v>
      </c>
      <c r="H33" cm="1">
        <f t="array" aca="1" ref="H33" ca="1">IF($F33="","",_xlfn.XLOOKUP($F33,INDEX(TAB,0,1),INDEX(TAB,0,5)))</f>
        <v>-1</v>
      </c>
      <c r="I33" cm="1">
        <f t="array" aca="1" ref="I33" ca="1">_xlfn.IFS($F33="","",AND(VLOOKUP(F33,TAB,4,FALSE) ="addx",I32=0),1,TRUE,0)</f>
        <v>1</v>
      </c>
      <c r="J33" s="2">
        <f t="shared" ca="1" si="3"/>
        <v>29</v>
      </c>
      <c r="K33">
        <f t="shared" ca="1" si="4"/>
        <v>29</v>
      </c>
      <c r="L33" s="20">
        <f t="shared" ca="1" si="5"/>
        <v>812</v>
      </c>
      <c r="M33">
        <f t="shared" ca="1" si="6"/>
        <v>1</v>
      </c>
      <c r="N33">
        <f t="shared" ca="1" si="7"/>
        <v>27</v>
      </c>
      <c r="O33" t="str">
        <f t="shared" ca="1" si="8"/>
        <v>1_27</v>
      </c>
      <c r="P33" t="str" cm="1">
        <f t="array" aca="1" ref="P33" ca="1">_xlfn.IFS($F33="","",ABS(J33-N33)&lt;=1,"#",TRUE,".")</f>
        <v>.</v>
      </c>
    </row>
    <row r="34" spans="1:16" x14ac:dyDescent="0.3">
      <c r="A34">
        <v>29</v>
      </c>
      <c r="C34" s="11" t="str">
        <f t="shared" ca="1" si="10"/>
        <v>addx 21</v>
      </c>
      <c r="D34" t="str">
        <f t="shared" ca="1" si="1"/>
        <v>addx</v>
      </c>
      <c r="E34">
        <f t="shared" ca="1" si="2"/>
        <v>21</v>
      </c>
      <c r="F34" cm="1">
        <f t="array" aca="1" ref="F34" ca="1">IF(_xlfn.XLOOKUP(F33,INDEX(TAB,0,1),INDEX(TAB,0,3),"")="","",F33+1-I33)</f>
        <v>15</v>
      </c>
      <c r="G34" t="str" cm="1">
        <f t="array" aca="1" ref="G34" ca="1">IF($F34="","",_xlfn.XLOOKUP($F34,INDEX(TAB,0,1),INDEX(TAB,0,4)))</f>
        <v>addx</v>
      </c>
      <c r="H34" cm="1">
        <f t="array" aca="1" ref="H34" ca="1">IF($F34="","",_xlfn.XLOOKUP($F34,INDEX(TAB,0,1),INDEX(TAB,0,5)))</f>
        <v>-1</v>
      </c>
      <c r="I34" cm="1">
        <f t="array" aca="1" ref="I34" ca="1">_xlfn.IFS($F34="","",AND(VLOOKUP(F34,TAB,4,FALSE) ="addx",I33=0),1,TRUE,0)</f>
        <v>0</v>
      </c>
      <c r="J34" s="2">
        <f t="shared" ca="1" si="3"/>
        <v>29</v>
      </c>
      <c r="K34">
        <f t="shared" ca="1" si="4"/>
        <v>28</v>
      </c>
      <c r="L34" s="20">
        <f t="shared" ca="1" si="5"/>
        <v>841</v>
      </c>
      <c r="M34">
        <f t="shared" ca="1" si="6"/>
        <v>1</v>
      </c>
      <c r="N34">
        <f t="shared" ca="1" si="7"/>
        <v>28</v>
      </c>
      <c r="O34" t="str">
        <f t="shared" ca="1" si="8"/>
        <v>1_28</v>
      </c>
      <c r="P34" t="str" cm="1">
        <f t="array" aca="1" ref="P34" ca="1">_xlfn.IFS($F34="","",ABS(J34-N34)&lt;=1,"#",TRUE,".")</f>
        <v>#</v>
      </c>
    </row>
    <row r="35" spans="1:16" x14ac:dyDescent="0.3">
      <c r="A35">
        <v>30</v>
      </c>
      <c r="C35" s="11" t="str">
        <f t="shared" ca="1" si="10"/>
        <v>addx -15</v>
      </c>
      <c r="D35" t="str">
        <f t="shared" ca="1" si="1"/>
        <v>addx</v>
      </c>
      <c r="E35">
        <f t="shared" ca="1" si="2"/>
        <v>-15</v>
      </c>
      <c r="F35" cm="1">
        <f t="array" aca="1" ref="F35" ca="1">IF(_xlfn.XLOOKUP(F34,INDEX(TAB,0,1),INDEX(TAB,0,3),"")="","",F34+1-I34)</f>
        <v>16</v>
      </c>
      <c r="G35" t="str" cm="1">
        <f t="array" aca="1" ref="G35" ca="1">IF($F35="","",_xlfn.XLOOKUP($F35,INDEX(TAB,0,1),INDEX(TAB,0,4)))</f>
        <v>addx</v>
      </c>
      <c r="H35" cm="1">
        <f t="array" aca="1" ref="H35" ca="1">IF($F35="","",_xlfn.XLOOKUP($F35,INDEX(TAB,0,1),INDEX(TAB,0,5)))</f>
        <v>5</v>
      </c>
      <c r="I35" cm="1">
        <f t="array" aca="1" ref="I35" ca="1">_xlfn.IFS($F35="","",AND(VLOOKUP(F35,TAB,4,FALSE) ="addx",I34=0),1,TRUE,0)</f>
        <v>1</v>
      </c>
      <c r="J35" s="2">
        <f t="shared" ca="1" si="3"/>
        <v>28</v>
      </c>
      <c r="K35">
        <f t="shared" ca="1" si="4"/>
        <v>28</v>
      </c>
      <c r="L35" s="20">
        <f t="shared" ca="1" si="5"/>
        <v>840</v>
      </c>
      <c r="M35">
        <f t="shared" ca="1" si="6"/>
        <v>1</v>
      </c>
      <c r="N35">
        <f t="shared" ca="1" si="7"/>
        <v>29</v>
      </c>
      <c r="O35" t="str">
        <f t="shared" ca="1" si="8"/>
        <v>1_29</v>
      </c>
      <c r="P35" t="str" cm="1">
        <f t="array" aca="1" ref="P35" ca="1">_xlfn.IFS($F35="","",ABS(J35-N35)&lt;=1,"#",TRUE,".")</f>
        <v>#</v>
      </c>
    </row>
    <row r="36" spans="1:16" x14ac:dyDescent="0.3">
      <c r="A36">
        <v>31</v>
      </c>
      <c r="C36" s="11" t="str">
        <f t="shared" ca="1" si="10"/>
        <v>noop</v>
      </c>
      <c r="D36" t="str">
        <f t="shared" ca="1" si="1"/>
        <v>noop</v>
      </c>
      <c r="E36" t="str">
        <f t="shared" ca="1" si="2"/>
        <v/>
      </c>
      <c r="F36" cm="1">
        <f t="array" aca="1" ref="F36" ca="1">IF(_xlfn.XLOOKUP(F35,INDEX(TAB,0,1),INDEX(TAB,0,3),"")="","",F35+1-I35)</f>
        <v>16</v>
      </c>
      <c r="G36" t="str" cm="1">
        <f t="array" aca="1" ref="G36" ca="1">IF($F36="","",_xlfn.XLOOKUP($F36,INDEX(TAB,0,1),INDEX(TAB,0,4)))</f>
        <v>addx</v>
      </c>
      <c r="H36" cm="1">
        <f t="array" aca="1" ref="H36" ca="1">IF($F36="","",_xlfn.XLOOKUP($F36,INDEX(TAB,0,1),INDEX(TAB,0,5)))</f>
        <v>5</v>
      </c>
      <c r="I36" cm="1">
        <f t="array" aca="1" ref="I36" ca="1">_xlfn.IFS($F36="","",AND(VLOOKUP(F36,TAB,4,FALSE) ="addx",I35=0),1,TRUE,0)</f>
        <v>0</v>
      </c>
      <c r="J36" s="2">
        <f t="shared" ca="1" si="3"/>
        <v>28</v>
      </c>
      <c r="K36">
        <f t="shared" ca="1" si="4"/>
        <v>33</v>
      </c>
      <c r="L36" s="20">
        <f t="shared" ca="1" si="5"/>
        <v>868</v>
      </c>
      <c r="M36">
        <f t="shared" ca="1" si="6"/>
        <v>1</v>
      </c>
      <c r="N36">
        <f t="shared" ca="1" si="7"/>
        <v>30</v>
      </c>
      <c r="O36" t="str">
        <f t="shared" ca="1" si="8"/>
        <v>1_30</v>
      </c>
      <c r="P36" t="str" cm="1">
        <f t="array" aca="1" ref="P36" ca="1">_xlfn.IFS($F36="","",ABS(J36-N36)&lt;=1,"#",TRUE,".")</f>
        <v>.</v>
      </c>
    </row>
    <row r="37" spans="1:16" x14ac:dyDescent="0.3">
      <c r="A37">
        <v>32</v>
      </c>
      <c r="C37" s="11" t="str">
        <f t="shared" ca="1" si="10"/>
        <v>noop</v>
      </c>
      <c r="D37" t="str">
        <f t="shared" ca="1" si="1"/>
        <v>noop</v>
      </c>
      <c r="E37" t="str">
        <f t="shared" ca="1" si="2"/>
        <v/>
      </c>
      <c r="F37" cm="1">
        <f t="array" aca="1" ref="F37" ca="1">IF(_xlfn.XLOOKUP(F36,INDEX(TAB,0,1),INDEX(TAB,0,3),"")="","",F36+1-I36)</f>
        <v>17</v>
      </c>
      <c r="G37" t="str" cm="1">
        <f t="array" aca="1" ref="G37" ca="1">IF($F37="","",_xlfn.XLOOKUP($F37,INDEX(TAB,0,1),INDEX(TAB,0,4)))</f>
        <v>addx</v>
      </c>
      <c r="H37" cm="1">
        <f t="array" aca="1" ref="H37" ca="1">IF($F37="","",_xlfn.XLOOKUP($F37,INDEX(TAB,0,1),INDEX(TAB,0,5)))</f>
        <v>-1</v>
      </c>
      <c r="I37" cm="1">
        <f t="array" aca="1" ref="I37" ca="1">_xlfn.IFS($F37="","",AND(VLOOKUP(F37,TAB,4,FALSE) ="addx",I36=0),1,TRUE,0)</f>
        <v>1</v>
      </c>
      <c r="J37" s="2">
        <f t="shared" ca="1" si="3"/>
        <v>33</v>
      </c>
      <c r="K37">
        <f t="shared" ca="1" si="4"/>
        <v>33</v>
      </c>
      <c r="L37" s="20">
        <f t="shared" ca="1" si="5"/>
        <v>1056</v>
      </c>
      <c r="M37">
        <f t="shared" ca="1" si="6"/>
        <v>1</v>
      </c>
      <c r="N37">
        <f t="shared" ca="1" si="7"/>
        <v>31</v>
      </c>
      <c r="O37" t="str">
        <f t="shared" ca="1" si="8"/>
        <v>1_31</v>
      </c>
      <c r="P37" t="str" cm="1">
        <f t="array" aca="1" ref="P37" ca="1">_xlfn.IFS($F37="","",ABS(J37-N37)&lt;=1,"#",TRUE,".")</f>
        <v>.</v>
      </c>
    </row>
    <row r="38" spans="1:16" x14ac:dyDescent="0.3">
      <c r="A38">
        <v>33</v>
      </c>
      <c r="C38" s="11" t="str">
        <f t="shared" ca="1" si="10"/>
        <v>addx -3</v>
      </c>
      <c r="D38" t="str">
        <f t="shared" ca="1" si="1"/>
        <v>addx</v>
      </c>
      <c r="E38">
        <f t="shared" ca="1" si="2"/>
        <v>-3</v>
      </c>
      <c r="F38" cm="1">
        <f t="array" aca="1" ref="F38" ca="1">IF(_xlfn.XLOOKUP(F37,INDEX(TAB,0,1),INDEX(TAB,0,3),"")="","",F37+1-I37)</f>
        <v>17</v>
      </c>
      <c r="G38" t="str" cm="1">
        <f t="array" aca="1" ref="G38" ca="1">IF($F38="","",_xlfn.XLOOKUP($F38,INDEX(TAB,0,1),INDEX(TAB,0,4)))</f>
        <v>addx</v>
      </c>
      <c r="H38" cm="1">
        <f t="array" aca="1" ref="H38" ca="1">IF($F38="","",_xlfn.XLOOKUP($F38,INDEX(TAB,0,1),INDEX(TAB,0,5)))</f>
        <v>-1</v>
      </c>
      <c r="I38" cm="1">
        <f t="array" aca="1" ref="I38" ca="1">_xlfn.IFS($F38="","",AND(VLOOKUP(F38,TAB,4,FALSE) ="addx",I37=0),1,TRUE,0)</f>
        <v>0</v>
      </c>
      <c r="J38" s="2">
        <f t="shared" ca="1" si="3"/>
        <v>33</v>
      </c>
      <c r="K38">
        <f t="shared" ca="1" si="4"/>
        <v>32</v>
      </c>
      <c r="L38" s="20">
        <f t="shared" ca="1" si="5"/>
        <v>1089</v>
      </c>
      <c r="M38">
        <f t="shared" ca="1" si="6"/>
        <v>1</v>
      </c>
      <c r="N38">
        <f t="shared" ca="1" si="7"/>
        <v>32</v>
      </c>
      <c r="O38" t="str">
        <f t="shared" ca="1" si="8"/>
        <v>1_32</v>
      </c>
      <c r="P38" t="str" cm="1">
        <f t="array" aca="1" ref="P38" ca="1">_xlfn.IFS($F38="","",ABS(J38-N38)&lt;=1,"#",TRUE,".")</f>
        <v>#</v>
      </c>
    </row>
    <row r="39" spans="1:16" x14ac:dyDescent="0.3">
      <c r="A39">
        <v>34</v>
      </c>
      <c r="C39" s="11" t="str">
        <f t="shared" ca="1" si="10"/>
        <v>addx 9</v>
      </c>
      <c r="D39" t="str">
        <f t="shared" ca="1" si="1"/>
        <v>addx</v>
      </c>
      <c r="E39">
        <f t="shared" ca="1" si="2"/>
        <v>9</v>
      </c>
      <c r="F39" cm="1">
        <f t="array" aca="1" ref="F39" ca="1">IF(_xlfn.XLOOKUP(F38,INDEX(TAB,0,1),INDEX(TAB,0,3),"")="","",F38+1-I38)</f>
        <v>18</v>
      </c>
      <c r="G39" t="str" cm="1">
        <f t="array" aca="1" ref="G39" ca="1">IF($F39="","",_xlfn.XLOOKUP($F39,INDEX(TAB,0,1),INDEX(TAB,0,4)))</f>
        <v>addx</v>
      </c>
      <c r="H39" cm="1">
        <f t="array" aca="1" ref="H39" ca="1">IF($F39="","",_xlfn.XLOOKUP($F39,INDEX(TAB,0,1),INDEX(TAB,0,5)))</f>
        <v>5</v>
      </c>
      <c r="I39" cm="1">
        <f t="array" aca="1" ref="I39" ca="1">_xlfn.IFS($F39="","",AND(VLOOKUP(F39,TAB,4,FALSE) ="addx",I38=0),1,TRUE,0)</f>
        <v>1</v>
      </c>
      <c r="J39" s="2">
        <f t="shared" ca="1" si="3"/>
        <v>32</v>
      </c>
      <c r="K39">
        <f t="shared" ca="1" si="4"/>
        <v>32</v>
      </c>
      <c r="L39" s="20">
        <f t="shared" ca="1" si="5"/>
        <v>1088</v>
      </c>
      <c r="M39">
        <f t="shared" ca="1" si="6"/>
        <v>1</v>
      </c>
      <c r="N39">
        <f t="shared" ca="1" si="7"/>
        <v>33</v>
      </c>
      <c r="O39" t="str">
        <f t="shared" ca="1" si="8"/>
        <v>1_33</v>
      </c>
      <c r="P39" t="str" cm="1">
        <f t="array" aca="1" ref="P39" ca="1">_xlfn.IFS($F39="","",ABS(J39-N39)&lt;=1,"#",TRUE,".")</f>
        <v>#</v>
      </c>
    </row>
    <row r="40" spans="1:16" x14ac:dyDescent="0.3">
      <c r="A40">
        <v>35</v>
      </c>
      <c r="C40" s="11" t="str">
        <f t="shared" ca="1" si="10"/>
        <v>addx 1</v>
      </c>
      <c r="D40" t="str">
        <f t="shared" ca="1" si="1"/>
        <v>addx</v>
      </c>
      <c r="E40">
        <f t="shared" ca="1" si="2"/>
        <v>1</v>
      </c>
      <c r="F40" cm="1">
        <f t="array" aca="1" ref="F40" ca="1">IF(_xlfn.XLOOKUP(F39,INDEX(TAB,0,1),INDEX(TAB,0,3),"")="","",F39+1-I39)</f>
        <v>18</v>
      </c>
      <c r="G40" t="str" cm="1">
        <f t="array" aca="1" ref="G40" ca="1">IF($F40="","",_xlfn.XLOOKUP($F40,INDEX(TAB,0,1),INDEX(TAB,0,4)))</f>
        <v>addx</v>
      </c>
      <c r="H40" cm="1">
        <f t="array" aca="1" ref="H40" ca="1">IF($F40="","",_xlfn.XLOOKUP($F40,INDEX(TAB,0,1),INDEX(TAB,0,5)))</f>
        <v>5</v>
      </c>
      <c r="I40" cm="1">
        <f t="array" aca="1" ref="I40" ca="1">_xlfn.IFS($F40="","",AND(VLOOKUP(F40,TAB,4,FALSE) ="addx",I39=0),1,TRUE,0)</f>
        <v>0</v>
      </c>
      <c r="J40" s="2">
        <f t="shared" ca="1" si="3"/>
        <v>32</v>
      </c>
      <c r="K40">
        <f t="shared" ca="1" si="4"/>
        <v>37</v>
      </c>
      <c r="L40" s="20">
        <f t="shared" ca="1" si="5"/>
        <v>1120</v>
      </c>
      <c r="M40">
        <f t="shared" ca="1" si="6"/>
        <v>1</v>
      </c>
      <c r="N40">
        <f t="shared" ca="1" si="7"/>
        <v>34</v>
      </c>
      <c r="O40" t="str">
        <f t="shared" ca="1" si="8"/>
        <v>1_34</v>
      </c>
      <c r="P40" t="str" cm="1">
        <f t="array" aca="1" ref="P40" ca="1">_xlfn.IFS($F40="","",ABS(J40-N40)&lt;=1,"#",TRUE,".")</f>
        <v>.</v>
      </c>
    </row>
    <row r="41" spans="1:16" x14ac:dyDescent="0.3">
      <c r="A41">
        <v>36</v>
      </c>
      <c r="C41" s="11" t="str">
        <f t="shared" ca="1" si="10"/>
        <v>addx -3</v>
      </c>
      <c r="D41" t="str">
        <f t="shared" ca="1" si="1"/>
        <v>addx</v>
      </c>
      <c r="E41">
        <f t="shared" ca="1" si="2"/>
        <v>-3</v>
      </c>
      <c r="F41" cm="1">
        <f t="array" aca="1" ref="F41" ca="1">IF(_xlfn.XLOOKUP(F40,INDEX(TAB,0,1),INDEX(TAB,0,3),"")="","",F40+1-I40)</f>
        <v>19</v>
      </c>
      <c r="G41" t="str" cm="1">
        <f t="array" aca="1" ref="G41" ca="1">IF($F41="","",_xlfn.XLOOKUP($F41,INDEX(TAB,0,1),INDEX(TAB,0,4)))</f>
        <v>addx</v>
      </c>
      <c r="H41" cm="1">
        <f t="array" aca="1" ref="H41" ca="1">IF($F41="","",_xlfn.XLOOKUP($F41,INDEX(TAB,0,1),INDEX(TAB,0,5)))</f>
        <v>-1</v>
      </c>
      <c r="I41" cm="1">
        <f t="array" aca="1" ref="I41" ca="1">_xlfn.IFS($F41="","",AND(VLOOKUP(F41,TAB,4,FALSE) ="addx",I40=0),1,TRUE,0)</f>
        <v>1</v>
      </c>
      <c r="J41" s="2">
        <f t="shared" ca="1" si="3"/>
        <v>37</v>
      </c>
      <c r="K41">
        <f t="shared" ca="1" si="4"/>
        <v>37</v>
      </c>
      <c r="L41" s="20">
        <f t="shared" ca="1" si="5"/>
        <v>1332</v>
      </c>
      <c r="M41">
        <f t="shared" ca="1" si="6"/>
        <v>1</v>
      </c>
      <c r="N41">
        <f t="shared" ca="1" si="7"/>
        <v>35</v>
      </c>
      <c r="O41" t="str">
        <f t="shared" ca="1" si="8"/>
        <v>1_35</v>
      </c>
      <c r="P41" t="str" cm="1">
        <f t="array" aca="1" ref="P41" ca="1">_xlfn.IFS($F41="","",ABS(J41-N41)&lt;=1,"#",TRUE,".")</f>
        <v>.</v>
      </c>
    </row>
    <row r="42" spans="1:16" x14ac:dyDescent="0.3">
      <c r="A42">
        <v>37</v>
      </c>
      <c r="C42" s="11" t="str">
        <f t="shared" ca="1" si="10"/>
        <v>addx 8</v>
      </c>
      <c r="D42" t="str">
        <f t="shared" ca="1" si="1"/>
        <v>addx</v>
      </c>
      <c r="E42">
        <f t="shared" ca="1" si="2"/>
        <v>8</v>
      </c>
      <c r="F42" cm="1">
        <f t="array" aca="1" ref="F42" ca="1">IF(_xlfn.XLOOKUP(F41,INDEX(TAB,0,1),INDEX(TAB,0,3),"")="","",F41+1-I41)</f>
        <v>19</v>
      </c>
      <c r="G42" t="str" cm="1">
        <f t="array" aca="1" ref="G42" ca="1">IF($F42="","",_xlfn.XLOOKUP($F42,INDEX(TAB,0,1),INDEX(TAB,0,4)))</f>
        <v>addx</v>
      </c>
      <c r="H42" cm="1">
        <f t="array" aca="1" ref="H42" ca="1">IF($F42="","",_xlfn.XLOOKUP($F42,INDEX(TAB,0,1),INDEX(TAB,0,5)))</f>
        <v>-1</v>
      </c>
      <c r="I42" cm="1">
        <f t="array" aca="1" ref="I42" ca="1">_xlfn.IFS($F42="","",AND(VLOOKUP(F42,TAB,4,FALSE) ="addx",I41=0),1,TRUE,0)</f>
        <v>0</v>
      </c>
      <c r="J42" s="2">
        <f t="shared" ca="1" si="3"/>
        <v>37</v>
      </c>
      <c r="K42">
        <f t="shared" ca="1" si="4"/>
        <v>36</v>
      </c>
      <c r="L42" s="20">
        <f t="shared" ca="1" si="5"/>
        <v>1369</v>
      </c>
      <c r="M42">
        <f t="shared" ca="1" si="6"/>
        <v>1</v>
      </c>
      <c r="N42">
        <f t="shared" ca="1" si="7"/>
        <v>36</v>
      </c>
      <c r="O42" t="str">
        <f t="shared" ca="1" si="8"/>
        <v>1_36</v>
      </c>
      <c r="P42" t="str" cm="1">
        <f t="array" aca="1" ref="P42" ca="1">_xlfn.IFS($F42="","",ABS(J42-N42)&lt;=1,"#",TRUE,".")</f>
        <v>#</v>
      </c>
    </row>
    <row r="43" spans="1:16" x14ac:dyDescent="0.3">
      <c r="A43">
        <v>38</v>
      </c>
      <c r="C43" s="11" t="str">
        <f t="shared" ca="1" si="10"/>
        <v>addx 1</v>
      </c>
      <c r="D43" t="str">
        <f t="shared" ca="1" si="1"/>
        <v>addx</v>
      </c>
      <c r="E43">
        <f t="shared" ca="1" si="2"/>
        <v>1</v>
      </c>
      <c r="F43" cm="1">
        <f t="array" aca="1" ref="F43" ca="1">IF(_xlfn.XLOOKUP(F42,INDEX(TAB,0,1),INDEX(TAB,0,3),"")="","",F42+1-I42)</f>
        <v>20</v>
      </c>
      <c r="G43" t="str" cm="1">
        <f t="array" aca="1" ref="G43" ca="1">IF($F43="","",_xlfn.XLOOKUP($F43,INDEX(TAB,0,1),INDEX(TAB,0,4)))</f>
        <v>addx</v>
      </c>
      <c r="H43" cm="1">
        <f t="array" aca="1" ref="H43" ca="1">IF($F43="","",_xlfn.XLOOKUP($F43,INDEX(TAB,0,1),INDEX(TAB,0,5)))</f>
        <v>-35</v>
      </c>
      <c r="I43" cm="1">
        <f t="array" aca="1" ref="I43" ca="1">_xlfn.IFS($F43="","",AND(VLOOKUP(F43,TAB,4,FALSE) ="addx",I42=0),1,TRUE,0)</f>
        <v>1</v>
      </c>
      <c r="J43" s="2">
        <f t="shared" ca="1" si="3"/>
        <v>36</v>
      </c>
      <c r="K43">
        <f t="shared" ca="1" si="4"/>
        <v>36</v>
      </c>
      <c r="L43" s="20">
        <f t="shared" ca="1" si="5"/>
        <v>1368</v>
      </c>
      <c r="M43">
        <f t="shared" ca="1" si="6"/>
        <v>1</v>
      </c>
      <c r="N43">
        <f t="shared" ca="1" si="7"/>
        <v>37</v>
      </c>
      <c r="O43" t="str">
        <f t="shared" ca="1" si="8"/>
        <v>1_37</v>
      </c>
      <c r="P43" t="str" cm="1">
        <f t="array" aca="1" ref="P43" ca="1">_xlfn.IFS($F43="","",ABS(J43-N43)&lt;=1,"#",TRUE,".")</f>
        <v>#</v>
      </c>
    </row>
    <row r="44" spans="1:16" x14ac:dyDescent="0.3">
      <c r="A44">
        <v>39</v>
      </c>
      <c r="C44" s="11" t="str">
        <f t="shared" ca="1" si="10"/>
        <v>addx 5</v>
      </c>
      <c r="D44" t="str">
        <f t="shared" ca="1" si="1"/>
        <v>addx</v>
      </c>
      <c r="E44">
        <f t="shared" ca="1" si="2"/>
        <v>5</v>
      </c>
      <c r="F44" cm="1">
        <f t="array" aca="1" ref="F44" ca="1">IF(_xlfn.XLOOKUP(F43,INDEX(TAB,0,1),INDEX(TAB,0,3),"")="","",F43+1-I43)</f>
        <v>20</v>
      </c>
      <c r="G44" t="str" cm="1">
        <f t="array" aca="1" ref="G44" ca="1">IF($F44="","",_xlfn.XLOOKUP($F44,INDEX(TAB,0,1),INDEX(TAB,0,4)))</f>
        <v>addx</v>
      </c>
      <c r="H44" cm="1">
        <f t="array" aca="1" ref="H44" ca="1">IF($F44="","",_xlfn.XLOOKUP($F44,INDEX(TAB,0,1),INDEX(TAB,0,5)))</f>
        <v>-35</v>
      </c>
      <c r="I44" cm="1">
        <f t="array" aca="1" ref="I44" ca="1">_xlfn.IFS($F44="","",AND(VLOOKUP(F44,TAB,4,FALSE) ="addx",I43=0),1,TRUE,0)</f>
        <v>0</v>
      </c>
      <c r="J44" s="2">
        <f t="shared" ca="1" si="3"/>
        <v>36</v>
      </c>
      <c r="K44">
        <f t="shared" ca="1" si="4"/>
        <v>1</v>
      </c>
      <c r="L44" s="20">
        <f t="shared" ca="1" si="5"/>
        <v>1404</v>
      </c>
      <c r="M44">
        <f t="shared" ca="1" si="6"/>
        <v>1</v>
      </c>
      <c r="N44">
        <f t="shared" ca="1" si="7"/>
        <v>38</v>
      </c>
      <c r="O44" t="str">
        <f t="shared" ca="1" si="8"/>
        <v>1_38</v>
      </c>
      <c r="P44" t="str" cm="1">
        <f t="array" aca="1" ref="P44" ca="1">_xlfn.IFS($F44="","",ABS(J44-N44)&lt;=1,"#",TRUE,".")</f>
        <v>.</v>
      </c>
    </row>
    <row r="45" spans="1:16" x14ac:dyDescent="0.3">
      <c r="A45">
        <v>40</v>
      </c>
      <c r="C45" s="11" t="str">
        <f t="shared" ca="1" si="10"/>
        <v>noop</v>
      </c>
      <c r="D45" t="str">
        <f t="shared" ca="1" si="1"/>
        <v>noop</v>
      </c>
      <c r="E45" t="str">
        <f t="shared" ca="1" si="2"/>
        <v/>
      </c>
      <c r="F45" cm="1">
        <f t="array" aca="1" ref="F45" ca="1">IF(_xlfn.XLOOKUP(F44,INDEX(TAB,0,1),INDEX(TAB,0,3),"")="","",F44+1-I44)</f>
        <v>21</v>
      </c>
      <c r="G45" t="str" cm="1">
        <f t="array" aca="1" ref="G45" ca="1">IF($F45="","",_xlfn.XLOOKUP($F45,INDEX(TAB,0,1),INDEX(TAB,0,4)))</f>
        <v>addx</v>
      </c>
      <c r="H45" cm="1">
        <f t="array" aca="1" ref="H45" ca="1">IF($F45="","",_xlfn.XLOOKUP($F45,INDEX(TAB,0,1),INDEX(TAB,0,5)))</f>
        <v>1</v>
      </c>
      <c r="I45" cm="1">
        <f t="array" aca="1" ref="I45" ca="1">_xlfn.IFS($F45="","",AND(VLOOKUP(F45,TAB,4,FALSE) ="addx",I44=0),1,TRUE,0)</f>
        <v>1</v>
      </c>
      <c r="J45" s="2">
        <f t="shared" ca="1" si="3"/>
        <v>1</v>
      </c>
      <c r="K45">
        <f t="shared" ca="1" si="4"/>
        <v>1</v>
      </c>
      <c r="L45" s="20">
        <f t="shared" ca="1" si="5"/>
        <v>40</v>
      </c>
      <c r="M45">
        <f t="shared" ca="1" si="6"/>
        <v>1</v>
      </c>
      <c r="N45">
        <f t="shared" ca="1" si="7"/>
        <v>39</v>
      </c>
      <c r="O45" t="str">
        <f t="shared" ca="1" si="8"/>
        <v>1_39</v>
      </c>
      <c r="P45" t="str" cm="1">
        <f t="array" aca="1" ref="P45" ca="1">_xlfn.IFS($F45="","",ABS(J45-N45)&lt;=1,"#",TRUE,".")</f>
        <v>.</v>
      </c>
    </row>
    <row r="46" spans="1:16" x14ac:dyDescent="0.3">
      <c r="A46">
        <v>41</v>
      </c>
      <c r="C46" s="11" t="str">
        <f t="shared" ca="1" si="10"/>
        <v>noop</v>
      </c>
      <c r="D46" t="str">
        <f t="shared" ca="1" si="1"/>
        <v>noop</v>
      </c>
      <c r="E46" t="str">
        <f t="shared" ca="1" si="2"/>
        <v/>
      </c>
      <c r="F46" cm="1">
        <f t="array" aca="1" ref="F46" ca="1">IF(_xlfn.XLOOKUP(F45,INDEX(TAB,0,1),INDEX(TAB,0,3),"")="","",F45+1-I45)</f>
        <v>21</v>
      </c>
      <c r="G46" t="str" cm="1">
        <f t="array" aca="1" ref="G46" ca="1">IF($F46="","",_xlfn.XLOOKUP($F46,INDEX(TAB,0,1),INDEX(TAB,0,4)))</f>
        <v>addx</v>
      </c>
      <c r="H46" cm="1">
        <f t="array" aca="1" ref="H46" ca="1">IF($F46="","",_xlfn.XLOOKUP($F46,INDEX(TAB,0,1),INDEX(TAB,0,5)))</f>
        <v>1</v>
      </c>
      <c r="I46" cm="1">
        <f t="array" aca="1" ref="I46" ca="1">_xlfn.IFS($F46="","",AND(VLOOKUP(F46,TAB,4,FALSE) ="addx",I45=0),1,TRUE,0)</f>
        <v>0</v>
      </c>
      <c r="J46" s="2">
        <f t="shared" ca="1" si="3"/>
        <v>1</v>
      </c>
      <c r="K46">
        <f t="shared" ca="1" si="4"/>
        <v>2</v>
      </c>
      <c r="L46" s="20">
        <f t="shared" ca="1" si="5"/>
        <v>41</v>
      </c>
      <c r="M46">
        <f t="shared" ca="1" si="6"/>
        <v>2</v>
      </c>
      <c r="N46">
        <f t="shared" ca="1" si="7"/>
        <v>0</v>
      </c>
      <c r="O46" t="str">
        <f t="shared" ca="1" si="8"/>
        <v>2_0</v>
      </c>
      <c r="P46" t="str" cm="1">
        <f t="array" aca="1" ref="P46" ca="1">_xlfn.IFS($F46="","",ABS(J46-N46)&lt;=1,"#",TRUE,".")</f>
        <v>#</v>
      </c>
    </row>
    <row r="47" spans="1:16" x14ac:dyDescent="0.3">
      <c r="A47">
        <v>42</v>
      </c>
      <c r="C47" s="11" t="str">
        <f t="shared" ca="1" si="10"/>
        <v>noop</v>
      </c>
      <c r="D47" t="str">
        <f t="shared" ca="1" si="1"/>
        <v>noop</v>
      </c>
      <c r="E47" t="str">
        <f t="shared" ca="1" si="2"/>
        <v/>
      </c>
      <c r="F47" cm="1">
        <f t="array" aca="1" ref="F47" ca="1">IF(_xlfn.XLOOKUP(F46,INDEX(TAB,0,1),INDEX(TAB,0,3),"")="","",F46+1-I46)</f>
        <v>22</v>
      </c>
      <c r="G47" t="str" cm="1">
        <f t="array" aca="1" ref="G47" ca="1">IF($F47="","",_xlfn.XLOOKUP($F47,INDEX(TAB,0,1),INDEX(TAB,0,4)))</f>
        <v>addx</v>
      </c>
      <c r="H47" cm="1">
        <f t="array" aca="1" ref="H47" ca="1">IF($F47="","",_xlfn.XLOOKUP($F47,INDEX(TAB,0,1),INDEX(TAB,0,5)))</f>
        <v>24</v>
      </c>
      <c r="I47" cm="1">
        <f t="array" aca="1" ref="I47" ca="1">_xlfn.IFS($F47="","",AND(VLOOKUP(F47,TAB,4,FALSE) ="addx",I46=0),1,TRUE,0)</f>
        <v>1</v>
      </c>
      <c r="J47" s="2">
        <f t="shared" ca="1" si="3"/>
        <v>2</v>
      </c>
      <c r="K47">
        <f t="shared" ca="1" si="4"/>
        <v>2</v>
      </c>
      <c r="L47" s="20">
        <f t="shared" ca="1" si="5"/>
        <v>84</v>
      </c>
      <c r="M47">
        <f t="shared" ca="1" si="6"/>
        <v>2</v>
      </c>
      <c r="N47">
        <f t="shared" ca="1" si="7"/>
        <v>1</v>
      </c>
      <c r="O47" t="str">
        <f t="shared" ca="1" si="8"/>
        <v>2_1</v>
      </c>
      <c r="P47" t="str" cm="1">
        <f t="array" aca="1" ref="P47" ca="1">_xlfn.IFS($F47="","",ABS(J47-N47)&lt;=1,"#",TRUE,".")</f>
        <v>#</v>
      </c>
    </row>
    <row r="48" spans="1:16" x14ac:dyDescent="0.3">
      <c r="A48">
        <v>43</v>
      </c>
      <c r="C48" s="11" t="str">
        <f t="shared" ca="1" si="10"/>
        <v>noop</v>
      </c>
      <c r="D48" t="str">
        <f t="shared" ca="1" si="1"/>
        <v>noop</v>
      </c>
      <c r="E48" t="str">
        <f t="shared" ca="1" si="2"/>
        <v/>
      </c>
      <c r="F48" cm="1">
        <f t="array" aca="1" ref="F48" ca="1">IF(_xlfn.XLOOKUP(F47,INDEX(TAB,0,1),INDEX(TAB,0,3),"")="","",F47+1-I47)</f>
        <v>22</v>
      </c>
      <c r="G48" t="str" cm="1">
        <f t="array" aca="1" ref="G48" ca="1">IF($F48="","",_xlfn.XLOOKUP($F48,INDEX(TAB,0,1),INDEX(TAB,0,4)))</f>
        <v>addx</v>
      </c>
      <c r="H48" cm="1">
        <f t="array" aca="1" ref="H48" ca="1">IF($F48="","",_xlfn.XLOOKUP($F48,INDEX(TAB,0,1),INDEX(TAB,0,5)))</f>
        <v>24</v>
      </c>
      <c r="I48" cm="1">
        <f t="array" aca="1" ref="I48" ca="1">_xlfn.IFS($F48="","",AND(VLOOKUP(F48,TAB,4,FALSE) ="addx",I47=0),1,TRUE,0)</f>
        <v>0</v>
      </c>
      <c r="J48" s="2">
        <f t="shared" ca="1" si="3"/>
        <v>2</v>
      </c>
      <c r="K48">
        <f t="shared" ca="1" si="4"/>
        <v>26</v>
      </c>
      <c r="L48" s="20">
        <f t="shared" ca="1" si="5"/>
        <v>86</v>
      </c>
      <c r="M48">
        <f t="shared" ca="1" si="6"/>
        <v>2</v>
      </c>
      <c r="N48">
        <f t="shared" ca="1" si="7"/>
        <v>2</v>
      </c>
      <c r="O48" t="str">
        <f t="shared" ca="1" si="8"/>
        <v>2_2</v>
      </c>
      <c r="P48" t="str" cm="1">
        <f t="array" aca="1" ref="P48" ca="1">_xlfn.IFS($F48="","",ABS(J48-N48)&lt;=1,"#",TRUE,".")</f>
        <v>#</v>
      </c>
    </row>
    <row r="49" spans="1:16" x14ac:dyDescent="0.3">
      <c r="A49">
        <v>44</v>
      </c>
      <c r="C49" s="11" t="str">
        <f t="shared" ca="1" si="10"/>
        <v>noop</v>
      </c>
      <c r="D49" t="str">
        <f t="shared" ca="1" si="1"/>
        <v>noop</v>
      </c>
      <c r="E49" t="str">
        <f t="shared" ca="1" si="2"/>
        <v/>
      </c>
      <c r="F49" cm="1">
        <f t="array" aca="1" ref="F49" ca="1">IF(_xlfn.XLOOKUP(F48,INDEX(TAB,0,1),INDEX(TAB,0,3),"")="","",F48+1-I48)</f>
        <v>23</v>
      </c>
      <c r="G49" t="str" cm="1">
        <f t="array" aca="1" ref="G49" ca="1">IF($F49="","",_xlfn.XLOOKUP($F49,INDEX(TAB,0,1),INDEX(TAB,0,4)))</f>
        <v>addx</v>
      </c>
      <c r="H49" cm="1">
        <f t="array" aca="1" ref="H49" ca="1">IF($F49="","",_xlfn.XLOOKUP($F49,INDEX(TAB,0,1),INDEX(TAB,0,5)))</f>
        <v>-19</v>
      </c>
      <c r="I49" cm="1">
        <f t="array" aca="1" ref="I49" ca="1">_xlfn.IFS($F49="","",AND(VLOOKUP(F49,TAB,4,FALSE) ="addx",I48=0),1,TRUE,0)</f>
        <v>1</v>
      </c>
      <c r="J49" s="2">
        <f t="shared" ca="1" si="3"/>
        <v>26</v>
      </c>
      <c r="K49">
        <f t="shared" ca="1" si="4"/>
        <v>26</v>
      </c>
      <c r="L49" s="20">
        <f t="shared" ca="1" si="5"/>
        <v>1144</v>
      </c>
      <c r="M49">
        <f t="shared" ca="1" si="6"/>
        <v>2</v>
      </c>
      <c r="N49">
        <f t="shared" ca="1" si="7"/>
        <v>3</v>
      </c>
      <c r="O49" t="str">
        <f t="shared" ca="1" si="8"/>
        <v>2_3</v>
      </c>
      <c r="P49" t="str" cm="1">
        <f t="array" aca="1" ref="P49" ca="1">_xlfn.IFS($F49="","",ABS(J49-N49)&lt;=1,"#",TRUE,".")</f>
        <v>.</v>
      </c>
    </row>
    <row r="50" spans="1:16" x14ac:dyDescent="0.3">
      <c r="A50">
        <v>45</v>
      </c>
      <c r="C50" s="11" t="str">
        <f t="shared" ca="1" si="10"/>
        <v>addx -36</v>
      </c>
      <c r="D50" t="str">
        <f t="shared" ca="1" si="1"/>
        <v>addx</v>
      </c>
      <c r="E50">
        <f t="shared" ca="1" si="2"/>
        <v>-36</v>
      </c>
      <c r="F50" cm="1">
        <f t="array" aca="1" ref="F50" ca="1">IF(_xlfn.XLOOKUP(F49,INDEX(TAB,0,1),INDEX(TAB,0,3),"")="","",F49+1-I49)</f>
        <v>23</v>
      </c>
      <c r="G50" t="str" cm="1">
        <f t="array" aca="1" ref="G50" ca="1">IF($F50="","",_xlfn.XLOOKUP($F50,INDEX(TAB,0,1),INDEX(TAB,0,4)))</f>
        <v>addx</v>
      </c>
      <c r="H50" cm="1">
        <f t="array" aca="1" ref="H50" ca="1">IF($F50="","",_xlfn.XLOOKUP($F50,INDEX(TAB,0,1),INDEX(TAB,0,5)))</f>
        <v>-19</v>
      </c>
      <c r="I50" cm="1">
        <f t="array" aca="1" ref="I50" ca="1">_xlfn.IFS($F50="","",AND(VLOOKUP(F50,TAB,4,FALSE) ="addx",I49=0),1,TRUE,0)</f>
        <v>0</v>
      </c>
      <c r="J50" s="2">
        <f t="shared" ca="1" si="3"/>
        <v>26</v>
      </c>
      <c r="K50">
        <f t="shared" ca="1" si="4"/>
        <v>7</v>
      </c>
      <c r="L50" s="20">
        <f t="shared" ca="1" si="5"/>
        <v>1170</v>
      </c>
      <c r="M50">
        <f t="shared" ca="1" si="6"/>
        <v>2</v>
      </c>
      <c r="N50">
        <f t="shared" ca="1" si="7"/>
        <v>4</v>
      </c>
      <c r="O50" t="str">
        <f t="shared" ca="1" si="8"/>
        <v>2_4</v>
      </c>
      <c r="P50" t="str" cm="1">
        <f t="array" aca="1" ref="P50" ca="1">_xlfn.IFS($F50="","",ABS(J50-N50)&lt;=1,"#",TRUE,".")</f>
        <v>.</v>
      </c>
    </row>
    <row r="51" spans="1:16" x14ac:dyDescent="0.3">
      <c r="A51">
        <v>46</v>
      </c>
      <c r="C51" s="11" t="str">
        <f t="shared" ca="1" si="10"/>
        <v>noop</v>
      </c>
      <c r="D51" t="str">
        <f t="shared" ca="1" si="1"/>
        <v>noop</v>
      </c>
      <c r="E51" t="str">
        <f t="shared" ca="1" si="2"/>
        <v/>
      </c>
      <c r="F51" cm="1">
        <f t="array" aca="1" ref="F51" ca="1">IF(_xlfn.XLOOKUP(F50,INDEX(TAB,0,1),INDEX(TAB,0,3),"")="","",F50+1-I50)</f>
        <v>24</v>
      </c>
      <c r="G51" t="str" cm="1">
        <f t="array" aca="1" ref="G51" ca="1">IF($F51="","",_xlfn.XLOOKUP($F51,INDEX(TAB,0,1),INDEX(TAB,0,4)))</f>
        <v>addx</v>
      </c>
      <c r="H51" cm="1">
        <f t="array" aca="1" ref="H51" ca="1">IF($F51="","",_xlfn.XLOOKUP($F51,INDEX(TAB,0,1),INDEX(TAB,0,5)))</f>
        <v>1</v>
      </c>
      <c r="I51" cm="1">
        <f t="array" aca="1" ref="I51" ca="1">_xlfn.IFS($F51="","",AND(VLOOKUP(F51,TAB,4,FALSE) ="addx",I50=0),1,TRUE,0)</f>
        <v>1</v>
      </c>
      <c r="J51" s="2">
        <f t="shared" ca="1" si="3"/>
        <v>7</v>
      </c>
      <c r="K51">
        <f t="shared" ca="1" si="4"/>
        <v>7</v>
      </c>
      <c r="L51" s="20">
        <f t="shared" ca="1" si="5"/>
        <v>322</v>
      </c>
      <c r="M51">
        <f t="shared" ca="1" si="6"/>
        <v>2</v>
      </c>
      <c r="N51">
        <f t="shared" ca="1" si="7"/>
        <v>5</v>
      </c>
      <c r="O51" t="str">
        <f t="shared" ca="1" si="8"/>
        <v>2_5</v>
      </c>
      <c r="P51" t="str" cm="1">
        <f t="array" aca="1" ref="P51" ca="1">_xlfn.IFS($F51="","",ABS(J51-N51)&lt;=1,"#",TRUE,".")</f>
        <v>.</v>
      </c>
    </row>
    <row r="52" spans="1:16" x14ac:dyDescent="0.3">
      <c r="A52">
        <v>47</v>
      </c>
      <c r="C52" s="11" t="str">
        <f t="shared" ca="1" si="10"/>
        <v>addx 1</v>
      </c>
      <c r="D52" t="str">
        <f t="shared" ca="1" si="1"/>
        <v>addx</v>
      </c>
      <c r="E52">
        <f t="shared" ca="1" si="2"/>
        <v>1</v>
      </c>
      <c r="F52" cm="1">
        <f t="array" aca="1" ref="F52" ca="1">IF(_xlfn.XLOOKUP(F51,INDEX(TAB,0,1),INDEX(TAB,0,3),"")="","",F51+1-I51)</f>
        <v>24</v>
      </c>
      <c r="G52" t="str" cm="1">
        <f t="array" aca="1" ref="G52" ca="1">IF($F52="","",_xlfn.XLOOKUP($F52,INDEX(TAB,0,1),INDEX(TAB,0,4)))</f>
        <v>addx</v>
      </c>
      <c r="H52" cm="1">
        <f t="array" aca="1" ref="H52" ca="1">IF($F52="","",_xlfn.XLOOKUP($F52,INDEX(TAB,0,1),INDEX(TAB,0,5)))</f>
        <v>1</v>
      </c>
      <c r="I52" cm="1">
        <f t="array" aca="1" ref="I52" ca="1">_xlfn.IFS($F52="","",AND(VLOOKUP(F52,TAB,4,FALSE) ="addx",I51=0),1,TRUE,0)</f>
        <v>0</v>
      </c>
      <c r="J52" s="2">
        <f t="shared" ca="1" si="3"/>
        <v>7</v>
      </c>
      <c r="K52">
        <f t="shared" ca="1" si="4"/>
        <v>8</v>
      </c>
      <c r="L52" s="20">
        <f t="shared" ca="1" si="5"/>
        <v>329</v>
      </c>
      <c r="M52">
        <f t="shared" ca="1" si="6"/>
        <v>2</v>
      </c>
      <c r="N52">
        <f t="shared" ca="1" si="7"/>
        <v>6</v>
      </c>
      <c r="O52" t="str">
        <f t="shared" ca="1" si="8"/>
        <v>2_6</v>
      </c>
      <c r="P52" t="str" cm="1">
        <f t="array" aca="1" ref="P52" ca="1">_xlfn.IFS($F52="","",ABS(J52-N52)&lt;=1,"#",TRUE,".")</f>
        <v>#</v>
      </c>
    </row>
    <row r="53" spans="1:16" x14ac:dyDescent="0.3">
      <c r="A53">
        <v>48</v>
      </c>
      <c r="C53" s="11" t="str">
        <f t="shared" ca="1" si="10"/>
        <v>addx 7</v>
      </c>
      <c r="D53" t="str">
        <f t="shared" ca="1" si="1"/>
        <v>addx</v>
      </c>
      <c r="E53">
        <f t="shared" ca="1" si="2"/>
        <v>7</v>
      </c>
      <c r="F53" cm="1">
        <f t="array" aca="1" ref="F53" ca="1">IF(_xlfn.XLOOKUP(F52,INDEX(TAB,0,1),INDEX(TAB,0,3),"")="","",F52+1-I52)</f>
        <v>25</v>
      </c>
      <c r="G53" t="str" cm="1">
        <f t="array" aca="1" ref="G53" ca="1">IF($F53="","",_xlfn.XLOOKUP($F53,INDEX(TAB,0,1),INDEX(TAB,0,4)))</f>
        <v>addx</v>
      </c>
      <c r="H53" cm="1">
        <f t="array" aca="1" ref="H53" ca="1">IF($F53="","",_xlfn.XLOOKUP($F53,INDEX(TAB,0,1),INDEX(TAB,0,5)))</f>
        <v>16</v>
      </c>
      <c r="I53" cm="1">
        <f t="array" aca="1" ref="I53" ca="1">_xlfn.IFS($F53="","",AND(VLOOKUP(F53,TAB,4,FALSE) ="addx",I52=0),1,TRUE,0)</f>
        <v>1</v>
      </c>
      <c r="J53" s="2">
        <f t="shared" ca="1" si="3"/>
        <v>8</v>
      </c>
      <c r="K53">
        <f t="shared" ca="1" si="4"/>
        <v>8</v>
      </c>
      <c r="L53" s="20">
        <f t="shared" ca="1" si="5"/>
        <v>384</v>
      </c>
      <c r="M53">
        <f t="shared" ca="1" si="6"/>
        <v>2</v>
      </c>
      <c r="N53">
        <f t="shared" ca="1" si="7"/>
        <v>7</v>
      </c>
      <c r="O53" t="str">
        <f t="shared" ca="1" si="8"/>
        <v>2_7</v>
      </c>
      <c r="P53" t="str" cm="1">
        <f t="array" aca="1" ref="P53" ca="1">_xlfn.IFS($F53="","",ABS(J53-N53)&lt;=1,"#",TRUE,".")</f>
        <v>#</v>
      </c>
    </row>
    <row r="54" spans="1:16" x14ac:dyDescent="0.3">
      <c r="A54">
        <v>49</v>
      </c>
      <c r="C54" s="11" t="str">
        <f t="shared" ca="1" si="10"/>
        <v>noop</v>
      </c>
      <c r="D54" t="str">
        <f t="shared" ca="1" si="1"/>
        <v>noop</v>
      </c>
      <c r="E54" t="str">
        <f t="shared" ca="1" si="2"/>
        <v/>
      </c>
      <c r="F54" cm="1">
        <f t="array" aca="1" ref="F54" ca="1">IF(_xlfn.XLOOKUP(F53,INDEX(TAB,0,1),INDEX(TAB,0,3),"")="","",F53+1-I53)</f>
        <v>25</v>
      </c>
      <c r="G54" t="str" cm="1">
        <f t="array" aca="1" ref="G54" ca="1">IF($F54="","",_xlfn.XLOOKUP($F54,INDEX(TAB,0,1),INDEX(TAB,0,4)))</f>
        <v>addx</v>
      </c>
      <c r="H54" cm="1">
        <f t="array" aca="1" ref="H54" ca="1">IF($F54="","",_xlfn.XLOOKUP($F54,INDEX(TAB,0,1),INDEX(TAB,0,5)))</f>
        <v>16</v>
      </c>
      <c r="I54" cm="1">
        <f t="array" aca="1" ref="I54" ca="1">_xlfn.IFS($F54="","",AND(VLOOKUP(F54,TAB,4,FALSE) ="addx",I53=0),1,TRUE,0)</f>
        <v>0</v>
      </c>
      <c r="J54" s="2">
        <f t="shared" ca="1" si="3"/>
        <v>8</v>
      </c>
      <c r="K54">
        <f t="shared" ca="1" si="4"/>
        <v>24</v>
      </c>
      <c r="L54" s="20">
        <f t="shared" ca="1" si="5"/>
        <v>392</v>
      </c>
      <c r="M54">
        <f t="shared" ca="1" si="6"/>
        <v>2</v>
      </c>
      <c r="N54">
        <f t="shared" ca="1" si="7"/>
        <v>8</v>
      </c>
      <c r="O54" t="str">
        <f t="shared" ca="1" si="8"/>
        <v>2_8</v>
      </c>
      <c r="P54" t="str" cm="1">
        <f t="array" aca="1" ref="P54" ca="1">_xlfn.IFS($F54="","",ABS(J54-N54)&lt;=1,"#",TRUE,".")</f>
        <v>#</v>
      </c>
    </row>
    <row r="55" spans="1:16" x14ac:dyDescent="0.3">
      <c r="A55">
        <v>50</v>
      </c>
      <c r="C55" s="11" t="str">
        <f t="shared" ca="1" si="10"/>
        <v>noop</v>
      </c>
      <c r="D55" t="str">
        <f t="shared" ca="1" si="1"/>
        <v>noop</v>
      </c>
      <c r="E55" t="str">
        <f t="shared" ca="1" si="2"/>
        <v/>
      </c>
      <c r="F55" cm="1">
        <f t="array" aca="1" ref="F55" ca="1">IF(_xlfn.XLOOKUP(F54,INDEX(TAB,0,1),INDEX(TAB,0,3),"")="","",F54+1-I54)</f>
        <v>26</v>
      </c>
      <c r="G55" t="str" cm="1">
        <f t="array" aca="1" ref="G55" ca="1">IF($F55="","",_xlfn.XLOOKUP($F55,INDEX(TAB,0,1),INDEX(TAB,0,4)))</f>
        <v>addx</v>
      </c>
      <c r="H55" cm="1">
        <f t="array" aca="1" ref="H55" ca="1">IF($F55="","",_xlfn.XLOOKUP($F55,INDEX(TAB,0,1),INDEX(TAB,0,5)))</f>
        <v>-11</v>
      </c>
      <c r="I55" cm="1">
        <f t="array" aca="1" ref="I55" ca="1">_xlfn.IFS($F55="","",AND(VLOOKUP(F55,TAB,4,FALSE) ="addx",I54=0),1,TRUE,0)</f>
        <v>1</v>
      </c>
      <c r="J55" s="2">
        <f t="shared" ca="1" si="3"/>
        <v>24</v>
      </c>
      <c r="K55">
        <f t="shared" ca="1" si="4"/>
        <v>24</v>
      </c>
      <c r="L55" s="20">
        <f t="shared" ca="1" si="5"/>
        <v>1200</v>
      </c>
      <c r="M55">
        <f t="shared" ca="1" si="6"/>
        <v>2</v>
      </c>
      <c r="N55">
        <f t="shared" ca="1" si="7"/>
        <v>9</v>
      </c>
      <c r="O55" t="str">
        <f t="shared" ca="1" si="8"/>
        <v>2_9</v>
      </c>
      <c r="P55" t="str" cm="1">
        <f t="array" aca="1" ref="P55" ca="1">_xlfn.IFS($F55="","",ABS(J55-N55)&lt;=1,"#",TRUE,".")</f>
        <v>.</v>
      </c>
    </row>
    <row r="56" spans="1:16" x14ac:dyDescent="0.3">
      <c r="A56">
        <v>51</v>
      </c>
      <c r="C56" s="11" t="str">
        <f t="shared" ca="1" si="10"/>
        <v>noop</v>
      </c>
      <c r="D56" t="str">
        <f t="shared" ca="1" si="1"/>
        <v>noop</v>
      </c>
      <c r="E56" t="str">
        <f t="shared" ca="1" si="2"/>
        <v/>
      </c>
      <c r="F56" cm="1">
        <f t="array" aca="1" ref="F56" ca="1">IF(_xlfn.XLOOKUP(F55,INDEX(TAB,0,1),INDEX(TAB,0,3),"")="","",F55+1-I55)</f>
        <v>26</v>
      </c>
      <c r="G56" t="str" cm="1">
        <f t="array" aca="1" ref="G56" ca="1">IF($F56="","",_xlfn.XLOOKUP($F56,INDEX(TAB,0,1),INDEX(TAB,0,4)))</f>
        <v>addx</v>
      </c>
      <c r="H56" cm="1">
        <f t="array" aca="1" ref="H56" ca="1">IF($F56="","",_xlfn.XLOOKUP($F56,INDEX(TAB,0,1),INDEX(TAB,0,5)))</f>
        <v>-11</v>
      </c>
      <c r="I56" cm="1">
        <f t="array" aca="1" ref="I56" ca="1">_xlfn.IFS($F56="","",AND(VLOOKUP(F56,TAB,4,FALSE) ="addx",I55=0),1,TRUE,0)</f>
        <v>0</v>
      </c>
      <c r="J56" s="2">
        <f t="shared" ca="1" si="3"/>
        <v>24</v>
      </c>
      <c r="K56">
        <f t="shared" ca="1" si="4"/>
        <v>13</v>
      </c>
      <c r="L56" s="20">
        <f t="shared" ca="1" si="5"/>
        <v>1224</v>
      </c>
      <c r="M56">
        <f t="shared" ca="1" si="6"/>
        <v>2</v>
      </c>
      <c r="N56">
        <f t="shared" ca="1" si="7"/>
        <v>10</v>
      </c>
      <c r="O56" t="str">
        <f t="shared" ca="1" si="8"/>
        <v>2_10</v>
      </c>
      <c r="P56" t="str" cm="1">
        <f t="array" aca="1" ref="P56" ca="1">_xlfn.IFS($F56="","",ABS(J56-N56)&lt;=1,"#",TRUE,".")</f>
        <v>.</v>
      </c>
    </row>
    <row r="57" spans="1:16" x14ac:dyDescent="0.3">
      <c r="A57">
        <v>52</v>
      </c>
      <c r="C57" s="11" t="str">
        <f t="shared" ca="1" si="10"/>
        <v>addx 2</v>
      </c>
      <c r="D57" t="str">
        <f t="shared" ca="1" si="1"/>
        <v>addx</v>
      </c>
      <c r="E57">
        <f t="shared" ca="1" si="2"/>
        <v>2</v>
      </c>
      <c r="F57" cm="1">
        <f t="array" aca="1" ref="F57" ca="1">IF(_xlfn.XLOOKUP(F56,INDEX(TAB,0,1),INDEX(TAB,0,3),"")="","",F56+1-I56)</f>
        <v>27</v>
      </c>
      <c r="G57" t="str" cm="1">
        <f t="array" aca="1" ref="G57" ca="1">IF($F57="","",_xlfn.XLOOKUP($F57,INDEX(TAB,0,1),INDEX(TAB,0,4)))</f>
        <v>noop</v>
      </c>
      <c r="H57" t="str" cm="1">
        <f t="array" aca="1" ref="H57" ca="1">IF($F57="","",_xlfn.XLOOKUP($F57,INDEX(TAB,0,1),INDEX(TAB,0,5)))</f>
        <v/>
      </c>
      <c r="I57" cm="1">
        <f t="array" aca="1" ref="I57" ca="1">_xlfn.IFS($F57="","",AND(VLOOKUP(F57,TAB,4,FALSE) ="addx",I56=0),1,TRUE,0)</f>
        <v>0</v>
      </c>
      <c r="J57" s="2">
        <f t="shared" ca="1" si="3"/>
        <v>13</v>
      </c>
      <c r="K57">
        <f t="shared" ca="1" si="4"/>
        <v>13</v>
      </c>
      <c r="L57" s="20">
        <f t="shared" ca="1" si="5"/>
        <v>676</v>
      </c>
      <c r="M57">
        <f t="shared" ca="1" si="6"/>
        <v>2</v>
      </c>
      <c r="N57">
        <f t="shared" ca="1" si="7"/>
        <v>11</v>
      </c>
      <c r="O57" t="str">
        <f t="shared" ca="1" si="8"/>
        <v>2_11</v>
      </c>
      <c r="P57" t="str" cm="1">
        <f t="array" aca="1" ref="P57" ca="1">_xlfn.IFS($F57="","",ABS(J57-N57)&lt;=1,"#",TRUE,".")</f>
        <v>.</v>
      </c>
    </row>
    <row r="58" spans="1:16" x14ac:dyDescent="0.3">
      <c r="A58">
        <v>53</v>
      </c>
      <c r="C58" s="11" t="str">
        <f t="shared" ca="1" si="10"/>
        <v>addx 6</v>
      </c>
      <c r="D58" t="str">
        <f t="shared" ca="1" si="1"/>
        <v>addx</v>
      </c>
      <c r="E58">
        <f t="shared" ca="1" si="2"/>
        <v>6</v>
      </c>
      <c r="F58" cm="1">
        <f t="array" aca="1" ref="F58" ca="1">IF(_xlfn.XLOOKUP(F57,INDEX(TAB,0,1),INDEX(TAB,0,3),"")="","",F57+1-I57)</f>
        <v>28</v>
      </c>
      <c r="G58" t="str" cm="1">
        <f t="array" aca="1" ref="G58" ca="1">IF($F58="","",_xlfn.XLOOKUP($F58,INDEX(TAB,0,1),INDEX(TAB,0,4)))</f>
        <v>noop</v>
      </c>
      <c r="H58" t="str" cm="1">
        <f t="array" aca="1" ref="H58" ca="1">IF($F58="","",_xlfn.XLOOKUP($F58,INDEX(TAB,0,1),INDEX(TAB,0,5)))</f>
        <v/>
      </c>
      <c r="I58" cm="1">
        <f t="array" aca="1" ref="I58" ca="1">_xlfn.IFS($F58="","",AND(VLOOKUP(F58,TAB,4,FALSE) ="addx",I57=0),1,TRUE,0)</f>
        <v>0</v>
      </c>
      <c r="J58" s="2">
        <f t="shared" ca="1" si="3"/>
        <v>13</v>
      </c>
      <c r="K58">
        <f t="shared" ca="1" si="4"/>
        <v>13</v>
      </c>
      <c r="L58" s="20">
        <f t="shared" ca="1" si="5"/>
        <v>689</v>
      </c>
      <c r="M58">
        <f t="shared" ca="1" si="6"/>
        <v>2</v>
      </c>
      <c r="N58">
        <f t="shared" ca="1" si="7"/>
        <v>12</v>
      </c>
      <c r="O58" t="str">
        <f t="shared" ca="1" si="8"/>
        <v>2_12</v>
      </c>
      <c r="P58" t="str" cm="1">
        <f t="array" aca="1" ref="P58" ca="1">_xlfn.IFS($F58="","",ABS(J58-N58)&lt;=1,"#",TRUE,".")</f>
        <v>#</v>
      </c>
    </row>
    <row r="59" spans="1:16" x14ac:dyDescent="0.3">
      <c r="A59">
        <v>54</v>
      </c>
      <c r="C59" s="11" t="str">
        <f t="shared" ca="1" si="10"/>
        <v>noop</v>
      </c>
      <c r="D59" t="str">
        <f t="shared" ca="1" si="1"/>
        <v>noop</v>
      </c>
      <c r="E59" t="str">
        <f t="shared" ca="1" si="2"/>
        <v/>
      </c>
      <c r="F59" cm="1">
        <f t="array" aca="1" ref="F59" ca="1">IF(_xlfn.XLOOKUP(F58,INDEX(TAB,0,1),INDEX(TAB,0,3),"")="","",F58+1-I58)</f>
        <v>29</v>
      </c>
      <c r="G59" t="str" cm="1">
        <f t="array" aca="1" ref="G59" ca="1">IF($F59="","",_xlfn.XLOOKUP($F59,INDEX(TAB,0,1),INDEX(TAB,0,4)))</f>
        <v>addx</v>
      </c>
      <c r="H59" cm="1">
        <f t="array" aca="1" ref="H59" ca="1">IF($F59="","",_xlfn.XLOOKUP($F59,INDEX(TAB,0,1),INDEX(TAB,0,5)))</f>
        <v>21</v>
      </c>
      <c r="I59" cm="1">
        <f t="array" aca="1" ref="I59" ca="1">_xlfn.IFS($F59="","",AND(VLOOKUP(F59,TAB,4,FALSE) ="addx",I58=0),1,TRUE,0)</f>
        <v>1</v>
      </c>
      <c r="J59" s="2">
        <f t="shared" ca="1" si="3"/>
        <v>13</v>
      </c>
      <c r="K59">
        <f t="shared" ca="1" si="4"/>
        <v>13</v>
      </c>
      <c r="L59" s="20">
        <f t="shared" ca="1" si="5"/>
        <v>702</v>
      </c>
      <c r="M59">
        <f t="shared" ca="1" si="6"/>
        <v>2</v>
      </c>
      <c r="N59">
        <f t="shared" ca="1" si="7"/>
        <v>13</v>
      </c>
      <c r="O59" t="str">
        <f t="shared" ca="1" si="8"/>
        <v>2_13</v>
      </c>
      <c r="P59" t="str" cm="1">
        <f t="array" aca="1" ref="P59" ca="1">_xlfn.IFS($F59="","",ABS(J59-N59)&lt;=1,"#",TRUE,".")</f>
        <v>#</v>
      </c>
    </row>
    <row r="60" spans="1:16" x14ac:dyDescent="0.3">
      <c r="A60">
        <v>55</v>
      </c>
      <c r="C60" s="11" t="str">
        <f t="shared" ca="1" si="10"/>
        <v>noop</v>
      </c>
      <c r="D60" t="str">
        <f t="shared" ca="1" si="1"/>
        <v>noop</v>
      </c>
      <c r="E60" t="str">
        <f t="shared" ca="1" si="2"/>
        <v/>
      </c>
      <c r="F60" cm="1">
        <f t="array" aca="1" ref="F60" ca="1">IF(_xlfn.XLOOKUP(F59,INDEX(TAB,0,1),INDEX(TAB,0,3),"")="","",F59+1-I59)</f>
        <v>29</v>
      </c>
      <c r="G60" t="str" cm="1">
        <f t="array" aca="1" ref="G60" ca="1">IF($F60="","",_xlfn.XLOOKUP($F60,INDEX(TAB,0,1),INDEX(TAB,0,4)))</f>
        <v>addx</v>
      </c>
      <c r="H60" cm="1">
        <f t="array" aca="1" ref="H60" ca="1">IF($F60="","",_xlfn.XLOOKUP($F60,INDEX(TAB,0,1),INDEX(TAB,0,5)))</f>
        <v>21</v>
      </c>
      <c r="I60" cm="1">
        <f t="array" aca="1" ref="I60" ca="1">_xlfn.IFS($F60="","",AND(VLOOKUP(F60,TAB,4,FALSE) ="addx",I59=0),1,TRUE,0)</f>
        <v>0</v>
      </c>
      <c r="J60" s="2">
        <f t="shared" ca="1" si="3"/>
        <v>13</v>
      </c>
      <c r="K60">
        <f t="shared" ca="1" si="4"/>
        <v>34</v>
      </c>
      <c r="L60" s="20">
        <f t="shared" ca="1" si="5"/>
        <v>715</v>
      </c>
      <c r="M60">
        <f t="shared" ca="1" si="6"/>
        <v>2</v>
      </c>
      <c r="N60">
        <f t="shared" ca="1" si="7"/>
        <v>14</v>
      </c>
      <c r="O60" t="str">
        <f t="shared" ca="1" si="8"/>
        <v>2_14</v>
      </c>
      <c r="P60" t="str" cm="1">
        <f t="array" aca="1" ref="P60" ca="1">_xlfn.IFS($F60="","",ABS(J60-N60)&lt;=1,"#",TRUE,".")</f>
        <v>#</v>
      </c>
    </row>
    <row r="61" spans="1:16" x14ac:dyDescent="0.3">
      <c r="A61">
        <v>56</v>
      </c>
      <c r="C61" s="11" t="str">
        <f t="shared" ca="1" si="10"/>
        <v>noop</v>
      </c>
      <c r="D61" t="str">
        <f t="shared" ca="1" si="1"/>
        <v>noop</v>
      </c>
      <c r="E61" t="str">
        <f t="shared" ca="1" si="2"/>
        <v/>
      </c>
      <c r="F61" cm="1">
        <f t="array" aca="1" ref="F61" ca="1">IF(_xlfn.XLOOKUP(F60,INDEX(TAB,0,1),INDEX(TAB,0,3),"")="","",F60+1-I60)</f>
        <v>30</v>
      </c>
      <c r="G61" t="str" cm="1">
        <f t="array" aca="1" ref="G61" ca="1">IF($F61="","",_xlfn.XLOOKUP($F61,INDEX(TAB,0,1),INDEX(TAB,0,4)))</f>
        <v>addx</v>
      </c>
      <c r="H61" cm="1">
        <f t="array" aca="1" ref="H61" ca="1">IF($F61="","",_xlfn.XLOOKUP($F61,INDEX(TAB,0,1),INDEX(TAB,0,5)))</f>
        <v>-15</v>
      </c>
      <c r="I61" cm="1">
        <f t="array" aca="1" ref="I61" ca="1">_xlfn.IFS($F61="","",AND(VLOOKUP(F61,TAB,4,FALSE) ="addx",I60=0),1,TRUE,0)</f>
        <v>1</v>
      </c>
      <c r="J61" s="2">
        <f t="shared" ca="1" si="3"/>
        <v>34</v>
      </c>
      <c r="K61">
        <f t="shared" ca="1" si="4"/>
        <v>34</v>
      </c>
      <c r="L61" s="20">
        <f t="shared" ca="1" si="5"/>
        <v>1904</v>
      </c>
      <c r="M61">
        <f t="shared" ca="1" si="6"/>
        <v>2</v>
      </c>
      <c r="N61">
        <f t="shared" ca="1" si="7"/>
        <v>15</v>
      </c>
      <c r="O61" t="str">
        <f t="shared" ca="1" si="8"/>
        <v>2_15</v>
      </c>
      <c r="P61" t="str" cm="1">
        <f t="array" aca="1" ref="P61" ca="1">_xlfn.IFS($F61="","",ABS(J61-N61)&lt;=1,"#",TRUE,".")</f>
        <v>.</v>
      </c>
    </row>
    <row r="62" spans="1:16" x14ac:dyDescent="0.3">
      <c r="A62">
        <v>57</v>
      </c>
      <c r="C62" s="11" t="str">
        <f t="shared" ca="1" si="10"/>
        <v>noop</v>
      </c>
      <c r="D62" t="str">
        <f t="shared" ca="1" si="1"/>
        <v>noop</v>
      </c>
      <c r="E62" t="str">
        <f t="shared" ca="1" si="2"/>
        <v/>
      </c>
      <c r="F62" cm="1">
        <f t="array" aca="1" ref="F62" ca="1">IF(_xlfn.XLOOKUP(F61,INDEX(TAB,0,1),INDEX(TAB,0,3),"")="","",F61+1-I61)</f>
        <v>30</v>
      </c>
      <c r="G62" t="str" cm="1">
        <f t="array" aca="1" ref="G62" ca="1">IF($F62="","",_xlfn.XLOOKUP($F62,INDEX(TAB,0,1),INDEX(TAB,0,4)))</f>
        <v>addx</v>
      </c>
      <c r="H62" cm="1">
        <f t="array" aca="1" ref="H62" ca="1">IF($F62="","",_xlfn.XLOOKUP($F62,INDEX(TAB,0,1),INDEX(TAB,0,5)))</f>
        <v>-15</v>
      </c>
      <c r="I62" cm="1">
        <f t="array" aca="1" ref="I62" ca="1">_xlfn.IFS($F62="","",AND(VLOOKUP(F62,TAB,4,FALSE) ="addx",I61=0),1,TRUE,0)</f>
        <v>0</v>
      </c>
      <c r="J62" s="2">
        <f t="shared" ca="1" si="3"/>
        <v>34</v>
      </c>
      <c r="K62">
        <f t="shared" ca="1" si="4"/>
        <v>19</v>
      </c>
      <c r="L62" s="20">
        <f t="shared" ca="1" si="5"/>
        <v>1938</v>
      </c>
      <c r="M62">
        <f t="shared" ca="1" si="6"/>
        <v>2</v>
      </c>
      <c r="N62">
        <f t="shared" ca="1" si="7"/>
        <v>16</v>
      </c>
      <c r="O62" t="str">
        <f t="shared" ca="1" si="8"/>
        <v>2_16</v>
      </c>
      <c r="P62" t="str" cm="1">
        <f t="array" aca="1" ref="P62" ca="1">_xlfn.IFS($F62="","",ABS(J62-N62)&lt;=1,"#",TRUE,".")</f>
        <v>.</v>
      </c>
    </row>
    <row r="63" spans="1:16" x14ac:dyDescent="0.3">
      <c r="A63">
        <v>58</v>
      </c>
      <c r="C63" s="11" t="str">
        <f t="shared" ca="1" si="10"/>
        <v>noop</v>
      </c>
      <c r="D63" t="str">
        <f t="shared" ca="1" si="1"/>
        <v>noop</v>
      </c>
      <c r="E63" t="str">
        <f t="shared" ca="1" si="2"/>
        <v/>
      </c>
      <c r="F63" cm="1">
        <f t="array" aca="1" ref="F63" ca="1">IF(_xlfn.XLOOKUP(F62,INDEX(TAB,0,1),INDEX(TAB,0,3),"")="","",F62+1-I62)</f>
        <v>31</v>
      </c>
      <c r="G63" t="str" cm="1">
        <f t="array" aca="1" ref="G63" ca="1">IF($F63="","",_xlfn.XLOOKUP($F63,INDEX(TAB,0,1),INDEX(TAB,0,4)))</f>
        <v>noop</v>
      </c>
      <c r="H63" t="str" cm="1">
        <f t="array" aca="1" ref="H63" ca="1">IF($F63="","",_xlfn.XLOOKUP($F63,INDEX(TAB,0,1),INDEX(TAB,0,5)))</f>
        <v/>
      </c>
      <c r="I63" cm="1">
        <f t="array" aca="1" ref="I63" ca="1">_xlfn.IFS($F63="","",AND(VLOOKUP(F63,TAB,4,FALSE) ="addx",I62=0),1,TRUE,0)</f>
        <v>0</v>
      </c>
      <c r="J63" s="2">
        <f t="shared" ca="1" si="3"/>
        <v>19</v>
      </c>
      <c r="K63">
        <f t="shared" ca="1" si="4"/>
        <v>19</v>
      </c>
      <c r="L63" s="20">
        <f t="shared" ca="1" si="5"/>
        <v>1102</v>
      </c>
      <c r="M63">
        <f t="shared" ca="1" si="6"/>
        <v>2</v>
      </c>
      <c r="N63">
        <f t="shared" ca="1" si="7"/>
        <v>17</v>
      </c>
      <c r="O63" t="str">
        <f t="shared" ca="1" si="8"/>
        <v>2_17</v>
      </c>
      <c r="P63" t="str" cm="1">
        <f t="array" aca="1" ref="P63" ca="1">_xlfn.IFS($F63="","",ABS(J63-N63)&lt;=1,"#",TRUE,".")</f>
        <v>.</v>
      </c>
    </row>
    <row r="64" spans="1:16" x14ac:dyDescent="0.3">
      <c r="A64">
        <v>59</v>
      </c>
      <c r="C64" s="11" t="str">
        <f t="shared" ca="1" si="10"/>
        <v>addx 1</v>
      </c>
      <c r="D64" t="str">
        <f t="shared" ca="1" si="1"/>
        <v>addx</v>
      </c>
      <c r="E64">
        <f t="shared" ca="1" si="2"/>
        <v>1</v>
      </c>
      <c r="F64" cm="1">
        <f t="array" aca="1" ref="F64" ca="1">IF(_xlfn.XLOOKUP(F63,INDEX(TAB,0,1),INDEX(TAB,0,3),"")="","",F63+1-I63)</f>
        <v>32</v>
      </c>
      <c r="G64" t="str" cm="1">
        <f t="array" aca="1" ref="G64" ca="1">IF($F64="","",_xlfn.XLOOKUP($F64,INDEX(TAB,0,1),INDEX(TAB,0,4)))</f>
        <v>noop</v>
      </c>
      <c r="H64" t="str" cm="1">
        <f t="array" aca="1" ref="H64" ca="1">IF($F64="","",_xlfn.XLOOKUP($F64,INDEX(TAB,0,1),INDEX(TAB,0,5)))</f>
        <v/>
      </c>
      <c r="I64" cm="1">
        <f t="array" aca="1" ref="I64" ca="1">_xlfn.IFS($F64="","",AND(VLOOKUP(F64,TAB,4,FALSE) ="addx",I63=0),1,TRUE,0)</f>
        <v>0</v>
      </c>
      <c r="J64" s="2">
        <f t="shared" ca="1" si="3"/>
        <v>19</v>
      </c>
      <c r="K64">
        <f t="shared" ca="1" si="4"/>
        <v>19</v>
      </c>
      <c r="L64" s="20">
        <f t="shared" ca="1" si="5"/>
        <v>1121</v>
      </c>
      <c r="M64">
        <f t="shared" ca="1" si="6"/>
        <v>2</v>
      </c>
      <c r="N64">
        <f t="shared" ca="1" si="7"/>
        <v>18</v>
      </c>
      <c r="O64" t="str">
        <f t="shared" ca="1" si="8"/>
        <v>2_18</v>
      </c>
      <c r="P64" t="str" cm="1">
        <f t="array" aca="1" ref="P64" ca="1">_xlfn.IFS($F64="","",ABS(J64-N64)&lt;=1,"#",TRUE,".")</f>
        <v>#</v>
      </c>
    </row>
    <row r="65" spans="1:16" x14ac:dyDescent="0.3">
      <c r="A65">
        <v>60</v>
      </c>
      <c r="C65" s="11" t="str">
        <f t="shared" ca="1" si="10"/>
        <v>noop</v>
      </c>
      <c r="D65" t="str">
        <f t="shared" ca="1" si="1"/>
        <v>noop</v>
      </c>
      <c r="E65" t="str">
        <f t="shared" ca="1" si="2"/>
        <v/>
      </c>
      <c r="F65" cm="1">
        <f t="array" aca="1" ref="F65" ca="1">IF(_xlfn.XLOOKUP(F64,INDEX(TAB,0,1),INDEX(TAB,0,3),"")="","",F64+1-I64)</f>
        <v>33</v>
      </c>
      <c r="G65" t="str" cm="1">
        <f t="array" aca="1" ref="G65" ca="1">IF($F65="","",_xlfn.XLOOKUP($F65,INDEX(TAB,0,1),INDEX(TAB,0,4)))</f>
        <v>addx</v>
      </c>
      <c r="H65" cm="1">
        <f t="array" aca="1" ref="H65" ca="1">IF($F65="","",_xlfn.XLOOKUP($F65,INDEX(TAB,0,1),INDEX(TAB,0,5)))</f>
        <v>-3</v>
      </c>
      <c r="I65" cm="1">
        <f t="array" aca="1" ref="I65" ca="1">_xlfn.IFS($F65="","",AND(VLOOKUP(F65,TAB,4,FALSE) ="addx",I64=0),1,TRUE,0)</f>
        <v>1</v>
      </c>
      <c r="J65" s="2">
        <f t="shared" ca="1" si="3"/>
        <v>19</v>
      </c>
      <c r="K65">
        <f t="shared" ca="1" si="4"/>
        <v>19</v>
      </c>
      <c r="L65" s="20">
        <f t="shared" ca="1" si="5"/>
        <v>1140</v>
      </c>
      <c r="M65">
        <f t="shared" ca="1" si="6"/>
        <v>2</v>
      </c>
      <c r="N65">
        <f t="shared" ca="1" si="7"/>
        <v>19</v>
      </c>
      <c r="O65" t="str">
        <f t="shared" ca="1" si="8"/>
        <v>2_19</v>
      </c>
      <c r="P65" t="str" cm="1">
        <f t="array" aca="1" ref="P65" ca="1">_xlfn.IFS($F65="","",ABS(J65-N65)&lt;=1,"#",TRUE,".")</f>
        <v>#</v>
      </c>
    </row>
    <row r="66" spans="1:16" x14ac:dyDescent="0.3">
      <c r="A66">
        <v>61</v>
      </c>
      <c r="C66" s="11" t="str">
        <f t="shared" ca="1" si="10"/>
        <v>noop</v>
      </c>
      <c r="D66" t="str">
        <f t="shared" ca="1" si="1"/>
        <v>noop</v>
      </c>
      <c r="E66" t="str">
        <f t="shared" ca="1" si="2"/>
        <v/>
      </c>
      <c r="F66" cm="1">
        <f t="array" aca="1" ref="F66" ca="1">IF(_xlfn.XLOOKUP(F65,INDEX(TAB,0,1),INDEX(TAB,0,3),"")="","",F65+1-I65)</f>
        <v>33</v>
      </c>
      <c r="G66" t="str" cm="1">
        <f t="array" aca="1" ref="G66" ca="1">IF($F66="","",_xlfn.XLOOKUP($F66,INDEX(TAB,0,1),INDEX(TAB,0,4)))</f>
        <v>addx</v>
      </c>
      <c r="H66" cm="1">
        <f t="array" aca="1" ref="H66" ca="1">IF($F66="","",_xlfn.XLOOKUP($F66,INDEX(TAB,0,1),INDEX(TAB,0,5)))</f>
        <v>-3</v>
      </c>
      <c r="I66" cm="1">
        <f t="array" aca="1" ref="I66" ca="1">_xlfn.IFS($F66="","",AND(VLOOKUP(F66,TAB,4,FALSE) ="addx",I65=0),1,TRUE,0)</f>
        <v>0</v>
      </c>
      <c r="J66" s="2">
        <f t="shared" ca="1" si="3"/>
        <v>19</v>
      </c>
      <c r="K66">
        <f t="shared" ca="1" si="4"/>
        <v>16</v>
      </c>
      <c r="L66" s="20">
        <f t="shared" ca="1" si="5"/>
        <v>1159</v>
      </c>
      <c r="M66">
        <f t="shared" ca="1" si="6"/>
        <v>2</v>
      </c>
      <c r="N66">
        <f t="shared" ca="1" si="7"/>
        <v>20</v>
      </c>
      <c r="O66" t="str">
        <f t="shared" ca="1" si="8"/>
        <v>2_20</v>
      </c>
      <c r="P66" t="str" cm="1">
        <f t="array" aca="1" ref="P66" ca="1">_xlfn.IFS($F66="","",ABS(J66-N66)&lt;=1,"#",TRUE,".")</f>
        <v>#</v>
      </c>
    </row>
    <row r="67" spans="1:16" x14ac:dyDescent="0.3">
      <c r="A67">
        <v>62</v>
      </c>
      <c r="C67" s="11" t="str">
        <f t="shared" ca="1" si="10"/>
        <v>addx 7</v>
      </c>
      <c r="D67" t="str">
        <f t="shared" ca="1" si="1"/>
        <v>addx</v>
      </c>
      <c r="E67">
        <f t="shared" ca="1" si="2"/>
        <v>7</v>
      </c>
      <c r="F67" cm="1">
        <f t="array" aca="1" ref="F67" ca="1">IF(_xlfn.XLOOKUP(F66,INDEX(TAB,0,1),INDEX(TAB,0,3),"")="","",F66+1-I66)</f>
        <v>34</v>
      </c>
      <c r="G67" t="str" cm="1">
        <f t="array" aca="1" ref="G67" ca="1">IF($F67="","",_xlfn.XLOOKUP($F67,INDEX(TAB,0,1),INDEX(TAB,0,4)))</f>
        <v>addx</v>
      </c>
      <c r="H67" cm="1">
        <f t="array" aca="1" ref="H67" ca="1">IF($F67="","",_xlfn.XLOOKUP($F67,INDEX(TAB,0,1),INDEX(TAB,0,5)))</f>
        <v>9</v>
      </c>
      <c r="I67" cm="1">
        <f t="array" aca="1" ref="I67" ca="1">_xlfn.IFS($F67="","",AND(VLOOKUP(F67,TAB,4,FALSE) ="addx",I66=0),1,TRUE,0)</f>
        <v>1</v>
      </c>
      <c r="J67" s="2">
        <f t="shared" ca="1" si="3"/>
        <v>16</v>
      </c>
      <c r="K67">
        <f t="shared" ca="1" si="4"/>
        <v>16</v>
      </c>
      <c r="L67" s="20">
        <f t="shared" ca="1" si="5"/>
        <v>992</v>
      </c>
      <c r="M67">
        <f t="shared" ca="1" si="6"/>
        <v>2</v>
      </c>
      <c r="N67">
        <f t="shared" ca="1" si="7"/>
        <v>21</v>
      </c>
      <c r="O67" t="str">
        <f t="shared" ca="1" si="8"/>
        <v>2_21</v>
      </c>
      <c r="P67" t="str" cm="1">
        <f t="array" aca="1" ref="P67" ca="1">_xlfn.IFS($F67="","",ABS(J67-N67)&lt;=1,"#",TRUE,".")</f>
        <v>.</v>
      </c>
    </row>
    <row r="68" spans="1:16" x14ac:dyDescent="0.3">
      <c r="A68">
        <v>63</v>
      </c>
      <c r="C68" s="11" t="str">
        <f t="shared" ca="1" si="10"/>
        <v>addx 1</v>
      </c>
      <c r="D68" t="str">
        <f t="shared" ca="1" si="1"/>
        <v>addx</v>
      </c>
      <c r="E68">
        <f t="shared" ca="1" si="2"/>
        <v>1</v>
      </c>
      <c r="F68" cm="1">
        <f t="array" aca="1" ref="F68" ca="1">IF(_xlfn.XLOOKUP(F67,INDEX(TAB,0,1),INDEX(TAB,0,3),"")="","",F67+1-I67)</f>
        <v>34</v>
      </c>
      <c r="G68" t="str" cm="1">
        <f t="array" aca="1" ref="G68" ca="1">IF($F68="","",_xlfn.XLOOKUP($F68,INDEX(TAB,0,1),INDEX(TAB,0,4)))</f>
        <v>addx</v>
      </c>
      <c r="H68" cm="1">
        <f t="array" aca="1" ref="H68" ca="1">IF($F68="","",_xlfn.XLOOKUP($F68,INDEX(TAB,0,1),INDEX(TAB,0,5)))</f>
        <v>9</v>
      </c>
      <c r="I68" cm="1">
        <f t="array" aca="1" ref="I68" ca="1">_xlfn.IFS($F68="","",AND(VLOOKUP(F68,TAB,4,FALSE) ="addx",I67=0),1,TRUE,0)</f>
        <v>0</v>
      </c>
      <c r="J68" s="2">
        <f t="shared" ca="1" si="3"/>
        <v>16</v>
      </c>
      <c r="K68">
        <f t="shared" ca="1" si="4"/>
        <v>25</v>
      </c>
      <c r="L68" s="20">
        <f t="shared" ca="1" si="5"/>
        <v>1008</v>
      </c>
      <c r="M68">
        <f t="shared" ca="1" si="6"/>
        <v>2</v>
      </c>
      <c r="N68">
        <f t="shared" ca="1" si="7"/>
        <v>22</v>
      </c>
      <c r="O68" t="str">
        <f t="shared" ca="1" si="8"/>
        <v>2_22</v>
      </c>
      <c r="P68" t="str" cm="1">
        <f t="array" aca="1" ref="P68" ca="1">_xlfn.IFS($F68="","",ABS(J68-N68)&lt;=1,"#",TRUE,".")</f>
        <v>.</v>
      </c>
    </row>
    <row r="69" spans="1:16" x14ac:dyDescent="0.3">
      <c r="A69">
        <v>64</v>
      </c>
      <c r="C69" s="11" t="str">
        <f t="shared" ca="1" si="10"/>
        <v>noop</v>
      </c>
      <c r="D69" t="str">
        <f t="shared" ca="1" si="1"/>
        <v>noop</v>
      </c>
      <c r="E69" t="str">
        <f t="shared" ca="1" si="2"/>
        <v/>
      </c>
      <c r="F69" cm="1">
        <f t="array" aca="1" ref="F69" ca="1">IF(_xlfn.XLOOKUP(F68,INDEX(TAB,0,1),INDEX(TAB,0,3),"")="","",F68+1-I68)</f>
        <v>35</v>
      </c>
      <c r="G69" t="str" cm="1">
        <f t="array" aca="1" ref="G69" ca="1">IF($F69="","",_xlfn.XLOOKUP($F69,INDEX(TAB,0,1),INDEX(TAB,0,4)))</f>
        <v>addx</v>
      </c>
      <c r="H69" cm="1">
        <f t="array" aca="1" ref="H69" ca="1">IF($F69="","",_xlfn.XLOOKUP($F69,INDEX(TAB,0,1),INDEX(TAB,0,5)))</f>
        <v>1</v>
      </c>
      <c r="I69" cm="1">
        <f t="array" aca="1" ref="I69" ca="1">_xlfn.IFS($F69="","",AND(VLOOKUP(F69,TAB,4,FALSE) ="addx",I68=0),1,TRUE,0)</f>
        <v>1</v>
      </c>
      <c r="J69" s="2">
        <f t="shared" ca="1" si="3"/>
        <v>25</v>
      </c>
      <c r="K69">
        <f t="shared" ca="1" si="4"/>
        <v>25</v>
      </c>
      <c r="L69" s="20">
        <f t="shared" ca="1" si="5"/>
        <v>1600</v>
      </c>
      <c r="M69">
        <f t="shared" ca="1" si="6"/>
        <v>2</v>
      </c>
      <c r="N69">
        <f t="shared" ca="1" si="7"/>
        <v>23</v>
      </c>
      <c r="O69" t="str">
        <f t="shared" ca="1" si="8"/>
        <v>2_23</v>
      </c>
      <c r="P69" t="str" cm="1">
        <f t="array" aca="1" ref="P69" ca="1">_xlfn.IFS($F69="","",ABS(J69-N69)&lt;=1,"#",TRUE,".")</f>
        <v>.</v>
      </c>
    </row>
    <row r="70" spans="1:16" x14ac:dyDescent="0.3">
      <c r="A70">
        <v>65</v>
      </c>
      <c r="C70" s="11" t="str">
        <f t="shared" ca="1" si="10"/>
        <v>addx -13</v>
      </c>
      <c r="D70" t="str">
        <f t="shared" ca="1" si="1"/>
        <v>addx</v>
      </c>
      <c r="E70">
        <f t="shared" ca="1" si="2"/>
        <v>-13</v>
      </c>
      <c r="F70" cm="1">
        <f t="array" aca="1" ref="F70" ca="1">IF(_xlfn.XLOOKUP(F69,INDEX(TAB,0,1),INDEX(TAB,0,3),"")="","",F69+1-I69)</f>
        <v>35</v>
      </c>
      <c r="G70" t="str" cm="1">
        <f t="array" aca="1" ref="G70" ca="1">IF($F70="","",_xlfn.XLOOKUP($F70,INDEX(TAB,0,1),INDEX(TAB,0,4)))</f>
        <v>addx</v>
      </c>
      <c r="H70" cm="1">
        <f t="array" aca="1" ref="H70" ca="1">IF($F70="","",_xlfn.XLOOKUP($F70,INDEX(TAB,0,1),INDEX(TAB,0,5)))</f>
        <v>1</v>
      </c>
      <c r="I70" cm="1">
        <f t="array" aca="1" ref="I70" ca="1">_xlfn.IFS($F70="","",AND(VLOOKUP(F70,TAB,4,FALSE) ="addx",I69=0),1,TRUE,0)</f>
        <v>0</v>
      </c>
      <c r="J70" s="2">
        <f t="shared" ca="1" si="3"/>
        <v>25</v>
      </c>
      <c r="K70">
        <f t="shared" ca="1" si="4"/>
        <v>26</v>
      </c>
      <c r="L70" s="20">
        <f t="shared" ca="1" si="5"/>
        <v>1625</v>
      </c>
      <c r="M70">
        <f t="shared" ca="1" si="6"/>
        <v>2</v>
      </c>
      <c r="N70">
        <f t="shared" ca="1" si="7"/>
        <v>24</v>
      </c>
      <c r="O70" t="str">
        <f t="shared" ca="1" si="8"/>
        <v>2_24</v>
      </c>
      <c r="P70" t="str" cm="1">
        <f t="array" aca="1" ref="P70" ca="1">_xlfn.IFS($F70="","",ABS(J70-N70)&lt;=1,"#",TRUE,".")</f>
        <v>#</v>
      </c>
    </row>
    <row r="71" spans="1:16" x14ac:dyDescent="0.3">
      <c r="A71">
        <v>66</v>
      </c>
      <c r="C71" s="11" t="str">
        <f t="shared" ca="1" si="10"/>
        <v>addx 13</v>
      </c>
      <c r="D71" t="str">
        <f t="shared" ca="1" si="1"/>
        <v>addx</v>
      </c>
      <c r="E71">
        <f t="shared" ca="1" si="2"/>
        <v>13</v>
      </c>
      <c r="F71" cm="1">
        <f t="array" aca="1" ref="F71" ca="1">IF(_xlfn.XLOOKUP(F70,INDEX(TAB,0,1),INDEX(TAB,0,3),"")="","",F70+1-I70)</f>
        <v>36</v>
      </c>
      <c r="G71" t="str" cm="1">
        <f t="array" aca="1" ref="G71" ca="1">IF($F71="","",_xlfn.XLOOKUP($F71,INDEX(TAB,0,1),INDEX(TAB,0,4)))</f>
        <v>addx</v>
      </c>
      <c r="H71" cm="1">
        <f t="array" aca="1" ref="H71" ca="1">IF($F71="","",_xlfn.XLOOKUP($F71,INDEX(TAB,0,1),INDEX(TAB,0,5)))</f>
        <v>-3</v>
      </c>
      <c r="I71" cm="1">
        <f t="array" aca="1" ref="I71" ca="1">_xlfn.IFS($F71="","",AND(VLOOKUP(F71,TAB,4,FALSE) ="addx",I70=0),1,TRUE,0)</f>
        <v>1</v>
      </c>
      <c r="J71" s="2">
        <f t="shared" ref="J71:J134" ca="1" si="11">IF($F71="","",K70)</f>
        <v>26</v>
      </c>
      <c r="K71">
        <f t="shared" ref="K71:K134" ca="1" si="12">IF($F71="","",IF(AND($G71="addx",$I71=0),$J71+$H71,$J71))</f>
        <v>26</v>
      </c>
      <c r="L71" s="20">
        <f t="shared" ref="L71:L134" ca="1" si="13">IF($F71="","",A71*J71)</f>
        <v>1716</v>
      </c>
      <c r="M71">
        <f t="shared" ref="M71:M134" ca="1" si="14">IF($F71="","",QUOTIENT(A71-1,40)+1)</f>
        <v>2</v>
      </c>
      <c r="N71">
        <f t="shared" ref="N71:N134" ca="1" si="15">IF($F71="","",MOD(A71-1,40))</f>
        <v>25</v>
      </c>
      <c r="O71" t="str">
        <f t="shared" ref="O71:O134" ca="1" si="16">M71&amp;"_"&amp;N71</f>
        <v>2_25</v>
      </c>
      <c r="P71" t="str" cm="1">
        <f t="array" aca="1" ref="P71" ca="1">_xlfn.IFS($F71="","",ABS(J71-N71)&lt;=1,"#",TRUE,".")</f>
        <v>#</v>
      </c>
    </row>
    <row r="72" spans="1:16" x14ac:dyDescent="0.3">
      <c r="A72">
        <v>67</v>
      </c>
      <c r="C72" s="11" t="str">
        <f t="shared" ca="1" si="10"/>
        <v>addx 7</v>
      </c>
      <c r="D72" t="str">
        <f t="shared" ca="1" si="1"/>
        <v>addx</v>
      </c>
      <c r="E72">
        <f t="shared" ca="1" si="2"/>
        <v>7</v>
      </c>
      <c r="F72" cm="1">
        <f t="array" aca="1" ref="F72" ca="1">IF(_xlfn.XLOOKUP(F71,INDEX(TAB,0,1),INDEX(TAB,0,3),"")="","",F71+1-I71)</f>
        <v>36</v>
      </c>
      <c r="G72" t="str" cm="1">
        <f t="array" aca="1" ref="G72" ca="1">IF($F72="","",_xlfn.XLOOKUP($F72,INDEX(TAB,0,1),INDEX(TAB,0,4)))</f>
        <v>addx</v>
      </c>
      <c r="H72" cm="1">
        <f t="array" aca="1" ref="H72" ca="1">IF($F72="","",_xlfn.XLOOKUP($F72,INDEX(TAB,0,1),INDEX(TAB,0,5)))</f>
        <v>-3</v>
      </c>
      <c r="I72" cm="1">
        <f t="array" aca="1" ref="I72" ca="1">_xlfn.IFS($F72="","",AND(VLOOKUP(F72,TAB,4,FALSE) ="addx",I71=0),1,TRUE,0)</f>
        <v>0</v>
      </c>
      <c r="J72" s="2">
        <f t="shared" ca="1" si="11"/>
        <v>26</v>
      </c>
      <c r="K72">
        <f t="shared" ca="1" si="12"/>
        <v>23</v>
      </c>
      <c r="L72" s="20">
        <f t="shared" ca="1" si="13"/>
        <v>1742</v>
      </c>
      <c r="M72">
        <f t="shared" ca="1" si="14"/>
        <v>2</v>
      </c>
      <c r="N72">
        <f t="shared" ca="1" si="15"/>
        <v>26</v>
      </c>
      <c r="O72" t="str">
        <f t="shared" ca="1" si="16"/>
        <v>2_26</v>
      </c>
      <c r="P72" t="str" cm="1">
        <f t="array" aca="1" ref="P72" ca="1">_xlfn.IFS($F72="","",ABS(J72-N72)&lt;=1,"#",TRUE,".")</f>
        <v>#</v>
      </c>
    </row>
    <row r="73" spans="1:16" x14ac:dyDescent="0.3">
      <c r="A73">
        <v>68</v>
      </c>
      <c r="C73" s="11" t="str">
        <f t="shared" ca="1" si="10"/>
        <v>noop</v>
      </c>
      <c r="D73" t="str">
        <f t="shared" ca="1" si="1"/>
        <v>noop</v>
      </c>
      <c r="E73" t="str">
        <f t="shared" ca="1" si="2"/>
        <v/>
      </c>
      <c r="F73" cm="1">
        <f t="array" aca="1" ref="F73" ca="1">IF(_xlfn.XLOOKUP(F72,INDEX(TAB,0,1),INDEX(TAB,0,3),"")="","",F72+1-I72)</f>
        <v>37</v>
      </c>
      <c r="G73" t="str" cm="1">
        <f t="array" aca="1" ref="G73" ca="1">IF($F73="","",_xlfn.XLOOKUP($F73,INDEX(TAB,0,1),INDEX(TAB,0,4)))</f>
        <v>addx</v>
      </c>
      <c r="H73" cm="1">
        <f t="array" aca="1" ref="H73" ca="1">IF($F73="","",_xlfn.XLOOKUP($F73,INDEX(TAB,0,1),INDEX(TAB,0,5)))</f>
        <v>8</v>
      </c>
      <c r="I73" cm="1">
        <f t="array" aca="1" ref="I73" ca="1">_xlfn.IFS($F73="","",AND(VLOOKUP(F73,TAB,4,FALSE) ="addx",I72=0),1,TRUE,0)</f>
        <v>1</v>
      </c>
      <c r="J73" s="2">
        <f t="shared" ca="1" si="11"/>
        <v>23</v>
      </c>
      <c r="K73">
        <f t="shared" ca="1" si="12"/>
        <v>23</v>
      </c>
      <c r="L73" s="20">
        <f t="shared" ca="1" si="13"/>
        <v>1564</v>
      </c>
      <c r="M73">
        <f t="shared" ca="1" si="14"/>
        <v>2</v>
      </c>
      <c r="N73">
        <f t="shared" ca="1" si="15"/>
        <v>27</v>
      </c>
      <c r="O73" t="str">
        <f t="shared" ca="1" si="16"/>
        <v>2_27</v>
      </c>
      <c r="P73" t="str" cm="1">
        <f t="array" aca="1" ref="P73" ca="1">_xlfn.IFS($F73="","",ABS(J73-N73)&lt;=1,"#",TRUE,".")</f>
        <v>.</v>
      </c>
    </row>
    <row r="74" spans="1:16" x14ac:dyDescent="0.3">
      <c r="A74">
        <v>69</v>
      </c>
      <c r="C74" s="11" t="str">
        <f t="shared" ca="1" si="10"/>
        <v>addx 1</v>
      </c>
      <c r="D74" t="str">
        <f t="shared" ca="1" si="1"/>
        <v>addx</v>
      </c>
      <c r="E74">
        <f t="shared" ca="1" si="2"/>
        <v>1</v>
      </c>
      <c r="F74" cm="1">
        <f t="array" aca="1" ref="F74" ca="1">IF(_xlfn.XLOOKUP(F73,INDEX(TAB,0,1),INDEX(TAB,0,3),"")="","",F73+1-I73)</f>
        <v>37</v>
      </c>
      <c r="G74" t="str" cm="1">
        <f t="array" aca="1" ref="G74" ca="1">IF($F74="","",_xlfn.XLOOKUP($F74,INDEX(TAB,0,1),INDEX(TAB,0,4)))</f>
        <v>addx</v>
      </c>
      <c r="H74" cm="1">
        <f t="array" aca="1" ref="H74" ca="1">IF($F74="","",_xlfn.XLOOKUP($F74,INDEX(TAB,0,1),INDEX(TAB,0,5)))</f>
        <v>8</v>
      </c>
      <c r="I74" cm="1">
        <f t="array" aca="1" ref="I74" ca="1">_xlfn.IFS($F74="","",AND(VLOOKUP(F74,TAB,4,FALSE) ="addx",I73=0),1,TRUE,0)</f>
        <v>0</v>
      </c>
      <c r="J74" s="2">
        <f t="shared" ca="1" si="11"/>
        <v>23</v>
      </c>
      <c r="K74">
        <f t="shared" ca="1" si="12"/>
        <v>31</v>
      </c>
      <c r="L74" s="20">
        <f t="shared" ca="1" si="13"/>
        <v>1587</v>
      </c>
      <c r="M74">
        <f t="shared" ca="1" si="14"/>
        <v>2</v>
      </c>
      <c r="N74">
        <f t="shared" ca="1" si="15"/>
        <v>28</v>
      </c>
      <c r="O74" t="str">
        <f t="shared" ca="1" si="16"/>
        <v>2_28</v>
      </c>
      <c r="P74" t="str" cm="1">
        <f t="array" aca="1" ref="P74" ca="1">_xlfn.IFS($F74="","",ABS(J74-N74)&lt;=1,"#",TRUE,".")</f>
        <v>.</v>
      </c>
    </row>
    <row r="75" spans="1:16" x14ac:dyDescent="0.3">
      <c r="A75">
        <v>70</v>
      </c>
      <c r="C75" s="11" t="str">
        <f t="shared" ca="1" si="10"/>
        <v>addx -33</v>
      </c>
      <c r="D75" t="str">
        <f t="shared" ca="1" si="1"/>
        <v>addx</v>
      </c>
      <c r="E75">
        <f t="shared" ca="1" si="2"/>
        <v>-33</v>
      </c>
      <c r="F75" cm="1">
        <f t="array" aca="1" ref="F75" ca="1">IF(_xlfn.XLOOKUP(F74,INDEX(TAB,0,1),INDEX(TAB,0,3),"")="","",F74+1-I74)</f>
        <v>38</v>
      </c>
      <c r="G75" t="str" cm="1">
        <f t="array" aca="1" ref="G75" ca="1">IF($F75="","",_xlfn.XLOOKUP($F75,INDEX(TAB,0,1),INDEX(TAB,0,4)))</f>
        <v>addx</v>
      </c>
      <c r="H75" cm="1">
        <f t="array" aca="1" ref="H75" ca="1">IF($F75="","",_xlfn.XLOOKUP($F75,INDEX(TAB,0,1),INDEX(TAB,0,5)))</f>
        <v>1</v>
      </c>
      <c r="I75" cm="1">
        <f t="array" aca="1" ref="I75" ca="1">_xlfn.IFS($F75="","",AND(VLOOKUP(F75,TAB,4,FALSE) ="addx",I74=0),1,TRUE,0)</f>
        <v>1</v>
      </c>
      <c r="J75" s="2">
        <f t="shared" ca="1" si="11"/>
        <v>31</v>
      </c>
      <c r="K75">
        <f t="shared" ca="1" si="12"/>
        <v>31</v>
      </c>
      <c r="L75" s="20">
        <f t="shared" ca="1" si="13"/>
        <v>2170</v>
      </c>
      <c r="M75">
        <f t="shared" ca="1" si="14"/>
        <v>2</v>
      </c>
      <c r="N75">
        <f t="shared" ca="1" si="15"/>
        <v>29</v>
      </c>
      <c r="O75" t="str">
        <f t="shared" ca="1" si="16"/>
        <v>2_29</v>
      </c>
      <c r="P75" t="str" cm="1">
        <f t="array" aca="1" ref="P75" ca="1">_xlfn.IFS($F75="","",ABS(J75-N75)&lt;=1,"#",TRUE,".")</f>
        <v>.</v>
      </c>
    </row>
    <row r="76" spans="1:16" x14ac:dyDescent="0.3">
      <c r="A76">
        <v>71</v>
      </c>
      <c r="C76" s="11" t="str">
        <f t="shared" ca="1" si="10"/>
        <v>noop</v>
      </c>
      <c r="D76" t="str">
        <f t="shared" ca="1" si="1"/>
        <v>noop</v>
      </c>
      <c r="E76" t="str">
        <f t="shared" ca="1" si="2"/>
        <v/>
      </c>
      <c r="F76" cm="1">
        <f t="array" aca="1" ref="F76" ca="1">IF(_xlfn.XLOOKUP(F75,INDEX(TAB,0,1),INDEX(TAB,0,3),"")="","",F75+1-I75)</f>
        <v>38</v>
      </c>
      <c r="G76" t="str" cm="1">
        <f t="array" aca="1" ref="G76" ca="1">IF($F76="","",_xlfn.XLOOKUP($F76,INDEX(TAB,0,1),INDEX(TAB,0,4)))</f>
        <v>addx</v>
      </c>
      <c r="H76" cm="1">
        <f t="array" aca="1" ref="H76" ca="1">IF($F76="","",_xlfn.XLOOKUP($F76,INDEX(TAB,0,1),INDEX(TAB,0,5)))</f>
        <v>1</v>
      </c>
      <c r="I76" cm="1">
        <f t="array" aca="1" ref="I76" ca="1">_xlfn.IFS($F76="","",AND(VLOOKUP(F76,TAB,4,FALSE) ="addx",I75=0),1,TRUE,0)</f>
        <v>0</v>
      </c>
      <c r="J76" s="2">
        <f t="shared" ca="1" si="11"/>
        <v>31</v>
      </c>
      <c r="K76">
        <f t="shared" ca="1" si="12"/>
        <v>32</v>
      </c>
      <c r="L76" s="20">
        <f t="shared" ca="1" si="13"/>
        <v>2201</v>
      </c>
      <c r="M76">
        <f t="shared" ca="1" si="14"/>
        <v>2</v>
      </c>
      <c r="N76">
        <f t="shared" ca="1" si="15"/>
        <v>30</v>
      </c>
      <c r="O76" t="str">
        <f t="shared" ca="1" si="16"/>
        <v>2_30</v>
      </c>
      <c r="P76" t="str" cm="1">
        <f t="array" aca="1" ref="P76" ca="1">_xlfn.IFS($F76="","",ABS(J76-N76)&lt;=1,"#",TRUE,".")</f>
        <v>#</v>
      </c>
    </row>
    <row r="77" spans="1:16" x14ac:dyDescent="0.3">
      <c r="A77">
        <v>72</v>
      </c>
      <c r="C77" s="11" t="str">
        <f t="shared" ca="1" si="10"/>
        <v>noop</v>
      </c>
      <c r="D77" t="str">
        <f t="shared" ca="1" si="1"/>
        <v>noop</v>
      </c>
      <c r="E77" t="str">
        <f t="shared" ca="1" si="2"/>
        <v/>
      </c>
      <c r="F77" cm="1">
        <f t="array" aca="1" ref="F77" ca="1">IF(_xlfn.XLOOKUP(F76,INDEX(TAB,0,1),INDEX(TAB,0,3),"")="","",F76+1-I76)</f>
        <v>39</v>
      </c>
      <c r="G77" t="str" cm="1">
        <f t="array" aca="1" ref="G77" ca="1">IF($F77="","",_xlfn.XLOOKUP($F77,INDEX(TAB,0,1),INDEX(TAB,0,4)))</f>
        <v>addx</v>
      </c>
      <c r="H77" cm="1">
        <f t="array" aca="1" ref="H77" ca="1">IF($F77="","",_xlfn.XLOOKUP($F77,INDEX(TAB,0,1),INDEX(TAB,0,5)))</f>
        <v>5</v>
      </c>
      <c r="I77" cm="1">
        <f t="array" aca="1" ref="I77" ca="1">_xlfn.IFS($F77="","",AND(VLOOKUP(F77,TAB,4,FALSE) ="addx",I76=0),1,TRUE,0)</f>
        <v>1</v>
      </c>
      <c r="J77" s="2">
        <f t="shared" ca="1" si="11"/>
        <v>32</v>
      </c>
      <c r="K77">
        <f t="shared" ca="1" si="12"/>
        <v>32</v>
      </c>
      <c r="L77" s="20">
        <f t="shared" ca="1" si="13"/>
        <v>2304</v>
      </c>
      <c r="M77">
        <f t="shared" ca="1" si="14"/>
        <v>2</v>
      </c>
      <c r="N77">
        <f t="shared" ca="1" si="15"/>
        <v>31</v>
      </c>
      <c r="O77" t="str">
        <f t="shared" ca="1" si="16"/>
        <v>2_31</v>
      </c>
      <c r="P77" t="str" cm="1">
        <f t="array" aca="1" ref="P77" ca="1">_xlfn.IFS($F77="","",ABS(J77-N77)&lt;=1,"#",TRUE,".")</f>
        <v>#</v>
      </c>
    </row>
    <row r="78" spans="1:16" x14ac:dyDescent="0.3">
      <c r="A78">
        <v>73</v>
      </c>
      <c r="C78" s="11" t="str">
        <f t="shared" ca="1" si="10"/>
        <v>noop</v>
      </c>
      <c r="D78" t="str">
        <f t="shared" ca="1" si="1"/>
        <v>noop</v>
      </c>
      <c r="E78" t="str">
        <f t="shared" ca="1" si="2"/>
        <v/>
      </c>
      <c r="F78" cm="1">
        <f t="array" aca="1" ref="F78" ca="1">IF(_xlfn.XLOOKUP(F77,INDEX(TAB,0,1),INDEX(TAB,0,3),"")="","",F77+1-I77)</f>
        <v>39</v>
      </c>
      <c r="G78" t="str" cm="1">
        <f t="array" aca="1" ref="G78" ca="1">IF($F78="","",_xlfn.XLOOKUP($F78,INDEX(TAB,0,1),INDEX(TAB,0,4)))</f>
        <v>addx</v>
      </c>
      <c r="H78" cm="1">
        <f t="array" aca="1" ref="H78" ca="1">IF($F78="","",_xlfn.XLOOKUP($F78,INDEX(TAB,0,1),INDEX(TAB,0,5)))</f>
        <v>5</v>
      </c>
      <c r="I78" cm="1">
        <f t="array" aca="1" ref="I78" ca="1">_xlfn.IFS($F78="","",AND(VLOOKUP(F78,TAB,4,FALSE) ="addx",I77=0),1,TRUE,0)</f>
        <v>0</v>
      </c>
      <c r="J78" s="2">
        <f t="shared" ca="1" si="11"/>
        <v>32</v>
      </c>
      <c r="K78">
        <f t="shared" ca="1" si="12"/>
        <v>37</v>
      </c>
      <c r="L78" s="20">
        <f t="shared" ca="1" si="13"/>
        <v>2336</v>
      </c>
      <c r="M78">
        <f t="shared" ca="1" si="14"/>
        <v>2</v>
      </c>
      <c r="N78">
        <f t="shared" ca="1" si="15"/>
        <v>32</v>
      </c>
      <c r="O78" t="str">
        <f t="shared" ca="1" si="16"/>
        <v>2_32</v>
      </c>
      <c r="P78" t="str" cm="1">
        <f t="array" aca="1" ref="P78" ca="1">_xlfn.IFS($F78="","",ABS(J78-N78)&lt;=1,"#",TRUE,".")</f>
        <v>#</v>
      </c>
    </row>
    <row r="79" spans="1:16" x14ac:dyDescent="0.3">
      <c r="A79">
        <v>74</v>
      </c>
      <c r="C79" s="11" t="str">
        <f t="shared" ca="1" si="10"/>
        <v>addx 2</v>
      </c>
      <c r="D79" t="str">
        <f t="shared" ca="1" si="1"/>
        <v>addx</v>
      </c>
      <c r="E79">
        <f t="shared" ca="1" si="2"/>
        <v>2</v>
      </c>
      <c r="F79" cm="1">
        <f t="array" aca="1" ref="F79" ca="1">IF(_xlfn.XLOOKUP(F78,INDEX(TAB,0,1),INDEX(TAB,0,3),"")="","",F78+1-I78)</f>
        <v>40</v>
      </c>
      <c r="G79" t="str" cm="1">
        <f t="array" aca="1" ref="G79" ca="1">IF($F79="","",_xlfn.XLOOKUP($F79,INDEX(TAB,0,1),INDEX(TAB,0,4)))</f>
        <v>noop</v>
      </c>
      <c r="H79" t="str" cm="1">
        <f t="array" aca="1" ref="H79" ca="1">IF($F79="","",_xlfn.XLOOKUP($F79,INDEX(TAB,0,1),INDEX(TAB,0,5)))</f>
        <v/>
      </c>
      <c r="I79" cm="1">
        <f t="array" aca="1" ref="I79" ca="1">_xlfn.IFS($F79="","",AND(VLOOKUP(F79,TAB,4,FALSE) ="addx",I78=0),1,TRUE,0)</f>
        <v>0</v>
      </c>
      <c r="J79" s="2">
        <f t="shared" ca="1" si="11"/>
        <v>37</v>
      </c>
      <c r="K79">
        <f t="shared" ca="1" si="12"/>
        <v>37</v>
      </c>
      <c r="L79" s="20">
        <f t="shared" ca="1" si="13"/>
        <v>2738</v>
      </c>
      <c r="M79">
        <f t="shared" ca="1" si="14"/>
        <v>2</v>
      </c>
      <c r="N79">
        <f t="shared" ca="1" si="15"/>
        <v>33</v>
      </c>
      <c r="O79" t="str">
        <f t="shared" ca="1" si="16"/>
        <v>2_33</v>
      </c>
      <c r="P79" t="str" cm="1">
        <f t="array" aca="1" ref="P79" ca="1">_xlfn.IFS($F79="","",ABS(J79-N79)&lt;=1,"#",TRUE,".")</f>
        <v>.</v>
      </c>
    </row>
    <row r="80" spans="1:16" x14ac:dyDescent="0.3">
      <c r="A80">
        <v>75</v>
      </c>
      <c r="C80" s="11" t="str">
        <f t="shared" ca="1" si="10"/>
        <v>noop</v>
      </c>
      <c r="D80" t="str">
        <f t="shared" ca="1" si="1"/>
        <v>noop</v>
      </c>
      <c r="E80" t="str">
        <f t="shared" ca="1" si="2"/>
        <v/>
      </c>
      <c r="F80" cm="1">
        <f t="array" aca="1" ref="F80" ca="1">IF(_xlfn.XLOOKUP(F79,INDEX(TAB,0,1),INDEX(TAB,0,3),"")="","",F79+1-I79)</f>
        <v>41</v>
      </c>
      <c r="G80" t="str" cm="1">
        <f t="array" aca="1" ref="G80" ca="1">IF($F80="","",_xlfn.XLOOKUP($F80,INDEX(TAB,0,1),INDEX(TAB,0,4)))</f>
        <v>noop</v>
      </c>
      <c r="H80" t="str" cm="1">
        <f t="array" aca="1" ref="H80" ca="1">IF($F80="","",_xlfn.XLOOKUP($F80,INDEX(TAB,0,1),INDEX(TAB,0,5)))</f>
        <v/>
      </c>
      <c r="I80" cm="1">
        <f t="array" aca="1" ref="I80" ca="1">_xlfn.IFS($F80="","",AND(VLOOKUP(F80,TAB,4,FALSE) ="addx",I79=0),1,TRUE,0)</f>
        <v>0</v>
      </c>
      <c r="J80" s="2">
        <f t="shared" ca="1" si="11"/>
        <v>37</v>
      </c>
      <c r="K80">
        <f t="shared" ca="1" si="12"/>
        <v>37</v>
      </c>
      <c r="L80" s="20">
        <f t="shared" ca="1" si="13"/>
        <v>2775</v>
      </c>
      <c r="M80">
        <f t="shared" ca="1" si="14"/>
        <v>2</v>
      </c>
      <c r="N80">
        <f t="shared" ca="1" si="15"/>
        <v>34</v>
      </c>
      <c r="O80" t="str">
        <f t="shared" ca="1" si="16"/>
        <v>2_34</v>
      </c>
      <c r="P80" t="str" cm="1">
        <f t="array" aca="1" ref="P80" ca="1">_xlfn.IFS($F80="","",ABS(J80-N80)&lt;=1,"#",TRUE,".")</f>
        <v>.</v>
      </c>
    </row>
    <row r="81" spans="1:16" x14ac:dyDescent="0.3">
      <c r="A81">
        <v>76</v>
      </c>
      <c r="C81" s="11" t="str">
        <f t="shared" ca="1" si="10"/>
        <v>noop</v>
      </c>
      <c r="D81" t="str">
        <f t="shared" ca="1" si="1"/>
        <v>noop</v>
      </c>
      <c r="E81" t="str">
        <f t="shared" ca="1" si="2"/>
        <v/>
      </c>
      <c r="F81" cm="1">
        <f t="array" aca="1" ref="F81" ca="1">IF(_xlfn.XLOOKUP(F80,INDEX(TAB,0,1),INDEX(TAB,0,3),"")="","",F80+1-I80)</f>
        <v>42</v>
      </c>
      <c r="G81" t="str" cm="1">
        <f t="array" aca="1" ref="G81" ca="1">IF($F81="","",_xlfn.XLOOKUP($F81,INDEX(TAB,0,1),INDEX(TAB,0,4)))</f>
        <v>noop</v>
      </c>
      <c r="H81" t="str" cm="1">
        <f t="array" aca="1" ref="H81" ca="1">IF($F81="","",_xlfn.XLOOKUP($F81,INDEX(TAB,0,1),INDEX(TAB,0,5)))</f>
        <v/>
      </c>
      <c r="I81" cm="1">
        <f t="array" aca="1" ref="I81" ca="1">_xlfn.IFS($F81="","",AND(VLOOKUP(F81,TAB,4,FALSE) ="addx",I80=0),1,TRUE,0)</f>
        <v>0</v>
      </c>
      <c r="J81" s="2">
        <f t="shared" ca="1" si="11"/>
        <v>37</v>
      </c>
      <c r="K81">
        <f t="shared" ca="1" si="12"/>
        <v>37</v>
      </c>
      <c r="L81" s="20">
        <f t="shared" ca="1" si="13"/>
        <v>2812</v>
      </c>
      <c r="M81">
        <f t="shared" ca="1" si="14"/>
        <v>2</v>
      </c>
      <c r="N81">
        <f t="shared" ca="1" si="15"/>
        <v>35</v>
      </c>
      <c r="O81" t="str">
        <f t="shared" ca="1" si="16"/>
        <v>2_35</v>
      </c>
      <c r="P81" t="str" cm="1">
        <f t="array" aca="1" ref="P81" ca="1">_xlfn.IFS($F81="","",ABS(J81-N81)&lt;=1,"#",TRUE,".")</f>
        <v>.</v>
      </c>
    </row>
    <row r="82" spans="1:16" x14ac:dyDescent="0.3">
      <c r="A82">
        <v>77</v>
      </c>
      <c r="C82" s="11" t="str">
        <f t="shared" ca="1" si="10"/>
        <v>noop</v>
      </c>
      <c r="D82" t="str">
        <f t="shared" ca="1" si="1"/>
        <v>noop</v>
      </c>
      <c r="E82" t="str">
        <f t="shared" ca="1" si="2"/>
        <v/>
      </c>
      <c r="F82" cm="1">
        <f t="array" aca="1" ref="F82" ca="1">IF(_xlfn.XLOOKUP(F81,INDEX(TAB,0,1),INDEX(TAB,0,3),"")="","",F81+1-I81)</f>
        <v>43</v>
      </c>
      <c r="G82" t="str" cm="1">
        <f t="array" aca="1" ref="G82" ca="1">IF($F82="","",_xlfn.XLOOKUP($F82,INDEX(TAB,0,1),INDEX(TAB,0,4)))</f>
        <v>noop</v>
      </c>
      <c r="H82" t="str" cm="1">
        <f t="array" aca="1" ref="H82" ca="1">IF($F82="","",_xlfn.XLOOKUP($F82,INDEX(TAB,0,1),INDEX(TAB,0,5)))</f>
        <v/>
      </c>
      <c r="I82" cm="1">
        <f t="array" aca="1" ref="I82" ca="1">_xlfn.IFS($F82="","",AND(VLOOKUP(F82,TAB,4,FALSE) ="addx",I81=0),1,TRUE,0)</f>
        <v>0</v>
      </c>
      <c r="J82" s="2">
        <f t="shared" ca="1" si="11"/>
        <v>37</v>
      </c>
      <c r="K82">
        <f t="shared" ca="1" si="12"/>
        <v>37</v>
      </c>
      <c r="L82" s="20">
        <f t="shared" ca="1" si="13"/>
        <v>2849</v>
      </c>
      <c r="M82">
        <f t="shared" ca="1" si="14"/>
        <v>2</v>
      </c>
      <c r="N82">
        <f t="shared" ca="1" si="15"/>
        <v>36</v>
      </c>
      <c r="O82" t="str">
        <f t="shared" ca="1" si="16"/>
        <v>2_36</v>
      </c>
      <c r="P82" t="str" cm="1">
        <f t="array" aca="1" ref="P82" ca="1">_xlfn.IFS($F82="","",ABS(J82-N82)&lt;=1,"#",TRUE,".")</f>
        <v>#</v>
      </c>
    </row>
    <row r="83" spans="1:16" x14ac:dyDescent="0.3">
      <c r="A83">
        <v>78</v>
      </c>
      <c r="C83" s="11" t="str">
        <f t="shared" ca="1" si="10"/>
        <v>addx 8</v>
      </c>
      <c r="D83" t="str">
        <f t="shared" ca="1" si="1"/>
        <v>addx</v>
      </c>
      <c r="E83">
        <f t="shared" ca="1" si="2"/>
        <v>8</v>
      </c>
      <c r="F83" cm="1">
        <f t="array" aca="1" ref="F83" ca="1">IF(_xlfn.XLOOKUP(F82,INDEX(TAB,0,1),INDEX(TAB,0,3),"")="","",F82+1-I82)</f>
        <v>44</v>
      </c>
      <c r="G83" t="str" cm="1">
        <f t="array" aca="1" ref="G83" ca="1">IF($F83="","",_xlfn.XLOOKUP($F83,INDEX(TAB,0,1),INDEX(TAB,0,4)))</f>
        <v>noop</v>
      </c>
      <c r="H83" t="str" cm="1">
        <f t="array" aca="1" ref="H83" ca="1">IF($F83="","",_xlfn.XLOOKUP($F83,INDEX(TAB,0,1),INDEX(TAB,0,5)))</f>
        <v/>
      </c>
      <c r="I83" cm="1">
        <f t="array" aca="1" ref="I83" ca="1">_xlfn.IFS($F83="","",AND(VLOOKUP(F83,TAB,4,FALSE) ="addx",I82=0),1,TRUE,0)</f>
        <v>0</v>
      </c>
      <c r="J83" s="2">
        <f t="shared" ca="1" si="11"/>
        <v>37</v>
      </c>
      <c r="K83">
        <f t="shared" ca="1" si="12"/>
        <v>37</v>
      </c>
      <c r="L83" s="20">
        <f t="shared" ca="1" si="13"/>
        <v>2886</v>
      </c>
      <c r="M83">
        <f t="shared" ca="1" si="14"/>
        <v>2</v>
      </c>
      <c r="N83">
        <f t="shared" ca="1" si="15"/>
        <v>37</v>
      </c>
      <c r="O83" t="str">
        <f t="shared" ca="1" si="16"/>
        <v>2_37</v>
      </c>
      <c r="P83" t="str" cm="1">
        <f t="array" aca="1" ref="P83" ca="1">_xlfn.IFS($F83="","",ABS(J83-N83)&lt;=1,"#",TRUE,".")</f>
        <v>#</v>
      </c>
    </row>
    <row r="84" spans="1:16" x14ac:dyDescent="0.3">
      <c r="A84">
        <v>79</v>
      </c>
      <c r="C84" s="11" t="str">
        <f t="shared" ca="1" si="10"/>
        <v>noop</v>
      </c>
      <c r="D84" t="str">
        <f t="shared" ca="1" si="1"/>
        <v>noop</v>
      </c>
      <c r="E84" t="str">
        <f t="shared" ca="1" si="2"/>
        <v/>
      </c>
      <c r="F84" cm="1">
        <f t="array" aca="1" ref="F84" ca="1">IF(_xlfn.XLOOKUP(F83,INDEX(TAB,0,1),INDEX(TAB,0,3),"")="","",F83+1-I83)</f>
        <v>45</v>
      </c>
      <c r="G84" t="str" cm="1">
        <f t="array" aca="1" ref="G84" ca="1">IF($F84="","",_xlfn.XLOOKUP($F84,INDEX(TAB,0,1),INDEX(TAB,0,4)))</f>
        <v>addx</v>
      </c>
      <c r="H84" cm="1">
        <f t="array" aca="1" ref="H84" ca="1">IF($F84="","",_xlfn.XLOOKUP($F84,INDEX(TAB,0,1),INDEX(TAB,0,5)))</f>
        <v>-36</v>
      </c>
      <c r="I84" cm="1">
        <f t="array" aca="1" ref="I84" ca="1">_xlfn.IFS($F84="","",AND(VLOOKUP(F84,TAB,4,FALSE) ="addx",I83=0),1,TRUE,0)</f>
        <v>1</v>
      </c>
      <c r="J84" s="2">
        <f t="shared" ca="1" si="11"/>
        <v>37</v>
      </c>
      <c r="K84">
        <f t="shared" ca="1" si="12"/>
        <v>37</v>
      </c>
      <c r="L84" s="20">
        <f t="shared" ca="1" si="13"/>
        <v>2923</v>
      </c>
      <c r="M84">
        <f t="shared" ca="1" si="14"/>
        <v>2</v>
      </c>
      <c r="N84">
        <f t="shared" ca="1" si="15"/>
        <v>38</v>
      </c>
      <c r="O84" t="str">
        <f t="shared" ca="1" si="16"/>
        <v>2_38</v>
      </c>
      <c r="P84" t="str" cm="1">
        <f t="array" aca="1" ref="P84" ca="1">_xlfn.IFS($F84="","",ABS(J84-N84)&lt;=1,"#",TRUE,".")</f>
        <v>#</v>
      </c>
    </row>
    <row r="85" spans="1:16" x14ac:dyDescent="0.3">
      <c r="A85">
        <v>80</v>
      </c>
      <c r="C85" s="11" t="str">
        <f t="shared" ca="1" si="10"/>
        <v>addx -1</v>
      </c>
      <c r="D85" t="str">
        <f t="shared" ca="1" si="1"/>
        <v>addx</v>
      </c>
      <c r="E85">
        <f t="shared" ca="1" si="2"/>
        <v>-1</v>
      </c>
      <c r="F85" cm="1">
        <f t="array" aca="1" ref="F85" ca="1">IF(_xlfn.XLOOKUP(F84,INDEX(TAB,0,1),INDEX(TAB,0,3),"")="","",F84+1-I84)</f>
        <v>45</v>
      </c>
      <c r="G85" t="str" cm="1">
        <f t="array" aca="1" ref="G85" ca="1">IF($F85="","",_xlfn.XLOOKUP($F85,INDEX(TAB,0,1),INDEX(TAB,0,4)))</f>
        <v>addx</v>
      </c>
      <c r="H85" cm="1">
        <f t="array" aca="1" ref="H85" ca="1">IF($F85="","",_xlfn.XLOOKUP($F85,INDEX(TAB,0,1),INDEX(TAB,0,5)))</f>
        <v>-36</v>
      </c>
      <c r="I85" cm="1">
        <f t="array" aca="1" ref="I85" ca="1">_xlfn.IFS($F85="","",AND(VLOOKUP(F85,TAB,4,FALSE) ="addx",I84=0),1,TRUE,0)</f>
        <v>0</v>
      </c>
      <c r="J85" s="2">
        <f t="shared" ca="1" si="11"/>
        <v>37</v>
      </c>
      <c r="K85">
        <f t="shared" ca="1" si="12"/>
        <v>1</v>
      </c>
      <c r="L85" s="20">
        <f t="shared" ca="1" si="13"/>
        <v>2960</v>
      </c>
      <c r="M85">
        <f t="shared" ca="1" si="14"/>
        <v>2</v>
      </c>
      <c r="N85">
        <f t="shared" ca="1" si="15"/>
        <v>39</v>
      </c>
      <c r="O85" t="str">
        <f t="shared" ca="1" si="16"/>
        <v>2_39</v>
      </c>
      <c r="P85" t="str" cm="1">
        <f t="array" aca="1" ref="P85" ca="1">_xlfn.IFS($F85="","",ABS(J85-N85)&lt;=1,"#",TRUE,".")</f>
        <v>.</v>
      </c>
    </row>
    <row r="86" spans="1:16" x14ac:dyDescent="0.3">
      <c r="A86">
        <v>81</v>
      </c>
      <c r="C86" s="11" t="str">
        <f t="shared" ca="1" si="10"/>
        <v>addx 2</v>
      </c>
      <c r="D86" t="str">
        <f t="shared" ca="1" si="1"/>
        <v>addx</v>
      </c>
      <c r="E86">
        <f t="shared" ca="1" si="2"/>
        <v>2</v>
      </c>
      <c r="F86" cm="1">
        <f t="array" aca="1" ref="F86" ca="1">IF(_xlfn.XLOOKUP(F85,INDEX(TAB,0,1),INDEX(TAB,0,3),"")="","",F85+1-I85)</f>
        <v>46</v>
      </c>
      <c r="G86" t="str" cm="1">
        <f t="array" aca="1" ref="G86" ca="1">IF($F86="","",_xlfn.XLOOKUP($F86,INDEX(TAB,0,1),INDEX(TAB,0,4)))</f>
        <v>noop</v>
      </c>
      <c r="H86" t="str" cm="1">
        <f t="array" aca="1" ref="H86" ca="1">IF($F86="","",_xlfn.XLOOKUP($F86,INDEX(TAB,0,1),INDEX(TAB,0,5)))</f>
        <v/>
      </c>
      <c r="I86" cm="1">
        <f t="array" aca="1" ref="I86" ca="1">_xlfn.IFS($F86="","",AND(VLOOKUP(F86,TAB,4,FALSE) ="addx",I85=0),1,TRUE,0)</f>
        <v>0</v>
      </c>
      <c r="J86" s="2">
        <f t="shared" ca="1" si="11"/>
        <v>1</v>
      </c>
      <c r="K86">
        <f t="shared" ca="1" si="12"/>
        <v>1</v>
      </c>
      <c r="L86" s="20">
        <f t="shared" ca="1" si="13"/>
        <v>81</v>
      </c>
      <c r="M86">
        <f t="shared" ca="1" si="14"/>
        <v>3</v>
      </c>
      <c r="N86">
        <f t="shared" ca="1" si="15"/>
        <v>0</v>
      </c>
      <c r="O86" t="str">
        <f t="shared" ca="1" si="16"/>
        <v>3_0</v>
      </c>
      <c r="P86" t="str" cm="1">
        <f t="array" aca="1" ref="P86" ca="1">_xlfn.IFS($F86="","",ABS(J86-N86)&lt;=1,"#",TRUE,".")</f>
        <v>#</v>
      </c>
    </row>
    <row r="87" spans="1:16" x14ac:dyDescent="0.3">
      <c r="A87">
        <v>82</v>
      </c>
      <c r="C87" s="11" t="str">
        <f t="shared" ref="C87:C150" ca="1" si="17">IF(OFFSET(INPUT_START,A87-1,0)=0,"",OFFSET(INPUT_START,A87-1,0))</f>
        <v>addx 1</v>
      </c>
      <c r="D87" t="str">
        <f t="shared" ca="1" si="1"/>
        <v>addx</v>
      </c>
      <c r="E87">
        <f t="shared" ca="1" si="2"/>
        <v>1</v>
      </c>
      <c r="F87" cm="1">
        <f t="array" aca="1" ref="F87" ca="1">IF(_xlfn.XLOOKUP(F86,INDEX(TAB,0,1),INDEX(TAB,0,3),"")="","",F86+1-I86)</f>
        <v>47</v>
      </c>
      <c r="G87" t="str" cm="1">
        <f t="array" aca="1" ref="G87" ca="1">IF($F87="","",_xlfn.XLOOKUP($F87,INDEX(TAB,0,1),INDEX(TAB,0,4)))</f>
        <v>addx</v>
      </c>
      <c r="H87" cm="1">
        <f t="array" aca="1" ref="H87" ca="1">IF($F87="","",_xlfn.XLOOKUP($F87,INDEX(TAB,0,1),INDEX(TAB,0,5)))</f>
        <v>1</v>
      </c>
      <c r="I87" cm="1">
        <f t="array" aca="1" ref="I87" ca="1">_xlfn.IFS($F87="","",AND(VLOOKUP(F87,TAB,4,FALSE) ="addx",I86=0),1,TRUE,0)</f>
        <v>1</v>
      </c>
      <c r="J87" s="2">
        <f t="shared" ca="1" si="11"/>
        <v>1</v>
      </c>
      <c r="K87">
        <f t="shared" ca="1" si="12"/>
        <v>1</v>
      </c>
      <c r="L87" s="20">
        <f t="shared" ca="1" si="13"/>
        <v>82</v>
      </c>
      <c r="M87">
        <f t="shared" ca="1" si="14"/>
        <v>3</v>
      </c>
      <c r="N87">
        <f t="shared" ca="1" si="15"/>
        <v>1</v>
      </c>
      <c r="O87" t="str">
        <f t="shared" ca="1" si="16"/>
        <v>3_1</v>
      </c>
      <c r="P87" t="str" cm="1">
        <f t="array" aca="1" ref="P87" ca="1">_xlfn.IFS($F87="","",ABS(J87-N87)&lt;=1,"#",TRUE,".")</f>
        <v>#</v>
      </c>
    </row>
    <row r="88" spans="1:16" x14ac:dyDescent="0.3">
      <c r="A88">
        <v>83</v>
      </c>
      <c r="C88" s="11" t="str">
        <f t="shared" ca="1" si="17"/>
        <v>noop</v>
      </c>
      <c r="D88" t="str">
        <f t="shared" ca="1" si="1"/>
        <v>noop</v>
      </c>
      <c r="E88" t="str">
        <f t="shared" ca="1" si="2"/>
        <v/>
      </c>
      <c r="F88" cm="1">
        <f t="array" aca="1" ref="F88" ca="1">IF(_xlfn.XLOOKUP(F87,INDEX(TAB,0,1),INDEX(TAB,0,3),"")="","",F87+1-I87)</f>
        <v>47</v>
      </c>
      <c r="G88" t="str" cm="1">
        <f t="array" aca="1" ref="G88" ca="1">IF($F88="","",_xlfn.XLOOKUP($F88,INDEX(TAB,0,1),INDEX(TAB,0,4)))</f>
        <v>addx</v>
      </c>
      <c r="H88" cm="1">
        <f t="array" aca="1" ref="H88" ca="1">IF($F88="","",_xlfn.XLOOKUP($F88,INDEX(TAB,0,1),INDEX(TAB,0,5)))</f>
        <v>1</v>
      </c>
      <c r="I88" cm="1">
        <f t="array" aca="1" ref="I88" ca="1">_xlfn.IFS($F88="","",AND(VLOOKUP(F88,TAB,4,FALSE) ="addx",I87=0),1,TRUE,0)</f>
        <v>0</v>
      </c>
      <c r="J88" s="2">
        <f t="shared" ca="1" si="11"/>
        <v>1</v>
      </c>
      <c r="K88">
        <f t="shared" ca="1" si="12"/>
        <v>2</v>
      </c>
      <c r="L88" s="20">
        <f t="shared" ca="1" si="13"/>
        <v>83</v>
      </c>
      <c r="M88">
        <f t="shared" ca="1" si="14"/>
        <v>3</v>
      </c>
      <c r="N88">
        <f t="shared" ca="1" si="15"/>
        <v>2</v>
      </c>
      <c r="O88" t="str">
        <f t="shared" ca="1" si="16"/>
        <v>3_2</v>
      </c>
      <c r="P88" t="str" cm="1">
        <f t="array" aca="1" ref="P88" ca="1">_xlfn.IFS($F88="","",ABS(J88-N88)&lt;=1,"#",TRUE,".")</f>
        <v>#</v>
      </c>
    </row>
    <row r="89" spans="1:16" x14ac:dyDescent="0.3">
      <c r="A89">
        <v>84</v>
      </c>
      <c r="C89" s="11" t="str">
        <f t="shared" ca="1" si="17"/>
        <v>addx 17</v>
      </c>
      <c r="D89" t="str">
        <f t="shared" ca="1" si="1"/>
        <v>addx</v>
      </c>
      <c r="E89">
        <f t="shared" ca="1" si="2"/>
        <v>17</v>
      </c>
      <c r="F89" cm="1">
        <f t="array" aca="1" ref="F89" ca="1">IF(_xlfn.XLOOKUP(F88,INDEX(TAB,0,1),INDEX(TAB,0,3),"")="","",F88+1-I88)</f>
        <v>48</v>
      </c>
      <c r="G89" t="str" cm="1">
        <f t="array" aca="1" ref="G89" ca="1">IF($F89="","",_xlfn.XLOOKUP($F89,INDEX(TAB,0,1),INDEX(TAB,0,4)))</f>
        <v>addx</v>
      </c>
      <c r="H89" cm="1">
        <f t="array" aca="1" ref="H89" ca="1">IF($F89="","",_xlfn.XLOOKUP($F89,INDEX(TAB,0,1),INDEX(TAB,0,5)))</f>
        <v>7</v>
      </c>
      <c r="I89" cm="1">
        <f t="array" aca="1" ref="I89" ca="1">_xlfn.IFS($F89="","",AND(VLOOKUP(F89,TAB,4,FALSE) ="addx",I88=0),1,TRUE,0)</f>
        <v>1</v>
      </c>
      <c r="J89" s="2">
        <f t="shared" ca="1" si="11"/>
        <v>2</v>
      </c>
      <c r="K89">
        <f t="shared" ca="1" si="12"/>
        <v>2</v>
      </c>
      <c r="L89" s="20">
        <f t="shared" ca="1" si="13"/>
        <v>168</v>
      </c>
      <c r="M89">
        <f t="shared" ca="1" si="14"/>
        <v>3</v>
      </c>
      <c r="N89">
        <f t="shared" ca="1" si="15"/>
        <v>3</v>
      </c>
      <c r="O89" t="str">
        <f t="shared" ca="1" si="16"/>
        <v>3_3</v>
      </c>
      <c r="P89" t="str" cm="1">
        <f t="array" aca="1" ref="P89" ca="1">_xlfn.IFS($F89="","",ABS(J89-N89)&lt;=1,"#",TRUE,".")</f>
        <v>#</v>
      </c>
    </row>
    <row r="90" spans="1:16" x14ac:dyDescent="0.3">
      <c r="A90">
        <v>85</v>
      </c>
      <c r="C90" s="11" t="str">
        <f t="shared" ca="1" si="17"/>
        <v>addx -9</v>
      </c>
      <c r="D90" t="str">
        <f t="shared" ca="1" si="1"/>
        <v>addx</v>
      </c>
      <c r="E90">
        <f t="shared" ca="1" si="2"/>
        <v>-9</v>
      </c>
      <c r="F90" cm="1">
        <f t="array" aca="1" ref="F90" ca="1">IF(_xlfn.XLOOKUP(F89,INDEX(TAB,0,1),INDEX(TAB,0,3),"")="","",F89+1-I89)</f>
        <v>48</v>
      </c>
      <c r="G90" t="str" cm="1">
        <f t="array" aca="1" ref="G90" ca="1">IF($F90="","",_xlfn.XLOOKUP($F90,INDEX(TAB,0,1),INDEX(TAB,0,4)))</f>
        <v>addx</v>
      </c>
      <c r="H90" cm="1">
        <f t="array" aca="1" ref="H90" ca="1">IF($F90="","",_xlfn.XLOOKUP($F90,INDEX(TAB,0,1),INDEX(TAB,0,5)))</f>
        <v>7</v>
      </c>
      <c r="I90" cm="1">
        <f t="array" aca="1" ref="I90" ca="1">_xlfn.IFS($F90="","",AND(VLOOKUP(F90,TAB,4,FALSE) ="addx",I89=0),1,TRUE,0)</f>
        <v>0</v>
      </c>
      <c r="J90" s="2">
        <f t="shared" ca="1" si="11"/>
        <v>2</v>
      </c>
      <c r="K90">
        <f t="shared" ca="1" si="12"/>
        <v>9</v>
      </c>
      <c r="L90" s="20">
        <f t="shared" ca="1" si="13"/>
        <v>170</v>
      </c>
      <c r="M90">
        <f t="shared" ca="1" si="14"/>
        <v>3</v>
      </c>
      <c r="N90">
        <f t="shared" ca="1" si="15"/>
        <v>4</v>
      </c>
      <c r="O90" t="str">
        <f t="shared" ca="1" si="16"/>
        <v>3_4</v>
      </c>
      <c r="P90" t="str" cm="1">
        <f t="array" aca="1" ref="P90" ca="1">_xlfn.IFS($F90="","",ABS(J90-N90)&lt;=1,"#",TRUE,".")</f>
        <v>.</v>
      </c>
    </row>
    <row r="91" spans="1:16" x14ac:dyDescent="0.3">
      <c r="A91">
        <v>86</v>
      </c>
      <c r="C91" s="11" t="str">
        <f t="shared" ca="1" si="17"/>
        <v>addx 1</v>
      </c>
      <c r="D91" t="str">
        <f t="shared" ca="1" si="1"/>
        <v>addx</v>
      </c>
      <c r="E91">
        <f t="shared" ca="1" si="2"/>
        <v>1</v>
      </c>
      <c r="F91" cm="1">
        <f t="array" aca="1" ref="F91" ca="1">IF(_xlfn.XLOOKUP(F90,INDEX(TAB,0,1),INDEX(TAB,0,3),"")="","",F90+1-I90)</f>
        <v>49</v>
      </c>
      <c r="G91" t="str" cm="1">
        <f t="array" aca="1" ref="G91" ca="1">IF($F91="","",_xlfn.XLOOKUP($F91,INDEX(TAB,0,1),INDEX(TAB,0,4)))</f>
        <v>noop</v>
      </c>
      <c r="H91" t="str" cm="1">
        <f t="array" aca="1" ref="H91" ca="1">IF($F91="","",_xlfn.XLOOKUP($F91,INDEX(TAB,0,1),INDEX(TAB,0,5)))</f>
        <v/>
      </c>
      <c r="I91" cm="1">
        <f t="array" aca="1" ref="I91" ca="1">_xlfn.IFS($F91="","",AND(VLOOKUP(F91,TAB,4,FALSE) ="addx",I90=0),1,TRUE,0)</f>
        <v>0</v>
      </c>
      <c r="J91" s="2">
        <f t="shared" ca="1" si="11"/>
        <v>9</v>
      </c>
      <c r="K91">
        <f t="shared" ca="1" si="12"/>
        <v>9</v>
      </c>
      <c r="L91" s="20">
        <f t="shared" ca="1" si="13"/>
        <v>774</v>
      </c>
      <c r="M91">
        <f t="shared" ca="1" si="14"/>
        <v>3</v>
      </c>
      <c r="N91">
        <f t="shared" ca="1" si="15"/>
        <v>5</v>
      </c>
      <c r="O91" t="str">
        <f t="shared" ca="1" si="16"/>
        <v>3_5</v>
      </c>
      <c r="P91" t="str" cm="1">
        <f t="array" aca="1" ref="P91" ca="1">_xlfn.IFS($F91="","",ABS(J91-N91)&lt;=1,"#",TRUE,".")</f>
        <v>.</v>
      </c>
    </row>
    <row r="92" spans="1:16" x14ac:dyDescent="0.3">
      <c r="A92">
        <v>87</v>
      </c>
      <c r="C92" s="11" t="str">
        <f t="shared" ca="1" si="17"/>
        <v>addx 1</v>
      </c>
      <c r="D92" t="str">
        <f t="shared" ca="1" si="1"/>
        <v>addx</v>
      </c>
      <c r="E92">
        <f t="shared" ca="1" si="2"/>
        <v>1</v>
      </c>
      <c r="F92" cm="1">
        <f t="array" aca="1" ref="F92" ca="1">IF(_xlfn.XLOOKUP(F91,INDEX(TAB,0,1),INDEX(TAB,0,3),"")="","",F91+1-I91)</f>
        <v>50</v>
      </c>
      <c r="G92" t="str" cm="1">
        <f t="array" aca="1" ref="G92" ca="1">IF($F92="","",_xlfn.XLOOKUP($F92,INDEX(TAB,0,1),INDEX(TAB,0,4)))</f>
        <v>noop</v>
      </c>
      <c r="H92" t="str" cm="1">
        <f t="array" aca="1" ref="H92" ca="1">IF($F92="","",_xlfn.XLOOKUP($F92,INDEX(TAB,0,1),INDEX(TAB,0,5)))</f>
        <v/>
      </c>
      <c r="I92" cm="1">
        <f t="array" aca="1" ref="I92" ca="1">_xlfn.IFS($F92="","",AND(VLOOKUP(F92,TAB,4,FALSE) ="addx",I91=0),1,TRUE,0)</f>
        <v>0</v>
      </c>
      <c r="J92" s="2">
        <f t="shared" ca="1" si="11"/>
        <v>9</v>
      </c>
      <c r="K92">
        <f t="shared" ca="1" si="12"/>
        <v>9</v>
      </c>
      <c r="L92" s="20">
        <f t="shared" ca="1" si="13"/>
        <v>783</v>
      </c>
      <c r="M92">
        <f t="shared" ca="1" si="14"/>
        <v>3</v>
      </c>
      <c r="N92">
        <f t="shared" ca="1" si="15"/>
        <v>6</v>
      </c>
      <c r="O92" t="str">
        <f t="shared" ca="1" si="16"/>
        <v>3_6</v>
      </c>
      <c r="P92" t="str" cm="1">
        <f t="array" aca="1" ref="P92" ca="1">_xlfn.IFS($F92="","",ABS(J92-N92)&lt;=1,"#",TRUE,".")</f>
        <v>.</v>
      </c>
    </row>
    <row r="93" spans="1:16" x14ac:dyDescent="0.3">
      <c r="A93">
        <v>88</v>
      </c>
      <c r="C93" s="11" t="str">
        <f t="shared" ca="1" si="17"/>
        <v>addx -3</v>
      </c>
      <c r="D93" t="str">
        <f t="shared" ca="1" si="1"/>
        <v>addx</v>
      </c>
      <c r="E93">
        <f t="shared" ca="1" si="2"/>
        <v>-3</v>
      </c>
      <c r="F93" cm="1">
        <f t="array" aca="1" ref="F93" ca="1">IF(_xlfn.XLOOKUP(F92,INDEX(TAB,0,1),INDEX(TAB,0,3),"")="","",F92+1-I92)</f>
        <v>51</v>
      </c>
      <c r="G93" t="str" cm="1">
        <f t="array" aca="1" ref="G93" ca="1">IF($F93="","",_xlfn.XLOOKUP($F93,INDEX(TAB,0,1),INDEX(TAB,0,4)))</f>
        <v>noop</v>
      </c>
      <c r="H93" t="str" cm="1">
        <f t="array" aca="1" ref="H93" ca="1">IF($F93="","",_xlfn.XLOOKUP($F93,INDEX(TAB,0,1),INDEX(TAB,0,5)))</f>
        <v/>
      </c>
      <c r="I93" cm="1">
        <f t="array" aca="1" ref="I93" ca="1">_xlfn.IFS($F93="","",AND(VLOOKUP(F93,TAB,4,FALSE) ="addx",I92=0),1,TRUE,0)</f>
        <v>0</v>
      </c>
      <c r="J93" s="2">
        <f t="shared" ca="1" si="11"/>
        <v>9</v>
      </c>
      <c r="K93">
        <f t="shared" ca="1" si="12"/>
        <v>9</v>
      </c>
      <c r="L93" s="20">
        <f t="shared" ca="1" si="13"/>
        <v>792</v>
      </c>
      <c r="M93">
        <f t="shared" ca="1" si="14"/>
        <v>3</v>
      </c>
      <c r="N93">
        <f t="shared" ca="1" si="15"/>
        <v>7</v>
      </c>
      <c r="O93" t="str">
        <f t="shared" ca="1" si="16"/>
        <v>3_7</v>
      </c>
      <c r="P93" t="str" cm="1">
        <f t="array" aca="1" ref="P93" ca="1">_xlfn.IFS($F93="","",ABS(J93-N93)&lt;=1,"#",TRUE,".")</f>
        <v>.</v>
      </c>
    </row>
    <row r="94" spans="1:16" x14ac:dyDescent="0.3">
      <c r="A94">
        <v>89</v>
      </c>
      <c r="C94" s="11" t="str">
        <f t="shared" ca="1" si="17"/>
        <v>addx 11</v>
      </c>
      <c r="D94" t="str">
        <f t="shared" ca="1" si="1"/>
        <v>addx</v>
      </c>
      <c r="E94">
        <f t="shared" ca="1" si="2"/>
        <v>11</v>
      </c>
      <c r="F94" cm="1">
        <f t="array" aca="1" ref="F94" ca="1">IF(_xlfn.XLOOKUP(F93,INDEX(TAB,0,1),INDEX(TAB,0,3),"")="","",F93+1-I93)</f>
        <v>52</v>
      </c>
      <c r="G94" t="str" cm="1">
        <f t="array" aca="1" ref="G94" ca="1">IF($F94="","",_xlfn.XLOOKUP($F94,INDEX(TAB,0,1),INDEX(TAB,0,4)))</f>
        <v>addx</v>
      </c>
      <c r="H94" cm="1">
        <f t="array" aca="1" ref="H94" ca="1">IF($F94="","",_xlfn.XLOOKUP($F94,INDEX(TAB,0,1),INDEX(TAB,0,5)))</f>
        <v>2</v>
      </c>
      <c r="I94" cm="1">
        <f t="array" aca="1" ref="I94" ca="1">_xlfn.IFS($F94="","",AND(VLOOKUP(F94,TAB,4,FALSE) ="addx",I93=0),1,TRUE,0)</f>
        <v>1</v>
      </c>
      <c r="J94" s="2">
        <f t="shared" ca="1" si="11"/>
        <v>9</v>
      </c>
      <c r="K94">
        <f t="shared" ca="1" si="12"/>
        <v>9</v>
      </c>
      <c r="L94" s="20">
        <f t="shared" ca="1" si="13"/>
        <v>801</v>
      </c>
      <c r="M94">
        <f t="shared" ca="1" si="14"/>
        <v>3</v>
      </c>
      <c r="N94">
        <f t="shared" ca="1" si="15"/>
        <v>8</v>
      </c>
      <c r="O94" t="str">
        <f t="shared" ca="1" si="16"/>
        <v>3_8</v>
      </c>
      <c r="P94" t="str" cm="1">
        <f t="array" aca="1" ref="P94" ca="1">_xlfn.IFS($F94="","",ABS(J94-N94)&lt;=1,"#",TRUE,".")</f>
        <v>#</v>
      </c>
    </row>
    <row r="95" spans="1:16" x14ac:dyDescent="0.3">
      <c r="A95">
        <v>90</v>
      </c>
      <c r="C95" s="11" t="str">
        <f t="shared" ca="1" si="17"/>
        <v>noop</v>
      </c>
      <c r="D95" t="str">
        <f t="shared" ca="1" si="1"/>
        <v>noop</v>
      </c>
      <c r="E95" t="str">
        <f t="shared" ca="1" si="2"/>
        <v/>
      </c>
      <c r="F95" cm="1">
        <f t="array" aca="1" ref="F95" ca="1">IF(_xlfn.XLOOKUP(F94,INDEX(TAB,0,1),INDEX(TAB,0,3),"")="","",F94+1-I94)</f>
        <v>52</v>
      </c>
      <c r="G95" t="str" cm="1">
        <f t="array" aca="1" ref="G95" ca="1">IF($F95="","",_xlfn.XLOOKUP($F95,INDEX(TAB,0,1),INDEX(TAB,0,4)))</f>
        <v>addx</v>
      </c>
      <c r="H95" cm="1">
        <f t="array" aca="1" ref="H95" ca="1">IF($F95="","",_xlfn.XLOOKUP($F95,INDEX(TAB,0,1),INDEX(TAB,0,5)))</f>
        <v>2</v>
      </c>
      <c r="I95" cm="1">
        <f t="array" aca="1" ref="I95" ca="1">_xlfn.IFS($F95="","",AND(VLOOKUP(F95,TAB,4,FALSE) ="addx",I94=0),1,TRUE,0)</f>
        <v>0</v>
      </c>
      <c r="J95" s="2">
        <f t="shared" ca="1" si="11"/>
        <v>9</v>
      </c>
      <c r="K95">
        <f t="shared" ca="1" si="12"/>
        <v>11</v>
      </c>
      <c r="L95" s="20">
        <f t="shared" ca="1" si="13"/>
        <v>810</v>
      </c>
      <c r="M95">
        <f t="shared" ca="1" si="14"/>
        <v>3</v>
      </c>
      <c r="N95">
        <f t="shared" ca="1" si="15"/>
        <v>9</v>
      </c>
      <c r="O95" t="str">
        <f t="shared" ca="1" si="16"/>
        <v>3_9</v>
      </c>
      <c r="P95" t="str" cm="1">
        <f t="array" aca="1" ref="P95" ca="1">_xlfn.IFS($F95="","",ABS(J95-N95)&lt;=1,"#",TRUE,".")</f>
        <v>#</v>
      </c>
    </row>
    <row r="96" spans="1:16" x14ac:dyDescent="0.3">
      <c r="A96">
        <v>91</v>
      </c>
      <c r="C96" s="11" t="str">
        <f t="shared" ca="1" si="17"/>
        <v>noop</v>
      </c>
      <c r="D96" t="str">
        <f t="shared" ca="1" si="1"/>
        <v>noop</v>
      </c>
      <c r="E96" t="str">
        <f t="shared" ca="1" si="2"/>
        <v/>
      </c>
      <c r="F96" cm="1">
        <f t="array" aca="1" ref="F96" ca="1">IF(_xlfn.XLOOKUP(F95,INDEX(TAB,0,1),INDEX(TAB,0,3),"")="","",F95+1-I95)</f>
        <v>53</v>
      </c>
      <c r="G96" t="str" cm="1">
        <f t="array" aca="1" ref="G96" ca="1">IF($F96="","",_xlfn.XLOOKUP($F96,INDEX(TAB,0,1),INDEX(TAB,0,4)))</f>
        <v>addx</v>
      </c>
      <c r="H96" cm="1">
        <f t="array" aca="1" ref="H96" ca="1">IF($F96="","",_xlfn.XLOOKUP($F96,INDEX(TAB,0,1),INDEX(TAB,0,5)))</f>
        <v>6</v>
      </c>
      <c r="I96" cm="1">
        <f t="array" aca="1" ref="I96" ca="1">_xlfn.IFS($F96="","",AND(VLOOKUP(F96,TAB,4,FALSE) ="addx",I95=0),1,TRUE,0)</f>
        <v>1</v>
      </c>
      <c r="J96" s="2">
        <f t="shared" ca="1" si="11"/>
        <v>11</v>
      </c>
      <c r="K96">
        <f t="shared" ca="1" si="12"/>
        <v>11</v>
      </c>
      <c r="L96" s="20">
        <f t="shared" ca="1" si="13"/>
        <v>1001</v>
      </c>
      <c r="M96">
        <f t="shared" ca="1" si="14"/>
        <v>3</v>
      </c>
      <c r="N96">
        <f t="shared" ca="1" si="15"/>
        <v>10</v>
      </c>
      <c r="O96" t="str">
        <f t="shared" ca="1" si="16"/>
        <v>3_10</v>
      </c>
      <c r="P96" t="str" cm="1">
        <f t="array" aca="1" ref="P96" ca="1">_xlfn.IFS($F96="","",ABS(J96-N96)&lt;=1,"#",TRUE,".")</f>
        <v>#</v>
      </c>
    </row>
    <row r="97" spans="1:16" x14ac:dyDescent="0.3">
      <c r="A97">
        <v>92</v>
      </c>
      <c r="C97" s="11" t="str">
        <f t="shared" ca="1" si="17"/>
        <v>addx 1</v>
      </c>
      <c r="D97" t="str">
        <f t="shared" ca="1" si="1"/>
        <v>addx</v>
      </c>
      <c r="E97">
        <f t="shared" ca="1" si="2"/>
        <v>1</v>
      </c>
      <c r="F97" cm="1">
        <f t="array" aca="1" ref="F97" ca="1">IF(_xlfn.XLOOKUP(F96,INDEX(TAB,0,1),INDEX(TAB,0,3),"")="","",F96+1-I96)</f>
        <v>53</v>
      </c>
      <c r="G97" t="str" cm="1">
        <f t="array" aca="1" ref="G97" ca="1">IF($F97="","",_xlfn.XLOOKUP($F97,INDEX(TAB,0,1),INDEX(TAB,0,4)))</f>
        <v>addx</v>
      </c>
      <c r="H97" cm="1">
        <f t="array" aca="1" ref="H97" ca="1">IF($F97="","",_xlfn.XLOOKUP($F97,INDEX(TAB,0,1),INDEX(TAB,0,5)))</f>
        <v>6</v>
      </c>
      <c r="I97" cm="1">
        <f t="array" aca="1" ref="I97" ca="1">_xlfn.IFS($F97="","",AND(VLOOKUP(F97,TAB,4,FALSE) ="addx",I96=0),1,TRUE,0)</f>
        <v>0</v>
      </c>
      <c r="J97" s="2">
        <f t="shared" ca="1" si="11"/>
        <v>11</v>
      </c>
      <c r="K97">
        <f t="shared" ca="1" si="12"/>
        <v>17</v>
      </c>
      <c r="L97" s="20">
        <f t="shared" ca="1" si="13"/>
        <v>1012</v>
      </c>
      <c r="M97">
        <f t="shared" ca="1" si="14"/>
        <v>3</v>
      </c>
      <c r="N97">
        <f t="shared" ca="1" si="15"/>
        <v>11</v>
      </c>
      <c r="O97" t="str">
        <f t="shared" ca="1" si="16"/>
        <v>3_11</v>
      </c>
      <c r="P97" t="str" cm="1">
        <f t="array" aca="1" ref="P97" ca="1">_xlfn.IFS($F97="","",ABS(J97-N97)&lt;=1,"#",TRUE,".")</f>
        <v>#</v>
      </c>
    </row>
    <row r="98" spans="1:16" x14ac:dyDescent="0.3">
      <c r="A98">
        <v>93</v>
      </c>
      <c r="C98" s="11" t="str">
        <f t="shared" ca="1" si="17"/>
        <v>noop</v>
      </c>
      <c r="D98" t="str">
        <f t="shared" ca="1" si="1"/>
        <v>noop</v>
      </c>
      <c r="E98" t="str">
        <f t="shared" ca="1" si="2"/>
        <v/>
      </c>
      <c r="F98" cm="1">
        <f t="array" aca="1" ref="F98" ca="1">IF(_xlfn.XLOOKUP(F97,INDEX(TAB,0,1),INDEX(TAB,0,3),"")="","",F97+1-I97)</f>
        <v>54</v>
      </c>
      <c r="G98" t="str" cm="1">
        <f t="array" aca="1" ref="G98" ca="1">IF($F98="","",_xlfn.XLOOKUP($F98,INDEX(TAB,0,1),INDEX(TAB,0,4)))</f>
        <v>noop</v>
      </c>
      <c r="H98" t="str" cm="1">
        <f t="array" aca="1" ref="H98" ca="1">IF($F98="","",_xlfn.XLOOKUP($F98,INDEX(TAB,0,1),INDEX(TAB,0,5)))</f>
        <v/>
      </c>
      <c r="I98" cm="1">
        <f t="array" aca="1" ref="I98" ca="1">_xlfn.IFS($F98="","",AND(VLOOKUP(F98,TAB,4,FALSE) ="addx",I97=0),1,TRUE,0)</f>
        <v>0</v>
      </c>
      <c r="J98" s="2">
        <f t="shared" ca="1" si="11"/>
        <v>17</v>
      </c>
      <c r="K98">
        <f t="shared" ca="1" si="12"/>
        <v>17</v>
      </c>
      <c r="L98" s="20">
        <f t="shared" ca="1" si="13"/>
        <v>1581</v>
      </c>
      <c r="M98">
        <f t="shared" ca="1" si="14"/>
        <v>3</v>
      </c>
      <c r="N98">
        <f t="shared" ca="1" si="15"/>
        <v>12</v>
      </c>
      <c r="O98" t="str">
        <f t="shared" ca="1" si="16"/>
        <v>3_12</v>
      </c>
      <c r="P98" t="str" cm="1">
        <f t="array" aca="1" ref="P98" ca="1">_xlfn.IFS($F98="","",ABS(J98-N98)&lt;=1,"#",TRUE,".")</f>
        <v>.</v>
      </c>
    </row>
    <row r="99" spans="1:16" x14ac:dyDescent="0.3">
      <c r="A99">
        <v>94</v>
      </c>
      <c r="C99" s="11" t="str">
        <f t="shared" ca="1" si="17"/>
        <v>addx 1</v>
      </c>
      <c r="D99" t="str">
        <f t="shared" ca="1" si="1"/>
        <v>addx</v>
      </c>
      <c r="E99">
        <f t="shared" ca="1" si="2"/>
        <v>1</v>
      </c>
      <c r="F99" cm="1">
        <f t="array" aca="1" ref="F99" ca="1">IF(_xlfn.XLOOKUP(F98,INDEX(TAB,0,1),INDEX(TAB,0,3),"")="","",F98+1-I98)</f>
        <v>55</v>
      </c>
      <c r="G99" t="str" cm="1">
        <f t="array" aca="1" ref="G99" ca="1">IF($F99="","",_xlfn.XLOOKUP($F99,INDEX(TAB,0,1),INDEX(TAB,0,4)))</f>
        <v>noop</v>
      </c>
      <c r="H99" t="str" cm="1">
        <f t="array" aca="1" ref="H99" ca="1">IF($F99="","",_xlfn.XLOOKUP($F99,INDEX(TAB,0,1),INDEX(TAB,0,5)))</f>
        <v/>
      </c>
      <c r="I99" cm="1">
        <f t="array" aca="1" ref="I99" ca="1">_xlfn.IFS($F99="","",AND(VLOOKUP(F99,TAB,4,FALSE) ="addx",I98=0),1,TRUE,0)</f>
        <v>0</v>
      </c>
      <c r="J99" s="2">
        <f t="shared" ca="1" si="11"/>
        <v>17</v>
      </c>
      <c r="K99">
        <f t="shared" ca="1" si="12"/>
        <v>17</v>
      </c>
      <c r="L99" s="20">
        <f t="shared" ca="1" si="13"/>
        <v>1598</v>
      </c>
      <c r="M99">
        <f t="shared" ca="1" si="14"/>
        <v>3</v>
      </c>
      <c r="N99">
        <f t="shared" ca="1" si="15"/>
        <v>13</v>
      </c>
      <c r="O99" t="str">
        <f t="shared" ca="1" si="16"/>
        <v>3_13</v>
      </c>
      <c r="P99" t="str" cm="1">
        <f t="array" aca="1" ref="P99" ca="1">_xlfn.IFS($F99="","",ABS(J99-N99)&lt;=1,"#",TRUE,".")</f>
        <v>.</v>
      </c>
    </row>
    <row r="100" spans="1:16" x14ac:dyDescent="0.3">
      <c r="A100">
        <v>95</v>
      </c>
      <c r="C100" s="11" t="str">
        <f t="shared" ca="1" si="17"/>
        <v>noop</v>
      </c>
      <c r="D100" t="str">
        <f t="shared" ca="1" si="1"/>
        <v>noop</v>
      </c>
      <c r="E100" t="str">
        <f t="shared" ca="1" si="2"/>
        <v/>
      </c>
      <c r="F100" cm="1">
        <f t="array" aca="1" ref="F100" ca="1">IF(_xlfn.XLOOKUP(F99,INDEX(TAB,0,1),INDEX(TAB,0,3),"")="","",F99+1-I99)</f>
        <v>56</v>
      </c>
      <c r="G100" t="str" cm="1">
        <f t="array" aca="1" ref="G100" ca="1">IF($F100="","",_xlfn.XLOOKUP($F100,INDEX(TAB,0,1),INDEX(TAB,0,4)))</f>
        <v>noop</v>
      </c>
      <c r="H100" t="str" cm="1">
        <f t="array" aca="1" ref="H100" ca="1">IF($F100="","",_xlfn.XLOOKUP($F100,INDEX(TAB,0,1),INDEX(TAB,0,5)))</f>
        <v/>
      </c>
      <c r="I100" cm="1">
        <f t="array" aca="1" ref="I100" ca="1">_xlfn.IFS($F100="","",AND(VLOOKUP(F100,TAB,4,FALSE) ="addx",I99=0),1,TRUE,0)</f>
        <v>0</v>
      </c>
      <c r="J100" s="2">
        <f t="shared" ca="1" si="11"/>
        <v>17</v>
      </c>
      <c r="K100">
        <f t="shared" ca="1" si="12"/>
        <v>17</v>
      </c>
      <c r="L100" s="20">
        <f t="shared" ca="1" si="13"/>
        <v>1615</v>
      </c>
      <c r="M100">
        <f t="shared" ca="1" si="14"/>
        <v>3</v>
      </c>
      <c r="N100">
        <f t="shared" ca="1" si="15"/>
        <v>14</v>
      </c>
      <c r="O100" t="str">
        <f t="shared" ca="1" si="16"/>
        <v>3_14</v>
      </c>
      <c r="P100" t="str" cm="1">
        <f t="array" aca="1" ref="P100" ca="1">_xlfn.IFS($F100="","",ABS(J100-N100)&lt;=1,"#",TRUE,".")</f>
        <v>.</v>
      </c>
    </row>
    <row r="101" spans="1:16" x14ac:dyDescent="0.3">
      <c r="A101">
        <v>96</v>
      </c>
      <c r="C101" s="11" t="str">
        <f t="shared" ca="1" si="17"/>
        <v>noop</v>
      </c>
      <c r="D101" t="str">
        <f t="shared" ca="1" si="1"/>
        <v>noop</v>
      </c>
      <c r="E101" t="str">
        <f t="shared" ca="1" si="2"/>
        <v/>
      </c>
      <c r="F101" cm="1">
        <f t="array" aca="1" ref="F101" ca="1">IF(_xlfn.XLOOKUP(F100,INDEX(TAB,0,1),INDEX(TAB,0,3),"")="","",F100+1-I100)</f>
        <v>57</v>
      </c>
      <c r="G101" t="str" cm="1">
        <f t="array" aca="1" ref="G101" ca="1">IF($F101="","",_xlfn.XLOOKUP($F101,INDEX(TAB,0,1),INDEX(TAB,0,4)))</f>
        <v>noop</v>
      </c>
      <c r="H101" t="str" cm="1">
        <f t="array" aca="1" ref="H101" ca="1">IF($F101="","",_xlfn.XLOOKUP($F101,INDEX(TAB,0,1),INDEX(TAB,0,5)))</f>
        <v/>
      </c>
      <c r="I101" cm="1">
        <f t="array" aca="1" ref="I101" ca="1">_xlfn.IFS($F101="","",AND(VLOOKUP(F101,TAB,4,FALSE) ="addx",I100=0),1,TRUE,0)</f>
        <v>0</v>
      </c>
      <c r="J101" s="2">
        <f t="shared" ca="1" si="11"/>
        <v>17</v>
      </c>
      <c r="K101">
        <f t="shared" ca="1" si="12"/>
        <v>17</v>
      </c>
      <c r="L101" s="20">
        <f t="shared" ca="1" si="13"/>
        <v>1632</v>
      </c>
      <c r="M101">
        <f t="shared" ca="1" si="14"/>
        <v>3</v>
      </c>
      <c r="N101">
        <f t="shared" ca="1" si="15"/>
        <v>15</v>
      </c>
      <c r="O101" t="str">
        <f t="shared" ca="1" si="16"/>
        <v>3_15</v>
      </c>
      <c r="P101" t="str" cm="1">
        <f t="array" aca="1" ref="P101" ca="1">_xlfn.IFS($F101="","",ABS(J101-N101)&lt;=1,"#",TRUE,".")</f>
        <v>.</v>
      </c>
    </row>
    <row r="102" spans="1:16" x14ac:dyDescent="0.3">
      <c r="A102">
        <v>97</v>
      </c>
      <c r="C102" s="11" t="str">
        <f t="shared" ca="1" si="17"/>
        <v>addx -13</v>
      </c>
      <c r="D102" t="str">
        <f t="shared" ca="1" si="1"/>
        <v>addx</v>
      </c>
      <c r="E102">
        <f t="shared" ca="1" si="2"/>
        <v>-13</v>
      </c>
      <c r="F102" cm="1">
        <f t="array" aca="1" ref="F102" ca="1">IF(_xlfn.XLOOKUP(F101,INDEX(TAB,0,1),INDEX(TAB,0,3),"")="","",F101+1-I101)</f>
        <v>58</v>
      </c>
      <c r="G102" t="str" cm="1">
        <f t="array" aca="1" ref="G102" ca="1">IF($F102="","",_xlfn.XLOOKUP($F102,INDEX(TAB,0,1),INDEX(TAB,0,4)))</f>
        <v>noop</v>
      </c>
      <c r="H102" t="str" cm="1">
        <f t="array" aca="1" ref="H102" ca="1">IF($F102="","",_xlfn.XLOOKUP($F102,INDEX(TAB,0,1),INDEX(TAB,0,5)))</f>
        <v/>
      </c>
      <c r="I102" cm="1">
        <f t="array" aca="1" ref="I102" ca="1">_xlfn.IFS($F102="","",AND(VLOOKUP(F102,TAB,4,FALSE) ="addx",I101=0),1,TRUE,0)</f>
        <v>0</v>
      </c>
      <c r="J102" s="2">
        <f t="shared" ca="1" si="11"/>
        <v>17</v>
      </c>
      <c r="K102">
        <f t="shared" ca="1" si="12"/>
        <v>17</v>
      </c>
      <c r="L102" s="20">
        <f t="shared" ca="1" si="13"/>
        <v>1649</v>
      </c>
      <c r="M102">
        <f t="shared" ca="1" si="14"/>
        <v>3</v>
      </c>
      <c r="N102">
        <f t="shared" ca="1" si="15"/>
        <v>16</v>
      </c>
      <c r="O102" t="str">
        <f t="shared" ca="1" si="16"/>
        <v>3_16</v>
      </c>
      <c r="P102" t="str" cm="1">
        <f t="array" aca="1" ref="P102" ca="1">_xlfn.IFS($F102="","",ABS(J102-N102)&lt;=1,"#",TRUE,".")</f>
        <v>#</v>
      </c>
    </row>
    <row r="103" spans="1:16" x14ac:dyDescent="0.3">
      <c r="A103">
        <v>98</v>
      </c>
      <c r="C103" s="11" t="str">
        <f t="shared" ca="1" si="17"/>
        <v>addx -19</v>
      </c>
      <c r="D103" t="str">
        <f t="shared" ca="1" si="1"/>
        <v>addx</v>
      </c>
      <c r="E103">
        <f t="shared" ca="1" si="2"/>
        <v>-19</v>
      </c>
      <c r="F103" cm="1">
        <f t="array" aca="1" ref="F103" ca="1">IF(_xlfn.XLOOKUP(F102,INDEX(TAB,0,1),INDEX(TAB,0,3),"")="","",F102+1-I102)</f>
        <v>59</v>
      </c>
      <c r="G103" t="str" cm="1">
        <f t="array" aca="1" ref="G103" ca="1">IF($F103="","",_xlfn.XLOOKUP($F103,INDEX(TAB,0,1),INDEX(TAB,0,4)))</f>
        <v>addx</v>
      </c>
      <c r="H103" cm="1">
        <f t="array" aca="1" ref="H103" ca="1">IF($F103="","",_xlfn.XLOOKUP($F103,INDEX(TAB,0,1),INDEX(TAB,0,5)))</f>
        <v>1</v>
      </c>
      <c r="I103" cm="1">
        <f t="array" aca="1" ref="I103" ca="1">_xlfn.IFS($F103="","",AND(VLOOKUP(F103,TAB,4,FALSE) ="addx",I102=0),1,TRUE,0)</f>
        <v>1</v>
      </c>
      <c r="J103" s="2">
        <f t="shared" ca="1" si="11"/>
        <v>17</v>
      </c>
      <c r="K103">
        <f t="shared" ca="1" si="12"/>
        <v>17</v>
      </c>
      <c r="L103" s="20">
        <f t="shared" ca="1" si="13"/>
        <v>1666</v>
      </c>
      <c r="M103">
        <f t="shared" ca="1" si="14"/>
        <v>3</v>
      </c>
      <c r="N103">
        <f t="shared" ca="1" si="15"/>
        <v>17</v>
      </c>
      <c r="O103" t="str">
        <f t="shared" ca="1" si="16"/>
        <v>3_17</v>
      </c>
      <c r="P103" t="str" cm="1">
        <f t="array" aca="1" ref="P103" ca="1">_xlfn.IFS($F103="","",ABS(J103-N103)&lt;=1,"#",TRUE,".")</f>
        <v>#</v>
      </c>
    </row>
    <row r="104" spans="1:16" x14ac:dyDescent="0.3">
      <c r="A104">
        <v>99</v>
      </c>
      <c r="C104" s="11" t="str">
        <f t="shared" ca="1" si="17"/>
        <v>addx 1</v>
      </c>
      <c r="D104" t="str">
        <f t="shared" ca="1" si="1"/>
        <v>addx</v>
      </c>
      <c r="E104">
        <f t="shared" ca="1" si="2"/>
        <v>1</v>
      </c>
      <c r="F104" cm="1">
        <f t="array" aca="1" ref="F104" ca="1">IF(_xlfn.XLOOKUP(F103,INDEX(TAB,0,1),INDEX(TAB,0,3),"")="","",F103+1-I103)</f>
        <v>59</v>
      </c>
      <c r="G104" t="str" cm="1">
        <f t="array" aca="1" ref="G104" ca="1">IF($F104="","",_xlfn.XLOOKUP($F104,INDEX(TAB,0,1),INDEX(TAB,0,4)))</f>
        <v>addx</v>
      </c>
      <c r="H104" cm="1">
        <f t="array" aca="1" ref="H104" ca="1">IF($F104="","",_xlfn.XLOOKUP($F104,INDEX(TAB,0,1),INDEX(TAB,0,5)))</f>
        <v>1</v>
      </c>
      <c r="I104" cm="1">
        <f t="array" aca="1" ref="I104" ca="1">_xlfn.IFS($F104="","",AND(VLOOKUP(F104,TAB,4,FALSE) ="addx",I103=0),1,TRUE,0)</f>
        <v>0</v>
      </c>
      <c r="J104" s="2">
        <f t="shared" ca="1" si="11"/>
        <v>17</v>
      </c>
      <c r="K104">
        <f t="shared" ca="1" si="12"/>
        <v>18</v>
      </c>
      <c r="L104" s="20">
        <f t="shared" ca="1" si="13"/>
        <v>1683</v>
      </c>
      <c r="M104">
        <f t="shared" ca="1" si="14"/>
        <v>3</v>
      </c>
      <c r="N104">
        <f t="shared" ca="1" si="15"/>
        <v>18</v>
      </c>
      <c r="O104" t="str">
        <f t="shared" ca="1" si="16"/>
        <v>3_18</v>
      </c>
      <c r="P104" t="str" cm="1">
        <f t="array" aca="1" ref="P104" ca="1">_xlfn.IFS($F104="","",ABS(J104-N104)&lt;=1,"#",TRUE,".")</f>
        <v>#</v>
      </c>
    </row>
    <row r="105" spans="1:16" x14ac:dyDescent="0.3">
      <c r="A105">
        <v>100</v>
      </c>
      <c r="C105" s="11" t="str">
        <f t="shared" ca="1" si="17"/>
        <v>addx 3</v>
      </c>
      <c r="D105" t="str">
        <f t="shared" ca="1" si="1"/>
        <v>addx</v>
      </c>
      <c r="E105">
        <f t="shared" ca="1" si="2"/>
        <v>3</v>
      </c>
      <c r="F105" cm="1">
        <f t="array" aca="1" ref="F105" ca="1">IF(_xlfn.XLOOKUP(F104,INDEX(TAB,0,1),INDEX(TAB,0,3),"")="","",F104+1-I104)</f>
        <v>60</v>
      </c>
      <c r="G105" t="str" cm="1">
        <f t="array" aca="1" ref="G105" ca="1">IF($F105="","",_xlfn.XLOOKUP($F105,INDEX(TAB,0,1),INDEX(TAB,0,4)))</f>
        <v>noop</v>
      </c>
      <c r="H105" t="str" cm="1">
        <f t="array" aca="1" ref="H105" ca="1">IF($F105="","",_xlfn.XLOOKUP($F105,INDEX(TAB,0,1),INDEX(TAB,0,5)))</f>
        <v/>
      </c>
      <c r="I105" cm="1">
        <f t="array" aca="1" ref="I105" ca="1">_xlfn.IFS($F105="","",AND(VLOOKUP(F105,TAB,4,FALSE) ="addx",I104=0),1,TRUE,0)</f>
        <v>0</v>
      </c>
      <c r="J105" s="2">
        <f t="shared" ca="1" si="11"/>
        <v>18</v>
      </c>
      <c r="K105">
        <f t="shared" ca="1" si="12"/>
        <v>18</v>
      </c>
      <c r="L105" s="20">
        <f t="shared" ca="1" si="13"/>
        <v>1800</v>
      </c>
      <c r="M105">
        <f t="shared" ca="1" si="14"/>
        <v>3</v>
      </c>
      <c r="N105">
        <f t="shared" ca="1" si="15"/>
        <v>19</v>
      </c>
      <c r="O105" t="str">
        <f t="shared" ca="1" si="16"/>
        <v>3_19</v>
      </c>
      <c r="P105" t="str" cm="1">
        <f t="array" aca="1" ref="P105" ca="1">_xlfn.IFS($F105="","",ABS(J105-N105)&lt;=1,"#",TRUE,".")</f>
        <v>#</v>
      </c>
    </row>
    <row r="106" spans="1:16" x14ac:dyDescent="0.3">
      <c r="A106">
        <v>101</v>
      </c>
      <c r="C106" s="11" t="str">
        <f t="shared" ca="1" si="17"/>
        <v>addx 26</v>
      </c>
      <c r="D106" t="str">
        <f t="shared" ca="1" si="1"/>
        <v>addx</v>
      </c>
      <c r="E106">
        <f t="shared" ca="1" si="2"/>
        <v>26</v>
      </c>
      <c r="F106" cm="1">
        <f t="array" aca="1" ref="F106" ca="1">IF(_xlfn.XLOOKUP(F105,INDEX(TAB,0,1),INDEX(TAB,0,3),"")="","",F105+1-I105)</f>
        <v>61</v>
      </c>
      <c r="G106" t="str" cm="1">
        <f t="array" aca="1" ref="G106" ca="1">IF($F106="","",_xlfn.XLOOKUP($F106,INDEX(TAB,0,1),INDEX(TAB,0,4)))</f>
        <v>noop</v>
      </c>
      <c r="H106" t="str" cm="1">
        <f t="array" aca="1" ref="H106" ca="1">IF($F106="","",_xlfn.XLOOKUP($F106,INDEX(TAB,0,1),INDEX(TAB,0,5)))</f>
        <v/>
      </c>
      <c r="I106" cm="1">
        <f t="array" aca="1" ref="I106" ca="1">_xlfn.IFS($F106="","",AND(VLOOKUP(F106,TAB,4,FALSE) ="addx",I105=0),1,TRUE,0)</f>
        <v>0</v>
      </c>
      <c r="J106" s="2">
        <f t="shared" ca="1" si="11"/>
        <v>18</v>
      </c>
      <c r="K106">
        <f t="shared" ca="1" si="12"/>
        <v>18</v>
      </c>
      <c r="L106" s="20">
        <f t="shared" ca="1" si="13"/>
        <v>1818</v>
      </c>
      <c r="M106">
        <f t="shared" ca="1" si="14"/>
        <v>3</v>
      </c>
      <c r="N106">
        <f t="shared" ca="1" si="15"/>
        <v>20</v>
      </c>
      <c r="O106" t="str">
        <f t="shared" ca="1" si="16"/>
        <v>3_20</v>
      </c>
      <c r="P106" t="str" cm="1">
        <f t="array" aca="1" ref="P106" ca="1">_xlfn.IFS($F106="","",ABS(J106-N106)&lt;=1,"#",TRUE,".")</f>
        <v>.</v>
      </c>
    </row>
    <row r="107" spans="1:16" x14ac:dyDescent="0.3">
      <c r="A107">
        <v>102</v>
      </c>
      <c r="C107" s="11" t="str">
        <f t="shared" ca="1" si="17"/>
        <v>addx -30</v>
      </c>
      <c r="D107" t="str">
        <f t="shared" ca="1" si="1"/>
        <v>addx</v>
      </c>
      <c r="E107">
        <f t="shared" ca="1" si="2"/>
        <v>-30</v>
      </c>
      <c r="F107" cm="1">
        <f t="array" aca="1" ref="F107" ca="1">IF(_xlfn.XLOOKUP(F106,INDEX(TAB,0,1),INDEX(TAB,0,3),"")="","",F106+1-I106)</f>
        <v>62</v>
      </c>
      <c r="G107" t="str" cm="1">
        <f t="array" aca="1" ref="G107" ca="1">IF($F107="","",_xlfn.XLOOKUP($F107,INDEX(TAB,0,1),INDEX(TAB,0,4)))</f>
        <v>addx</v>
      </c>
      <c r="H107" cm="1">
        <f t="array" aca="1" ref="H107" ca="1">IF($F107="","",_xlfn.XLOOKUP($F107,INDEX(TAB,0,1),INDEX(TAB,0,5)))</f>
        <v>7</v>
      </c>
      <c r="I107" cm="1">
        <f t="array" aca="1" ref="I107" ca="1">_xlfn.IFS($F107="","",AND(VLOOKUP(F107,TAB,4,FALSE) ="addx",I106=0),1,TRUE,0)</f>
        <v>1</v>
      </c>
      <c r="J107" s="2">
        <f t="shared" ca="1" si="11"/>
        <v>18</v>
      </c>
      <c r="K107">
        <f t="shared" ca="1" si="12"/>
        <v>18</v>
      </c>
      <c r="L107" s="20">
        <f t="shared" ca="1" si="13"/>
        <v>1836</v>
      </c>
      <c r="M107">
        <f t="shared" ca="1" si="14"/>
        <v>3</v>
      </c>
      <c r="N107">
        <f t="shared" ca="1" si="15"/>
        <v>21</v>
      </c>
      <c r="O107" t="str">
        <f t="shared" ca="1" si="16"/>
        <v>3_21</v>
      </c>
      <c r="P107" t="str" cm="1">
        <f t="array" aca="1" ref="P107" ca="1">_xlfn.IFS($F107="","",ABS(J107-N107)&lt;=1,"#",TRUE,".")</f>
        <v>.</v>
      </c>
    </row>
    <row r="108" spans="1:16" x14ac:dyDescent="0.3">
      <c r="A108">
        <v>103</v>
      </c>
      <c r="C108" s="11" t="str">
        <f t="shared" ca="1" si="17"/>
        <v>addx 12</v>
      </c>
      <c r="D108" t="str">
        <f t="shared" ca="1" si="1"/>
        <v>addx</v>
      </c>
      <c r="E108">
        <f t="shared" ca="1" si="2"/>
        <v>12</v>
      </c>
      <c r="F108" cm="1">
        <f t="array" aca="1" ref="F108" ca="1">IF(_xlfn.XLOOKUP(F107,INDEX(TAB,0,1),INDEX(TAB,0,3),"")="","",F107+1-I107)</f>
        <v>62</v>
      </c>
      <c r="G108" t="str" cm="1">
        <f t="array" aca="1" ref="G108" ca="1">IF($F108="","",_xlfn.XLOOKUP($F108,INDEX(TAB,0,1),INDEX(TAB,0,4)))</f>
        <v>addx</v>
      </c>
      <c r="H108" cm="1">
        <f t="array" aca="1" ref="H108" ca="1">IF($F108="","",_xlfn.XLOOKUP($F108,INDEX(TAB,0,1),INDEX(TAB,0,5)))</f>
        <v>7</v>
      </c>
      <c r="I108" cm="1">
        <f t="array" aca="1" ref="I108" ca="1">_xlfn.IFS($F108="","",AND(VLOOKUP(F108,TAB,4,FALSE) ="addx",I107=0),1,TRUE,0)</f>
        <v>0</v>
      </c>
      <c r="J108" s="2">
        <f t="shared" ca="1" si="11"/>
        <v>18</v>
      </c>
      <c r="K108">
        <f t="shared" ca="1" si="12"/>
        <v>25</v>
      </c>
      <c r="L108" s="20">
        <f t="shared" ca="1" si="13"/>
        <v>1854</v>
      </c>
      <c r="M108">
        <f t="shared" ca="1" si="14"/>
        <v>3</v>
      </c>
      <c r="N108">
        <f t="shared" ca="1" si="15"/>
        <v>22</v>
      </c>
      <c r="O108" t="str">
        <f t="shared" ca="1" si="16"/>
        <v>3_22</v>
      </c>
      <c r="P108" t="str" cm="1">
        <f t="array" aca="1" ref="P108" ca="1">_xlfn.IFS($F108="","",ABS(J108-N108)&lt;=1,"#",TRUE,".")</f>
        <v>.</v>
      </c>
    </row>
    <row r="109" spans="1:16" x14ac:dyDescent="0.3">
      <c r="A109">
        <v>104</v>
      </c>
      <c r="C109" s="11" t="str">
        <f t="shared" ca="1" si="17"/>
        <v>addx -1</v>
      </c>
      <c r="D109" t="str">
        <f t="shared" ca="1" si="1"/>
        <v>addx</v>
      </c>
      <c r="E109">
        <f t="shared" ca="1" si="2"/>
        <v>-1</v>
      </c>
      <c r="F109" cm="1">
        <f t="array" aca="1" ref="F109" ca="1">IF(_xlfn.XLOOKUP(F108,INDEX(TAB,0,1),INDEX(TAB,0,3),"")="","",F108+1-I108)</f>
        <v>63</v>
      </c>
      <c r="G109" t="str" cm="1">
        <f t="array" aca="1" ref="G109" ca="1">IF($F109="","",_xlfn.XLOOKUP($F109,INDEX(TAB,0,1),INDEX(TAB,0,4)))</f>
        <v>addx</v>
      </c>
      <c r="H109" cm="1">
        <f t="array" aca="1" ref="H109" ca="1">IF($F109="","",_xlfn.XLOOKUP($F109,INDEX(TAB,0,1),INDEX(TAB,0,5)))</f>
        <v>1</v>
      </c>
      <c r="I109" cm="1">
        <f t="array" aca="1" ref="I109" ca="1">_xlfn.IFS($F109="","",AND(VLOOKUP(F109,TAB,4,FALSE) ="addx",I108=0),1,TRUE,0)</f>
        <v>1</v>
      </c>
      <c r="J109" s="2">
        <f t="shared" ca="1" si="11"/>
        <v>25</v>
      </c>
      <c r="K109">
        <f t="shared" ca="1" si="12"/>
        <v>25</v>
      </c>
      <c r="L109" s="20">
        <f t="shared" ca="1" si="13"/>
        <v>2600</v>
      </c>
      <c r="M109">
        <f t="shared" ca="1" si="14"/>
        <v>3</v>
      </c>
      <c r="N109">
        <f t="shared" ca="1" si="15"/>
        <v>23</v>
      </c>
      <c r="O109" t="str">
        <f t="shared" ca="1" si="16"/>
        <v>3_23</v>
      </c>
      <c r="P109" t="str" cm="1">
        <f t="array" aca="1" ref="P109" ca="1">_xlfn.IFS($F109="","",ABS(J109-N109)&lt;=1,"#",TRUE,".")</f>
        <v>.</v>
      </c>
    </row>
    <row r="110" spans="1:16" x14ac:dyDescent="0.3">
      <c r="A110">
        <v>105</v>
      </c>
      <c r="C110" s="11" t="str">
        <f t="shared" ca="1" si="17"/>
        <v>addx 3</v>
      </c>
      <c r="D110" t="str">
        <f t="shared" ca="1" si="1"/>
        <v>addx</v>
      </c>
      <c r="E110">
        <f t="shared" ca="1" si="2"/>
        <v>3</v>
      </c>
      <c r="F110" cm="1">
        <f t="array" aca="1" ref="F110" ca="1">IF(_xlfn.XLOOKUP(F109,INDEX(TAB,0,1),INDEX(TAB,0,3),"")="","",F109+1-I109)</f>
        <v>63</v>
      </c>
      <c r="G110" t="str" cm="1">
        <f t="array" aca="1" ref="G110" ca="1">IF($F110="","",_xlfn.XLOOKUP($F110,INDEX(TAB,0,1),INDEX(TAB,0,4)))</f>
        <v>addx</v>
      </c>
      <c r="H110" cm="1">
        <f t="array" aca="1" ref="H110" ca="1">IF($F110="","",_xlfn.XLOOKUP($F110,INDEX(TAB,0,1),INDEX(TAB,0,5)))</f>
        <v>1</v>
      </c>
      <c r="I110" cm="1">
        <f t="array" aca="1" ref="I110" ca="1">_xlfn.IFS($F110="","",AND(VLOOKUP(F110,TAB,4,FALSE) ="addx",I109=0),1,TRUE,0)</f>
        <v>0</v>
      </c>
      <c r="J110" s="2">
        <f t="shared" ca="1" si="11"/>
        <v>25</v>
      </c>
      <c r="K110">
        <f t="shared" ca="1" si="12"/>
        <v>26</v>
      </c>
      <c r="L110" s="20">
        <f t="shared" ca="1" si="13"/>
        <v>2625</v>
      </c>
      <c r="M110">
        <f t="shared" ca="1" si="14"/>
        <v>3</v>
      </c>
      <c r="N110">
        <f t="shared" ca="1" si="15"/>
        <v>24</v>
      </c>
      <c r="O110" t="str">
        <f t="shared" ca="1" si="16"/>
        <v>3_24</v>
      </c>
      <c r="P110" t="str" cm="1">
        <f t="array" aca="1" ref="P110" ca="1">_xlfn.IFS($F110="","",ABS(J110-N110)&lt;=1,"#",TRUE,".")</f>
        <v>#</v>
      </c>
    </row>
    <row r="111" spans="1:16" x14ac:dyDescent="0.3">
      <c r="A111">
        <v>106</v>
      </c>
      <c r="C111" s="11" t="str">
        <f t="shared" ca="1" si="17"/>
        <v>addx 1</v>
      </c>
      <c r="D111" t="str">
        <f t="shared" ca="1" si="1"/>
        <v>addx</v>
      </c>
      <c r="E111">
        <f t="shared" ca="1" si="2"/>
        <v>1</v>
      </c>
      <c r="F111" cm="1">
        <f t="array" aca="1" ref="F111" ca="1">IF(_xlfn.XLOOKUP(F110,INDEX(TAB,0,1),INDEX(TAB,0,3),"")="","",F110+1-I110)</f>
        <v>64</v>
      </c>
      <c r="G111" t="str" cm="1">
        <f t="array" aca="1" ref="G111" ca="1">IF($F111="","",_xlfn.XLOOKUP($F111,INDEX(TAB,0,1),INDEX(TAB,0,4)))</f>
        <v>noop</v>
      </c>
      <c r="H111" t="str" cm="1">
        <f t="array" aca="1" ref="H111" ca="1">IF($F111="","",_xlfn.XLOOKUP($F111,INDEX(TAB,0,1),INDEX(TAB,0,5)))</f>
        <v/>
      </c>
      <c r="I111" cm="1">
        <f t="array" aca="1" ref="I111" ca="1">_xlfn.IFS($F111="","",AND(VLOOKUP(F111,TAB,4,FALSE) ="addx",I110=0),1,TRUE,0)</f>
        <v>0</v>
      </c>
      <c r="J111" s="2">
        <f t="shared" ca="1" si="11"/>
        <v>26</v>
      </c>
      <c r="K111">
        <f t="shared" ca="1" si="12"/>
        <v>26</v>
      </c>
      <c r="L111" s="20">
        <f t="shared" ca="1" si="13"/>
        <v>2756</v>
      </c>
      <c r="M111">
        <f t="shared" ca="1" si="14"/>
        <v>3</v>
      </c>
      <c r="N111">
        <f t="shared" ca="1" si="15"/>
        <v>25</v>
      </c>
      <c r="O111" t="str">
        <f t="shared" ca="1" si="16"/>
        <v>3_25</v>
      </c>
      <c r="P111" t="str" cm="1">
        <f t="array" aca="1" ref="P111" ca="1">_xlfn.IFS($F111="","",ABS(J111-N111)&lt;=1,"#",TRUE,".")</f>
        <v>#</v>
      </c>
    </row>
    <row r="112" spans="1:16" x14ac:dyDescent="0.3">
      <c r="A112">
        <v>107</v>
      </c>
      <c r="C112" s="11" t="str">
        <f t="shared" ca="1" si="17"/>
        <v>noop</v>
      </c>
      <c r="D112" t="str">
        <f t="shared" ca="1" si="1"/>
        <v>noop</v>
      </c>
      <c r="E112" t="str">
        <f t="shared" ca="1" si="2"/>
        <v/>
      </c>
      <c r="F112" cm="1">
        <f t="array" aca="1" ref="F112" ca="1">IF(_xlfn.XLOOKUP(F111,INDEX(TAB,0,1),INDEX(TAB,0,3),"")="","",F111+1-I111)</f>
        <v>65</v>
      </c>
      <c r="G112" t="str" cm="1">
        <f t="array" aca="1" ref="G112" ca="1">IF($F112="","",_xlfn.XLOOKUP($F112,INDEX(TAB,0,1),INDEX(TAB,0,4)))</f>
        <v>addx</v>
      </c>
      <c r="H112" cm="1">
        <f t="array" aca="1" ref="H112" ca="1">IF($F112="","",_xlfn.XLOOKUP($F112,INDEX(TAB,0,1),INDEX(TAB,0,5)))</f>
        <v>-13</v>
      </c>
      <c r="I112" cm="1">
        <f t="array" aca="1" ref="I112" ca="1">_xlfn.IFS($F112="","",AND(VLOOKUP(F112,TAB,4,FALSE) ="addx",I111=0),1,TRUE,0)</f>
        <v>1</v>
      </c>
      <c r="J112" s="2">
        <f t="shared" ca="1" si="11"/>
        <v>26</v>
      </c>
      <c r="K112">
        <f t="shared" ca="1" si="12"/>
        <v>26</v>
      </c>
      <c r="L112" s="20">
        <f t="shared" ca="1" si="13"/>
        <v>2782</v>
      </c>
      <c r="M112">
        <f t="shared" ca="1" si="14"/>
        <v>3</v>
      </c>
      <c r="N112">
        <f t="shared" ca="1" si="15"/>
        <v>26</v>
      </c>
      <c r="O112" t="str">
        <f t="shared" ca="1" si="16"/>
        <v>3_26</v>
      </c>
      <c r="P112" t="str" cm="1">
        <f t="array" aca="1" ref="P112" ca="1">_xlfn.IFS($F112="","",ABS(J112-N112)&lt;=1,"#",TRUE,".")</f>
        <v>#</v>
      </c>
    </row>
    <row r="113" spans="1:16" x14ac:dyDescent="0.3">
      <c r="A113">
        <v>108</v>
      </c>
      <c r="C113" s="11" t="str">
        <f t="shared" ca="1" si="17"/>
        <v>noop</v>
      </c>
      <c r="D113" t="str">
        <f t="shared" ca="1" si="1"/>
        <v>noop</v>
      </c>
      <c r="E113" t="str">
        <f t="shared" ca="1" si="2"/>
        <v/>
      </c>
      <c r="F113" cm="1">
        <f t="array" aca="1" ref="F113" ca="1">IF(_xlfn.XLOOKUP(F112,INDEX(TAB,0,1),INDEX(TAB,0,3),"")="","",F112+1-I112)</f>
        <v>65</v>
      </c>
      <c r="G113" t="str" cm="1">
        <f t="array" aca="1" ref="G113" ca="1">IF($F113="","",_xlfn.XLOOKUP($F113,INDEX(TAB,0,1),INDEX(TAB,0,4)))</f>
        <v>addx</v>
      </c>
      <c r="H113" cm="1">
        <f t="array" aca="1" ref="H113" ca="1">IF($F113="","",_xlfn.XLOOKUP($F113,INDEX(TAB,0,1),INDEX(TAB,0,5)))</f>
        <v>-13</v>
      </c>
      <c r="I113" cm="1">
        <f t="array" aca="1" ref="I113" ca="1">_xlfn.IFS($F113="","",AND(VLOOKUP(F113,TAB,4,FALSE) ="addx",I112=0),1,TRUE,0)</f>
        <v>0</v>
      </c>
      <c r="J113" s="2">
        <f t="shared" ca="1" si="11"/>
        <v>26</v>
      </c>
      <c r="K113">
        <f t="shared" ca="1" si="12"/>
        <v>13</v>
      </c>
      <c r="L113" s="20">
        <f t="shared" ca="1" si="13"/>
        <v>2808</v>
      </c>
      <c r="M113">
        <f t="shared" ca="1" si="14"/>
        <v>3</v>
      </c>
      <c r="N113">
        <f t="shared" ca="1" si="15"/>
        <v>27</v>
      </c>
      <c r="O113" t="str">
        <f t="shared" ca="1" si="16"/>
        <v>3_27</v>
      </c>
      <c r="P113" t="str" cm="1">
        <f t="array" aca="1" ref="P113" ca="1">_xlfn.IFS($F113="","",ABS(J113-N113)&lt;=1,"#",TRUE,".")</f>
        <v>#</v>
      </c>
    </row>
    <row r="114" spans="1:16" x14ac:dyDescent="0.3">
      <c r="A114">
        <v>109</v>
      </c>
      <c r="C114" s="11" t="str">
        <f t="shared" ca="1" si="17"/>
        <v>noop</v>
      </c>
      <c r="D114" t="str">
        <f t="shared" ca="1" si="1"/>
        <v>noop</v>
      </c>
      <c r="E114" t="str">
        <f t="shared" ca="1" si="2"/>
        <v/>
      </c>
      <c r="F114" cm="1">
        <f t="array" aca="1" ref="F114" ca="1">IF(_xlfn.XLOOKUP(F113,INDEX(TAB,0,1),INDEX(TAB,0,3),"")="","",F113+1-I113)</f>
        <v>66</v>
      </c>
      <c r="G114" t="str" cm="1">
        <f t="array" aca="1" ref="G114" ca="1">IF($F114="","",_xlfn.XLOOKUP($F114,INDEX(TAB,0,1),INDEX(TAB,0,4)))</f>
        <v>addx</v>
      </c>
      <c r="H114" cm="1">
        <f t="array" aca="1" ref="H114" ca="1">IF($F114="","",_xlfn.XLOOKUP($F114,INDEX(TAB,0,1),INDEX(TAB,0,5)))</f>
        <v>13</v>
      </c>
      <c r="I114" cm="1">
        <f t="array" aca="1" ref="I114" ca="1">_xlfn.IFS($F114="","",AND(VLOOKUP(F114,TAB,4,FALSE) ="addx",I113=0),1,TRUE,0)</f>
        <v>1</v>
      </c>
      <c r="J114" s="2">
        <f t="shared" ca="1" si="11"/>
        <v>13</v>
      </c>
      <c r="K114">
        <f t="shared" ca="1" si="12"/>
        <v>13</v>
      </c>
      <c r="L114" s="20">
        <f t="shared" ca="1" si="13"/>
        <v>1417</v>
      </c>
      <c r="M114">
        <f t="shared" ca="1" si="14"/>
        <v>3</v>
      </c>
      <c r="N114">
        <f t="shared" ca="1" si="15"/>
        <v>28</v>
      </c>
      <c r="O114" t="str">
        <f t="shared" ca="1" si="16"/>
        <v>3_28</v>
      </c>
      <c r="P114" t="str" cm="1">
        <f t="array" aca="1" ref="P114" ca="1">_xlfn.IFS($F114="","",ABS(J114-N114)&lt;=1,"#",TRUE,".")</f>
        <v>.</v>
      </c>
    </row>
    <row r="115" spans="1:16" x14ac:dyDescent="0.3">
      <c r="A115">
        <v>110</v>
      </c>
      <c r="C115" s="11" t="str">
        <f t="shared" ca="1" si="17"/>
        <v>addx -9</v>
      </c>
      <c r="D115" t="str">
        <f t="shared" ca="1" si="1"/>
        <v>addx</v>
      </c>
      <c r="E115">
        <f t="shared" ca="1" si="2"/>
        <v>-9</v>
      </c>
      <c r="F115" cm="1">
        <f t="array" aca="1" ref="F115" ca="1">IF(_xlfn.XLOOKUP(F114,INDEX(TAB,0,1),INDEX(TAB,0,3),"")="","",F114+1-I114)</f>
        <v>66</v>
      </c>
      <c r="G115" t="str" cm="1">
        <f t="array" aca="1" ref="G115" ca="1">IF($F115="","",_xlfn.XLOOKUP($F115,INDEX(TAB,0,1),INDEX(TAB,0,4)))</f>
        <v>addx</v>
      </c>
      <c r="H115" cm="1">
        <f t="array" aca="1" ref="H115" ca="1">IF($F115="","",_xlfn.XLOOKUP($F115,INDEX(TAB,0,1),INDEX(TAB,0,5)))</f>
        <v>13</v>
      </c>
      <c r="I115" cm="1">
        <f t="array" aca="1" ref="I115" ca="1">_xlfn.IFS($F115="","",AND(VLOOKUP(F115,TAB,4,FALSE) ="addx",I114=0),1,TRUE,0)</f>
        <v>0</v>
      </c>
      <c r="J115" s="2">
        <f t="shared" ca="1" si="11"/>
        <v>13</v>
      </c>
      <c r="K115">
        <f t="shared" ca="1" si="12"/>
        <v>26</v>
      </c>
      <c r="L115" s="20">
        <f t="shared" ca="1" si="13"/>
        <v>1430</v>
      </c>
      <c r="M115">
        <f t="shared" ca="1" si="14"/>
        <v>3</v>
      </c>
      <c r="N115">
        <f t="shared" ca="1" si="15"/>
        <v>29</v>
      </c>
      <c r="O115" t="str">
        <f t="shared" ca="1" si="16"/>
        <v>3_29</v>
      </c>
      <c r="P115" t="str" cm="1">
        <f t="array" aca="1" ref="P115" ca="1">_xlfn.IFS($F115="","",ABS(J115-N115)&lt;=1,"#",TRUE,".")</f>
        <v>.</v>
      </c>
    </row>
    <row r="116" spans="1:16" x14ac:dyDescent="0.3">
      <c r="A116">
        <v>111</v>
      </c>
      <c r="C116" s="11" t="str">
        <f t="shared" ca="1" si="17"/>
        <v>addx 18</v>
      </c>
      <c r="D116" t="str">
        <f t="shared" ca="1" si="1"/>
        <v>addx</v>
      </c>
      <c r="E116">
        <f t="shared" ca="1" si="2"/>
        <v>18</v>
      </c>
      <c r="F116" cm="1">
        <f t="array" aca="1" ref="F116" ca="1">IF(_xlfn.XLOOKUP(F115,INDEX(TAB,0,1),INDEX(TAB,0,3),"")="","",F115+1-I115)</f>
        <v>67</v>
      </c>
      <c r="G116" t="str" cm="1">
        <f t="array" aca="1" ref="G116" ca="1">IF($F116="","",_xlfn.XLOOKUP($F116,INDEX(TAB,0,1),INDEX(TAB,0,4)))</f>
        <v>addx</v>
      </c>
      <c r="H116" cm="1">
        <f t="array" aca="1" ref="H116" ca="1">IF($F116="","",_xlfn.XLOOKUP($F116,INDEX(TAB,0,1),INDEX(TAB,0,5)))</f>
        <v>7</v>
      </c>
      <c r="I116" cm="1">
        <f t="array" aca="1" ref="I116" ca="1">_xlfn.IFS($F116="","",AND(VLOOKUP(F116,TAB,4,FALSE) ="addx",I115=0),1,TRUE,0)</f>
        <v>1</v>
      </c>
      <c r="J116" s="2">
        <f t="shared" ca="1" si="11"/>
        <v>26</v>
      </c>
      <c r="K116">
        <f t="shared" ca="1" si="12"/>
        <v>26</v>
      </c>
      <c r="L116" s="20">
        <f t="shared" ca="1" si="13"/>
        <v>2886</v>
      </c>
      <c r="M116">
        <f t="shared" ca="1" si="14"/>
        <v>3</v>
      </c>
      <c r="N116">
        <f t="shared" ca="1" si="15"/>
        <v>30</v>
      </c>
      <c r="O116" t="str">
        <f t="shared" ca="1" si="16"/>
        <v>3_30</v>
      </c>
      <c r="P116" t="str" cm="1">
        <f t="array" aca="1" ref="P116" ca="1">_xlfn.IFS($F116="","",ABS(J116-N116)&lt;=1,"#",TRUE,".")</f>
        <v>.</v>
      </c>
    </row>
    <row r="117" spans="1:16" x14ac:dyDescent="0.3">
      <c r="A117">
        <v>112</v>
      </c>
      <c r="C117" s="11" t="str">
        <f t="shared" ca="1" si="17"/>
        <v>addx 1</v>
      </c>
      <c r="D117" t="str">
        <f t="shared" ca="1" si="1"/>
        <v>addx</v>
      </c>
      <c r="E117">
        <f t="shared" ca="1" si="2"/>
        <v>1</v>
      </c>
      <c r="F117" cm="1">
        <f t="array" aca="1" ref="F117" ca="1">IF(_xlfn.XLOOKUP(F116,INDEX(TAB,0,1),INDEX(TAB,0,3),"")="","",F116+1-I116)</f>
        <v>67</v>
      </c>
      <c r="G117" t="str" cm="1">
        <f t="array" aca="1" ref="G117" ca="1">IF($F117="","",_xlfn.XLOOKUP($F117,INDEX(TAB,0,1),INDEX(TAB,0,4)))</f>
        <v>addx</v>
      </c>
      <c r="H117" cm="1">
        <f t="array" aca="1" ref="H117" ca="1">IF($F117="","",_xlfn.XLOOKUP($F117,INDEX(TAB,0,1),INDEX(TAB,0,5)))</f>
        <v>7</v>
      </c>
      <c r="I117" cm="1">
        <f t="array" aca="1" ref="I117" ca="1">_xlfn.IFS($F117="","",AND(VLOOKUP(F117,TAB,4,FALSE) ="addx",I116=0),1,TRUE,0)</f>
        <v>0</v>
      </c>
      <c r="J117" s="2">
        <f t="shared" ca="1" si="11"/>
        <v>26</v>
      </c>
      <c r="K117">
        <f t="shared" ca="1" si="12"/>
        <v>33</v>
      </c>
      <c r="L117" s="20">
        <f t="shared" ca="1" si="13"/>
        <v>2912</v>
      </c>
      <c r="M117">
        <f t="shared" ca="1" si="14"/>
        <v>3</v>
      </c>
      <c r="N117">
        <f t="shared" ca="1" si="15"/>
        <v>31</v>
      </c>
      <c r="O117" t="str">
        <f t="shared" ca="1" si="16"/>
        <v>3_31</v>
      </c>
      <c r="P117" t="str" cm="1">
        <f t="array" aca="1" ref="P117" ca="1">_xlfn.IFS($F117="","",ABS(J117-N117)&lt;=1,"#",TRUE,".")</f>
        <v>.</v>
      </c>
    </row>
    <row r="118" spans="1:16" x14ac:dyDescent="0.3">
      <c r="A118">
        <v>113</v>
      </c>
      <c r="C118" s="11" t="str">
        <f t="shared" ca="1" si="17"/>
        <v>addx 2</v>
      </c>
      <c r="D118" t="str">
        <f t="shared" ca="1" si="1"/>
        <v>addx</v>
      </c>
      <c r="E118">
        <f t="shared" ca="1" si="2"/>
        <v>2</v>
      </c>
      <c r="F118" cm="1">
        <f t="array" aca="1" ref="F118" ca="1">IF(_xlfn.XLOOKUP(F117,INDEX(TAB,0,1),INDEX(TAB,0,3),"")="","",F117+1-I117)</f>
        <v>68</v>
      </c>
      <c r="G118" t="str" cm="1">
        <f t="array" aca="1" ref="G118" ca="1">IF($F118="","",_xlfn.XLOOKUP($F118,INDEX(TAB,0,1),INDEX(TAB,0,4)))</f>
        <v>noop</v>
      </c>
      <c r="H118" t="str" cm="1">
        <f t="array" aca="1" ref="H118" ca="1">IF($F118="","",_xlfn.XLOOKUP($F118,INDEX(TAB,0,1),INDEX(TAB,0,5)))</f>
        <v/>
      </c>
      <c r="I118" cm="1">
        <f t="array" aca="1" ref="I118" ca="1">_xlfn.IFS($F118="","",AND(VLOOKUP(F118,TAB,4,FALSE) ="addx",I117=0),1,TRUE,0)</f>
        <v>0</v>
      </c>
      <c r="J118" s="2">
        <f t="shared" ca="1" si="11"/>
        <v>33</v>
      </c>
      <c r="K118">
        <f t="shared" ca="1" si="12"/>
        <v>33</v>
      </c>
      <c r="L118" s="20">
        <f t="shared" ca="1" si="13"/>
        <v>3729</v>
      </c>
      <c r="M118">
        <f t="shared" ca="1" si="14"/>
        <v>3</v>
      </c>
      <c r="N118">
        <f t="shared" ca="1" si="15"/>
        <v>32</v>
      </c>
      <c r="O118" t="str">
        <f t="shared" ca="1" si="16"/>
        <v>3_32</v>
      </c>
      <c r="P118" t="str" cm="1">
        <f t="array" aca="1" ref="P118" ca="1">_xlfn.IFS($F118="","",ABS(J118-N118)&lt;=1,"#",TRUE,".")</f>
        <v>#</v>
      </c>
    </row>
    <row r="119" spans="1:16" x14ac:dyDescent="0.3">
      <c r="A119">
        <v>114</v>
      </c>
      <c r="C119" s="11" t="str">
        <f t="shared" ca="1" si="17"/>
        <v>noop</v>
      </c>
      <c r="D119" t="str">
        <f t="shared" ca="1" si="1"/>
        <v>noop</v>
      </c>
      <c r="E119" t="str">
        <f t="shared" ca="1" si="2"/>
        <v/>
      </c>
      <c r="F119" cm="1">
        <f t="array" aca="1" ref="F119" ca="1">IF(_xlfn.XLOOKUP(F118,INDEX(TAB,0,1),INDEX(TAB,0,3),"")="","",F118+1-I118)</f>
        <v>69</v>
      </c>
      <c r="G119" t="str" cm="1">
        <f t="array" aca="1" ref="G119" ca="1">IF($F119="","",_xlfn.XLOOKUP($F119,INDEX(TAB,0,1),INDEX(TAB,0,4)))</f>
        <v>addx</v>
      </c>
      <c r="H119" cm="1">
        <f t="array" aca="1" ref="H119" ca="1">IF($F119="","",_xlfn.XLOOKUP($F119,INDEX(TAB,0,1),INDEX(TAB,0,5)))</f>
        <v>1</v>
      </c>
      <c r="I119" cm="1">
        <f t="array" aca="1" ref="I119" ca="1">_xlfn.IFS($F119="","",AND(VLOOKUP(F119,TAB,4,FALSE) ="addx",I118=0),1,TRUE,0)</f>
        <v>1</v>
      </c>
      <c r="J119" s="2">
        <f t="shared" ca="1" si="11"/>
        <v>33</v>
      </c>
      <c r="K119">
        <f t="shared" ca="1" si="12"/>
        <v>33</v>
      </c>
      <c r="L119" s="20">
        <f t="shared" ca="1" si="13"/>
        <v>3762</v>
      </c>
      <c r="M119">
        <f t="shared" ca="1" si="14"/>
        <v>3</v>
      </c>
      <c r="N119">
        <f t="shared" ca="1" si="15"/>
        <v>33</v>
      </c>
      <c r="O119" t="str">
        <f t="shared" ca="1" si="16"/>
        <v>3_33</v>
      </c>
      <c r="P119" t="str" cm="1">
        <f t="array" aca="1" ref="P119" ca="1">_xlfn.IFS($F119="","",ABS(J119-N119)&lt;=1,"#",TRUE,".")</f>
        <v>#</v>
      </c>
    </row>
    <row r="120" spans="1:16" x14ac:dyDescent="0.3">
      <c r="A120">
        <v>115</v>
      </c>
      <c r="C120" s="11" t="str">
        <f t="shared" ca="1" si="17"/>
        <v>noop</v>
      </c>
      <c r="D120" t="str">
        <f t="shared" ca="1" si="1"/>
        <v>noop</v>
      </c>
      <c r="E120" t="str">
        <f t="shared" ca="1" si="2"/>
        <v/>
      </c>
      <c r="F120" cm="1">
        <f t="array" aca="1" ref="F120" ca="1">IF(_xlfn.XLOOKUP(F119,INDEX(TAB,0,1),INDEX(TAB,0,3),"")="","",F119+1-I119)</f>
        <v>69</v>
      </c>
      <c r="G120" t="str" cm="1">
        <f t="array" aca="1" ref="G120" ca="1">IF($F120="","",_xlfn.XLOOKUP($F120,INDEX(TAB,0,1),INDEX(TAB,0,4)))</f>
        <v>addx</v>
      </c>
      <c r="H120" cm="1">
        <f t="array" aca="1" ref="H120" ca="1">IF($F120="","",_xlfn.XLOOKUP($F120,INDEX(TAB,0,1),INDEX(TAB,0,5)))</f>
        <v>1</v>
      </c>
      <c r="I120" cm="1">
        <f t="array" aca="1" ref="I120" ca="1">_xlfn.IFS($F120="","",AND(VLOOKUP(F120,TAB,4,FALSE) ="addx",I119=0),1,TRUE,0)</f>
        <v>0</v>
      </c>
      <c r="J120" s="2">
        <f t="shared" ca="1" si="11"/>
        <v>33</v>
      </c>
      <c r="K120">
        <f t="shared" ca="1" si="12"/>
        <v>34</v>
      </c>
      <c r="L120" s="20">
        <f t="shared" ca="1" si="13"/>
        <v>3795</v>
      </c>
      <c r="M120">
        <f t="shared" ca="1" si="14"/>
        <v>3</v>
      </c>
      <c r="N120">
        <f t="shared" ca="1" si="15"/>
        <v>34</v>
      </c>
      <c r="O120" t="str">
        <f t="shared" ca="1" si="16"/>
        <v>3_34</v>
      </c>
      <c r="P120" t="str" cm="1">
        <f t="array" aca="1" ref="P120" ca="1">_xlfn.IFS($F120="","",ABS(J120-N120)&lt;=1,"#",TRUE,".")</f>
        <v>#</v>
      </c>
    </row>
    <row r="121" spans="1:16" x14ac:dyDescent="0.3">
      <c r="A121">
        <v>116</v>
      </c>
      <c r="C121" s="11" t="str">
        <f t="shared" ca="1" si="17"/>
        <v>addx 9</v>
      </c>
      <c r="D121" t="str">
        <f t="shared" ca="1" si="1"/>
        <v>addx</v>
      </c>
      <c r="E121">
        <f t="shared" ca="1" si="2"/>
        <v>9</v>
      </c>
      <c r="F121" cm="1">
        <f t="array" aca="1" ref="F121" ca="1">IF(_xlfn.XLOOKUP(F120,INDEX(TAB,0,1),INDEX(TAB,0,3),"")="","",F120+1-I120)</f>
        <v>70</v>
      </c>
      <c r="G121" t="str" cm="1">
        <f t="array" aca="1" ref="G121" ca="1">IF($F121="","",_xlfn.XLOOKUP($F121,INDEX(TAB,0,1),INDEX(TAB,0,4)))</f>
        <v>addx</v>
      </c>
      <c r="H121" cm="1">
        <f t="array" aca="1" ref="H121" ca="1">IF($F121="","",_xlfn.XLOOKUP($F121,INDEX(TAB,0,1),INDEX(TAB,0,5)))</f>
        <v>-33</v>
      </c>
      <c r="I121" cm="1">
        <f t="array" aca="1" ref="I121" ca="1">_xlfn.IFS($F121="","",AND(VLOOKUP(F121,TAB,4,FALSE) ="addx",I120=0),1,TRUE,0)</f>
        <v>1</v>
      </c>
      <c r="J121" s="2">
        <f t="shared" ca="1" si="11"/>
        <v>34</v>
      </c>
      <c r="K121">
        <f t="shared" ca="1" si="12"/>
        <v>34</v>
      </c>
      <c r="L121" s="20">
        <f t="shared" ca="1" si="13"/>
        <v>3944</v>
      </c>
      <c r="M121">
        <f t="shared" ca="1" si="14"/>
        <v>3</v>
      </c>
      <c r="N121">
        <f t="shared" ca="1" si="15"/>
        <v>35</v>
      </c>
      <c r="O121" t="str">
        <f t="shared" ca="1" si="16"/>
        <v>3_35</v>
      </c>
      <c r="P121" t="str" cm="1">
        <f t="array" aca="1" ref="P121" ca="1">_xlfn.IFS($F121="","",ABS(J121-N121)&lt;=1,"#",TRUE,".")</f>
        <v>#</v>
      </c>
    </row>
    <row r="122" spans="1:16" x14ac:dyDescent="0.3">
      <c r="A122">
        <v>117</v>
      </c>
      <c r="C122" s="11" t="str">
        <f t="shared" ca="1" si="17"/>
        <v>noop</v>
      </c>
      <c r="D122" t="str">
        <f t="shared" ca="1" si="1"/>
        <v>noop</v>
      </c>
      <c r="E122" t="str">
        <f t="shared" ca="1" si="2"/>
        <v/>
      </c>
      <c r="F122" cm="1">
        <f t="array" aca="1" ref="F122" ca="1">IF(_xlfn.XLOOKUP(F121,INDEX(TAB,0,1),INDEX(TAB,0,3),"")="","",F121+1-I121)</f>
        <v>70</v>
      </c>
      <c r="G122" t="str" cm="1">
        <f t="array" aca="1" ref="G122" ca="1">IF($F122="","",_xlfn.XLOOKUP($F122,INDEX(TAB,0,1),INDEX(TAB,0,4)))</f>
        <v>addx</v>
      </c>
      <c r="H122" cm="1">
        <f t="array" aca="1" ref="H122" ca="1">IF($F122="","",_xlfn.XLOOKUP($F122,INDEX(TAB,0,1),INDEX(TAB,0,5)))</f>
        <v>-33</v>
      </c>
      <c r="I122" cm="1">
        <f t="array" aca="1" ref="I122" ca="1">_xlfn.IFS($F122="","",AND(VLOOKUP(F122,TAB,4,FALSE) ="addx",I121=0),1,TRUE,0)</f>
        <v>0</v>
      </c>
      <c r="J122" s="2">
        <f t="shared" ca="1" si="11"/>
        <v>34</v>
      </c>
      <c r="K122">
        <f t="shared" ca="1" si="12"/>
        <v>1</v>
      </c>
      <c r="L122" s="20">
        <f t="shared" ca="1" si="13"/>
        <v>3978</v>
      </c>
      <c r="M122">
        <f t="shared" ca="1" si="14"/>
        <v>3</v>
      </c>
      <c r="N122">
        <f t="shared" ca="1" si="15"/>
        <v>36</v>
      </c>
      <c r="O122" t="str">
        <f t="shared" ca="1" si="16"/>
        <v>3_36</v>
      </c>
      <c r="P122" t="str" cm="1">
        <f t="array" aca="1" ref="P122" ca="1">_xlfn.IFS($F122="","",ABS(J122-N122)&lt;=1,"#",TRUE,".")</f>
        <v>.</v>
      </c>
    </row>
    <row r="123" spans="1:16" x14ac:dyDescent="0.3">
      <c r="A123">
        <v>118</v>
      </c>
      <c r="C123" s="11" t="str">
        <f t="shared" ca="1" si="17"/>
        <v>noop</v>
      </c>
      <c r="D123" t="str">
        <f t="shared" ca="1" si="1"/>
        <v>noop</v>
      </c>
      <c r="E123" t="str">
        <f t="shared" ca="1" si="2"/>
        <v/>
      </c>
      <c r="F123" cm="1">
        <f t="array" aca="1" ref="F123" ca="1">IF(_xlfn.XLOOKUP(F122,INDEX(TAB,0,1),INDEX(TAB,0,3),"")="","",F122+1-I122)</f>
        <v>71</v>
      </c>
      <c r="G123" t="str" cm="1">
        <f t="array" aca="1" ref="G123" ca="1">IF($F123="","",_xlfn.XLOOKUP($F123,INDEX(TAB,0,1),INDEX(TAB,0,4)))</f>
        <v>noop</v>
      </c>
      <c r="H123" t="str" cm="1">
        <f t="array" aca="1" ref="H123" ca="1">IF($F123="","",_xlfn.XLOOKUP($F123,INDEX(TAB,0,1),INDEX(TAB,0,5)))</f>
        <v/>
      </c>
      <c r="I123" cm="1">
        <f t="array" aca="1" ref="I123" ca="1">_xlfn.IFS($F123="","",AND(VLOOKUP(F123,TAB,4,FALSE) ="addx",I122=0),1,TRUE,0)</f>
        <v>0</v>
      </c>
      <c r="J123" s="2">
        <f t="shared" ca="1" si="11"/>
        <v>1</v>
      </c>
      <c r="K123">
        <f t="shared" ca="1" si="12"/>
        <v>1</v>
      </c>
      <c r="L123" s="20">
        <f t="shared" ca="1" si="13"/>
        <v>118</v>
      </c>
      <c r="M123">
        <f t="shared" ca="1" si="14"/>
        <v>3</v>
      </c>
      <c r="N123">
        <f t="shared" ca="1" si="15"/>
        <v>37</v>
      </c>
      <c r="O123" t="str">
        <f t="shared" ca="1" si="16"/>
        <v>3_37</v>
      </c>
      <c r="P123" t="str" cm="1">
        <f t="array" aca="1" ref="P123" ca="1">_xlfn.IFS($F123="","",ABS(J123-N123)&lt;=1,"#",TRUE,".")</f>
        <v>.</v>
      </c>
    </row>
    <row r="124" spans="1:16" x14ac:dyDescent="0.3">
      <c r="A124">
        <v>119</v>
      </c>
      <c r="C124" s="11" t="str">
        <f t="shared" ca="1" si="17"/>
        <v>noop</v>
      </c>
      <c r="D124" t="str">
        <f t="shared" ca="1" si="1"/>
        <v>noop</v>
      </c>
      <c r="E124" t="str">
        <f t="shared" ca="1" si="2"/>
        <v/>
      </c>
      <c r="F124" cm="1">
        <f t="array" aca="1" ref="F124" ca="1">IF(_xlfn.XLOOKUP(F123,INDEX(TAB,0,1),INDEX(TAB,0,3),"")="","",F123+1-I123)</f>
        <v>72</v>
      </c>
      <c r="G124" t="str" cm="1">
        <f t="array" aca="1" ref="G124" ca="1">IF($F124="","",_xlfn.XLOOKUP($F124,INDEX(TAB,0,1),INDEX(TAB,0,4)))</f>
        <v>noop</v>
      </c>
      <c r="H124" t="str" cm="1">
        <f t="array" aca="1" ref="H124" ca="1">IF($F124="","",_xlfn.XLOOKUP($F124,INDEX(TAB,0,1),INDEX(TAB,0,5)))</f>
        <v/>
      </c>
      <c r="I124" cm="1">
        <f t="array" aca="1" ref="I124" ca="1">_xlfn.IFS($F124="","",AND(VLOOKUP(F124,TAB,4,FALSE) ="addx",I123=0),1,TRUE,0)</f>
        <v>0</v>
      </c>
      <c r="J124" s="2">
        <f t="shared" ca="1" si="11"/>
        <v>1</v>
      </c>
      <c r="K124">
        <f t="shared" ca="1" si="12"/>
        <v>1</v>
      </c>
      <c r="L124" s="20">
        <f t="shared" ca="1" si="13"/>
        <v>119</v>
      </c>
      <c r="M124">
        <f t="shared" ca="1" si="14"/>
        <v>3</v>
      </c>
      <c r="N124">
        <f t="shared" ca="1" si="15"/>
        <v>38</v>
      </c>
      <c r="O124" t="str">
        <f t="shared" ca="1" si="16"/>
        <v>3_38</v>
      </c>
      <c r="P124" t="str" cm="1">
        <f t="array" aca="1" ref="P124" ca="1">_xlfn.IFS($F124="","",ABS(J124-N124)&lt;=1,"#",TRUE,".")</f>
        <v>.</v>
      </c>
    </row>
    <row r="125" spans="1:16" x14ac:dyDescent="0.3">
      <c r="A125">
        <v>120</v>
      </c>
      <c r="C125" s="11" t="str">
        <f t="shared" ca="1" si="17"/>
        <v>addx -1</v>
      </c>
      <c r="D125" t="str">
        <f t="shared" ca="1" si="1"/>
        <v>addx</v>
      </c>
      <c r="E125">
        <f t="shared" ca="1" si="2"/>
        <v>-1</v>
      </c>
      <c r="F125" cm="1">
        <f t="array" aca="1" ref="F125" ca="1">IF(_xlfn.XLOOKUP(F124,INDEX(TAB,0,1),INDEX(TAB,0,3),"")="","",F124+1-I124)</f>
        <v>73</v>
      </c>
      <c r="G125" t="str" cm="1">
        <f t="array" aca="1" ref="G125" ca="1">IF($F125="","",_xlfn.XLOOKUP($F125,INDEX(TAB,0,1),INDEX(TAB,0,4)))</f>
        <v>noop</v>
      </c>
      <c r="H125" t="str" cm="1">
        <f t="array" aca="1" ref="H125" ca="1">IF($F125="","",_xlfn.XLOOKUP($F125,INDEX(TAB,0,1),INDEX(TAB,0,5)))</f>
        <v/>
      </c>
      <c r="I125" cm="1">
        <f t="array" aca="1" ref="I125" ca="1">_xlfn.IFS($F125="","",AND(VLOOKUP(F125,TAB,4,FALSE) ="addx",I124=0),1,TRUE,0)</f>
        <v>0</v>
      </c>
      <c r="J125" s="2">
        <f t="shared" ca="1" si="11"/>
        <v>1</v>
      </c>
      <c r="K125">
        <f t="shared" ca="1" si="12"/>
        <v>1</v>
      </c>
      <c r="L125" s="20">
        <f t="shared" ca="1" si="13"/>
        <v>120</v>
      </c>
      <c r="M125">
        <f t="shared" ca="1" si="14"/>
        <v>3</v>
      </c>
      <c r="N125">
        <f t="shared" ca="1" si="15"/>
        <v>39</v>
      </c>
      <c r="O125" t="str">
        <f t="shared" ca="1" si="16"/>
        <v>3_39</v>
      </c>
      <c r="P125" t="str" cm="1">
        <f t="array" aca="1" ref="P125" ca="1">_xlfn.IFS($F125="","",ABS(J125-N125)&lt;=1,"#",TRUE,".")</f>
        <v>.</v>
      </c>
    </row>
    <row r="126" spans="1:16" x14ac:dyDescent="0.3">
      <c r="A126">
        <v>121</v>
      </c>
      <c r="C126" s="11" t="str">
        <f t="shared" ca="1" si="17"/>
        <v>addx 2</v>
      </c>
      <c r="D126" t="str">
        <f t="shared" ca="1" si="1"/>
        <v>addx</v>
      </c>
      <c r="E126">
        <f t="shared" ca="1" si="2"/>
        <v>2</v>
      </c>
      <c r="F126" cm="1">
        <f t="array" aca="1" ref="F126" ca="1">IF(_xlfn.XLOOKUP(F125,INDEX(TAB,0,1),INDEX(TAB,0,3),"")="","",F125+1-I125)</f>
        <v>74</v>
      </c>
      <c r="G126" t="str" cm="1">
        <f t="array" aca="1" ref="G126" ca="1">IF($F126="","",_xlfn.XLOOKUP($F126,INDEX(TAB,0,1),INDEX(TAB,0,4)))</f>
        <v>addx</v>
      </c>
      <c r="H126" cm="1">
        <f t="array" aca="1" ref="H126" ca="1">IF($F126="","",_xlfn.XLOOKUP($F126,INDEX(TAB,0,1),INDEX(TAB,0,5)))</f>
        <v>2</v>
      </c>
      <c r="I126" cm="1">
        <f t="array" aca="1" ref="I126" ca="1">_xlfn.IFS($F126="","",AND(VLOOKUP(F126,TAB,4,FALSE) ="addx",I125=0),1,TRUE,0)</f>
        <v>1</v>
      </c>
      <c r="J126" s="2">
        <f t="shared" ca="1" si="11"/>
        <v>1</v>
      </c>
      <c r="K126">
        <f t="shared" ca="1" si="12"/>
        <v>1</v>
      </c>
      <c r="L126" s="20">
        <f t="shared" ca="1" si="13"/>
        <v>121</v>
      </c>
      <c r="M126">
        <f t="shared" ca="1" si="14"/>
        <v>4</v>
      </c>
      <c r="N126">
        <f t="shared" ca="1" si="15"/>
        <v>0</v>
      </c>
      <c r="O126" t="str">
        <f t="shared" ca="1" si="16"/>
        <v>4_0</v>
      </c>
      <c r="P126" t="str" cm="1">
        <f t="array" aca="1" ref="P126" ca="1">_xlfn.IFS($F126="","",ABS(J126-N126)&lt;=1,"#",TRUE,".")</f>
        <v>#</v>
      </c>
    </row>
    <row r="127" spans="1:16" x14ac:dyDescent="0.3">
      <c r="A127">
        <v>122</v>
      </c>
      <c r="C127" s="11" t="str">
        <f t="shared" ca="1" si="17"/>
        <v>addx -37</v>
      </c>
      <c r="D127" t="str">
        <f t="shared" ca="1" si="1"/>
        <v>addx</v>
      </c>
      <c r="E127">
        <f t="shared" ca="1" si="2"/>
        <v>-37</v>
      </c>
      <c r="F127" cm="1">
        <f t="array" aca="1" ref="F127" ca="1">IF(_xlfn.XLOOKUP(F126,INDEX(TAB,0,1),INDEX(TAB,0,3),"")="","",F126+1-I126)</f>
        <v>74</v>
      </c>
      <c r="G127" t="str" cm="1">
        <f t="array" aca="1" ref="G127" ca="1">IF($F127="","",_xlfn.XLOOKUP($F127,INDEX(TAB,0,1),INDEX(TAB,0,4)))</f>
        <v>addx</v>
      </c>
      <c r="H127" cm="1">
        <f t="array" aca="1" ref="H127" ca="1">IF($F127="","",_xlfn.XLOOKUP($F127,INDEX(TAB,0,1),INDEX(TAB,0,5)))</f>
        <v>2</v>
      </c>
      <c r="I127" cm="1">
        <f t="array" aca="1" ref="I127" ca="1">_xlfn.IFS($F127="","",AND(VLOOKUP(F127,TAB,4,FALSE) ="addx",I126=0),1,TRUE,0)</f>
        <v>0</v>
      </c>
      <c r="J127" s="2">
        <f t="shared" ca="1" si="11"/>
        <v>1</v>
      </c>
      <c r="K127">
        <f t="shared" ca="1" si="12"/>
        <v>3</v>
      </c>
      <c r="L127" s="20">
        <f t="shared" ca="1" si="13"/>
        <v>122</v>
      </c>
      <c r="M127">
        <f t="shared" ca="1" si="14"/>
        <v>4</v>
      </c>
      <c r="N127">
        <f t="shared" ca="1" si="15"/>
        <v>1</v>
      </c>
      <c r="O127" t="str">
        <f t="shared" ca="1" si="16"/>
        <v>4_1</v>
      </c>
      <c r="P127" t="str" cm="1">
        <f t="array" aca="1" ref="P127" ca="1">_xlfn.IFS($F127="","",ABS(J127-N127)&lt;=1,"#",TRUE,".")</f>
        <v>#</v>
      </c>
    </row>
    <row r="128" spans="1:16" x14ac:dyDescent="0.3">
      <c r="A128">
        <v>123</v>
      </c>
      <c r="C128" s="11" t="str">
        <f t="shared" ca="1" si="17"/>
        <v>addx 1</v>
      </c>
      <c r="D128" t="str">
        <f t="shared" ca="1" si="1"/>
        <v>addx</v>
      </c>
      <c r="E128">
        <f t="shared" ca="1" si="2"/>
        <v>1</v>
      </c>
      <c r="F128" cm="1">
        <f t="array" aca="1" ref="F128" ca="1">IF(_xlfn.XLOOKUP(F127,INDEX(TAB,0,1),INDEX(TAB,0,3),"")="","",F127+1-I127)</f>
        <v>75</v>
      </c>
      <c r="G128" t="str" cm="1">
        <f t="array" aca="1" ref="G128" ca="1">IF($F128="","",_xlfn.XLOOKUP($F128,INDEX(TAB,0,1),INDEX(TAB,0,4)))</f>
        <v>noop</v>
      </c>
      <c r="H128" t="str" cm="1">
        <f t="array" aca="1" ref="H128" ca="1">IF($F128="","",_xlfn.XLOOKUP($F128,INDEX(TAB,0,1),INDEX(TAB,0,5)))</f>
        <v/>
      </c>
      <c r="I128" cm="1">
        <f t="array" aca="1" ref="I128" ca="1">_xlfn.IFS($F128="","",AND(VLOOKUP(F128,TAB,4,FALSE) ="addx",I127=0),1,TRUE,0)</f>
        <v>0</v>
      </c>
      <c r="J128" s="2">
        <f t="shared" ca="1" si="11"/>
        <v>3</v>
      </c>
      <c r="K128">
        <f t="shared" ca="1" si="12"/>
        <v>3</v>
      </c>
      <c r="L128" s="20">
        <f t="shared" ca="1" si="13"/>
        <v>369</v>
      </c>
      <c r="M128">
        <f t="shared" ca="1" si="14"/>
        <v>4</v>
      </c>
      <c r="N128">
        <f t="shared" ca="1" si="15"/>
        <v>2</v>
      </c>
      <c r="O128" t="str">
        <f t="shared" ca="1" si="16"/>
        <v>4_2</v>
      </c>
      <c r="P128" t="str" cm="1">
        <f t="array" aca="1" ref="P128" ca="1">_xlfn.IFS($F128="","",ABS(J128-N128)&lt;=1,"#",TRUE,".")</f>
        <v>#</v>
      </c>
    </row>
    <row r="129" spans="1:16" x14ac:dyDescent="0.3">
      <c r="A129">
        <v>124</v>
      </c>
      <c r="C129" s="11" t="str">
        <f t="shared" ca="1" si="17"/>
        <v>addx 3</v>
      </c>
      <c r="D129" t="str">
        <f t="shared" ca="1" si="1"/>
        <v>addx</v>
      </c>
      <c r="E129">
        <f t="shared" ca="1" si="2"/>
        <v>3</v>
      </c>
      <c r="F129" cm="1">
        <f t="array" aca="1" ref="F129" ca="1">IF(_xlfn.XLOOKUP(F128,INDEX(TAB,0,1),INDEX(TAB,0,3),"")="","",F128+1-I128)</f>
        <v>76</v>
      </c>
      <c r="G129" t="str" cm="1">
        <f t="array" aca="1" ref="G129" ca="1">IF($F129="","",_xlfn.XLOOKUP($F129,INDEX(TAB,0,1),INDEX(TAB,0,4)))</f>
        <v>noop</v>
      </c>
      <c r="H129" t="str" cm="1">
        <f t="array" aca="1" ref="H129" ca="1">IF($F129="","",_xlfn.XLOOKUP($F129,INDEX(TAB,0,1),INDEX(TAB,0,5)))</f>
        <v/>
      </c>
      <c r="I129" cm="1">
        <f t="array" aca="1" ref="I129" ca="1">_xlfn.IFS($F129="","",AND(VLOOKUP(F129,TAB,4,FALSE) ="addx",I128=0),1,TRUE,0)</f>
        <v>0</v>
      </c>
      <c r="J129" s="2">
        <f t="shared" ca="1" si="11"/>
        <v>3</v>
      </c>
      <c r="K129">
        <f t="shared" ca="1" si="12"/>
        <v>3</v>
      </c>
      <c r="L129" s="20">
        <f t="shared" ca="1" si="13"/>
        <v>372</v>
      </c>
      <c r="M129">
        <f t="shared" ca="1" si="14"/>
        <v>4</v>
      </c>
      <c r="N129">
        <f t="shared" ca="1" si="15"/>
        <v>3</v>
      </c>
      <c r="O129" t="str">
        <f t="shared" ca="1" si="16"/>
        <v>4_3</v>
      </c>
      <c r="P129" t="str" cm="1">
        <f t="array" aca="1" ref="P129" ca="1">_xlfn.IFS($F129="","",ABS(J129-N129)&lt;=1,"#",TRUE,".")</f>
        <v>#</v>
      </c>
    </row>
    <row r="130" spans="1:16" x14ac:dyDescent="0.3">
      <c r="A130">
        <v>125</v>
      </c>
      <c r="C130" s="11" t="str">
        <f t="shared" ca="1" si="17"/>
        <v>noop</v>
      </c>
      <c r="D130" t="str">
        <f t="shared" ca="1" si="1"/>
        <v>noop</v>
      </c>
      <c r="E130" t="str">
        <f t="shared" ca="1" si="2"/>
        <v/>
      </c>
      <c r="F130" cm="1">
        <f t="array" aca="1" ref="F130" ca="1">IF(_xlfn.XLOOKUP(F129,INDEX(TAB,0,1),INDEX(TAB,0,3),"")="","",F129+1-I129)</f>
        <v>77</v>
      </c>
      <c r="G130" t="str" cm="1">
        <f t="array" aca="1" ref="G130" ca="1">IF($F130="","",_xlfn.XLOOKUP($F130,INDEX(TAB,0,1),INDEX(TAB,0,4)))</f>
        <v>noop</v>
      </c>
      <c r="H130" t="str" cm="1">
        <f t="array" aca="1" ref="H130" ca="1">IF($F130="","",_xlfn.XLOOKUP($F130,INDEX(TAB,0,1),INDEX(TAB,0,5)))</f>
        <v/>
      </c>
      <c r="I130" cm="1">
        <f t="array" aca="1" ref="I130" ca="1">_xlfn.IFS($F130="","",AND(VLOOKUP(F130,TAB,4,FALSE) ="addx",I129=0),1,TRUE,0)</f>
        <v>0</v>
      </c>
      <c r="J130" s="2">
        <f t="shared" ca="1" si="11"/>
        <v>3</v>
      </c>
      <c r="K130">
        <f t="shared" ca="1" si="12"/>
        <v>3</v>
      </c>
      <c r="L130" s="20">
        <f t="shared" ca="1" si="13"/>
        <v>375</v>
      </c>
      <c r="M130">
        <f t="shared" ca="1" si="14"/>
        <v>4</v>
      </c>
      <c r="N130">
        <f t="shared" ca="1" si="15"/>
        <v>4</v>
      </c>
      <c r="O130" t="str">
        <f t="shared" ca="1" si="16"/>
        <v>4_4</v>
      </c>
      <c r="P130" t="str" cm="1">
        <f t="array" aca="1" ref="P130" ca="1">_xlfn.IFS($F130="","",ABS(J130-N130)&lt;=1,"#",TRUE,".")</f>
        <v>#</v>
      </c>
    </row>
    <row r="131" spans="1:16" x14ac:dyDescent="0.3">
      <c r="A131">
        <v>126</v>
      </c>
      <c r="C131" s="11" t="str">
        <f t="shared" ca="1" si="17"/>
        <v>addx 15</v>
      </c>
      <c r="D131" t="str">
        <f t="shared" ca="1" si="1"/>
        <v>addx</v>
      </c>
      <c r="E131">
        <f t="shared" ca="1" si="2"/>
        <v>15</v>
      </c>
      <c r="F131" cm="1">
        <f t="array" aca="1" ref="F131" ca="1">IF(_xlfn.XLOOKUP(F130,INDEX(TAB,0,1),INDEX(TAB,0,3),"")="","",F130+1-I130)</f>
        <v>78</v>
      </c>
      <c r="G131" t="str" cm="1">
        <f t="array" aca="1" ref="G131" ca="1">IF($F131="","",_xlfn.XLOOKUP($F131,INDEX(TAB,0,1),INDEX(TAB,0,4)))</f>
        <v>addx</v>
      </c>
      <c r="H131" cm="1">
        <f t="array" aca="1" ref="H131" ca="1">IF($F131="","",_xlfn.XLOOKUP($F131,INDEX(TAB,0,1),INDEX(TAB,0,5)))</f>
        <v>8</v>
      </c>
      <c r="I131" cm="1">
        <f t="array" aca="1" ref="I131" ca="1">_xlfn.IFS($F131="","",AND(VLOOKUP(F131,TAB,4,FALSE) ="addx",I130=0),1,TRUE,0)</f>
        <v>1</v>
      </c>
      <c r="J131" s="2">
        <f t="shared" ca="1" si="11"/>
        <v>3</v>
      </c>
      <c r="K131">
        <f t="shared" ca="1" si="12"/>
        <v>3</v>
      </c>
      <c r="L131" s="20">
        <f t="shared" ca="1" si="13"/>
        <v>378</v>
      </c>
      <c r="M131">
        <f t="shared" ca="1" si="14"/>
        <v>4</v>
      </c>
      <c r="N131">
        <f t="shared" ca="1" si="15"/>
        <v>5</v>
      </c>
      <c r="O131" t="str">
        <f t="shared" ca="1" si="16"/>
        <v>4_5</v>
      </c>
      <c r="P131" t="str" cm="1">
        <f t="array" aca="1" ref="P131" ca="1">_xlfn.IFS($F131="","",ABS(J131-N131)&lt;=1,"#",TRUE,".")</f>
        <v>.</v>
      </c>
    </row>
    <row r="132" spans="1:16" x14ac:dyDescent="0.3">
      <c r="A132">
        <v>127</v>
      </c>
      <c r="C132" s="11" t="str">
        <f t="shared" ca="1" si="17"/>
        <v>addx -21</v>
      </c>
      <c r="D132" t="str">
        <f t="shared" ca="1" si="1"/>
        <v>addx</v>
      </c>
      <c r="E132">
        <f t="shared" ca="1" si="2"/>
        <v>-21</v>
      </c>
      <c r="F132" cm="1">
        <f t="array" aca="1" ref="F132" ca="1">IF(_xlfn.XLOOKUP(F131,INDEX(TAB,0,1),INDEX(TAB,0,3),"")="","",F131+1-I131)</f>
        <v>78</v>
      </c>
      <c r="G132" t="str" cm="1">
        <f t="array" aca="1" ref="G132" ca="1">IF($F132="","",_xlfn.XLOOKUP($F132,INDEX(TAB,0,1),INDEX(TAB,0,4)))</f>
        <v>addx</v>
      </c>
      <c r="H132" cm="1">
        <f t="array" aca="1" ref="H132" ca="1">IF($F132="","",_xlfn.XLOOKUP($F132,INDEX(TAB,0,1),INDEX(TAB,0,5)))</f>
        <v>8</v>
      </c>
      <c r="I132" cm="1">
        <f t="array" aca="1" ref="I132" ca="1">_xlfn.IFS($F132="","",AND(VLOOKUP(F132,TAB,4,FALSE) ="addx",I131=0),1,TRUE,0)</f>
        <v>0</v>
      </c>
      <c r="J132" s="2">
        <f t="shared" ca="1" si="11"/>
        <v>3</v>
      </c>
      <c r="K132">
        <f t="shared" ca="1" si="12"/>
        <v>11</v>
      </c>
      <c r="L132" s="20">
        <f t="shared" ca="1" si="13"/>
        <v>381</v>
      </c>
      <c r="M132">
        <f t="shared" ca="1" si="14"/>
        <v>4</v>
      </c>
      <c r="N132">
        <f t="shared" ca="1" si="15"/>
        <v>6</v>
      </c>
      <c r="O132" t="str">
        <f t="shared" ca="1" si="16"/>
        <v>4_6</v>
      </c>
      <c r="P132" t="str" cm="1">
        <f t="array" aca="1" ref="P132" ca="1">_xlfn.IFS($F132="","",ABS(J132-N132)&lt;=1,"#",TRUE,".")</f>
        <v>.</v>
      </c>
    </row>
    <row r="133" spans="1:16" x14ac:dyDescent="0.3">
      <c r="A133">
        <v>128</v>
      </c>
      <c r="C133" s="11" t="str">
        <f t="shared" ca="1" si="17"/>
        <v>addx 22</v>
      </c>
      <c r="D133" t="str">
        <f t="shared" ca="1" si="1"/>
        <v>addx</v>
      </c>
      <c r="E133">
        <f t="shared" ca="1" si="2"/>
        <v>22</v>
      </c>
      <c r="F133" cm="1">
        <f t="array" aca="1" ref="F133" ca="1">IF(_xlfn.XLOOKUP(F132,INDEX(TAB,0,1),INDEX(TAB,0,3),"")="","",F132+1-I132)</f>
        <v>79</v>
      </c>
      <c r="G133" t="str" cm="1">
        <f t="array" aca="1" ref="G133" ca="1">IF($F133="","",_xlfn.XLOOKUP($F133,INDEX(TAB,0,1),INDEX(TAB,0,4)))</f>
        <v>noop</v>
      </c>
      <c r="H133" t="str" cm="1">
        <f t="array" aca="1" ref="H133" ca="1">IF($F133="","",_xlfn.XLOOKUP($F133,INDEX(TAB,0,1),INDEX(TAB,0,5)))</f>
        <v/>
      </c>
      <c r="I133" cm="1">
        <f t="array" aca="1" ref="I133" ca="1">_xlfn.IFS($F133="","",AND(VLOOKUP(F133,TAB,4,FALSE) ="addx",I132=0),1,TRUE,0)</f>
        <v>0</v>
      </c>
      <c r="J133" s="2">
        <f t="shared" ca="1" si="11"/>
        <v>11</v>
      </c>
      <c r="K133">
        <f t="shared" ca="1" si="12"/>
        <v>11</v>
      </c>
      <c r="L133" s="20">
        <f t="shared" ca="1" si="13"/>
        <v>1408</v>
      </c>
      <c r="M133">
        <f t="shared" ca="1" si="14"/>
        <v>4</v>
      </c>
      <c r="N133">
        <f t="shared" ca="1" si="15"/>
        <v>7</v>
      </c>
      <c r="O133" t="str">
        <f t="shared" ca="1" si="16"/>
        <v>4_7</v>
      </c>
      <c r="P133" t="str" cm="1">
        <f t="array" aca="1" ref="P133" ca="1">_xlfn.IFS($F133="","",ABS(J133-N133)&lt;=1,"#",TRUE,".")</f>
        <v>.</v>
      </c>
    </row>
    <row r="134" spans="1:16" x14ac:dyDescent="0.3">
      <c r="A134">
        <v>129</v>
      </c>
      <c r="C134" s="11" t="str">
        <f t="shared" ca="1" si="17"/>
        <v>addx -6</v>
      </c>
      <c r="D134" t="str">
        <f t="shared" ca="1" si="1"/>
        <v>addx</v>
      </c>
      <c r="E134">
        <f t="shared" ca="1" si="2"/>
        <v>-6</v>
      </c>
      <c r="F134" cm="1">
        <f t="array" aca="1" ref="F134" ca="1">IF(_xlfn.XLOOKUP(F133,INDEX(TAB,0,1),INDEX(TAB,0,3),"")="","",F133+1-I133)</f>
        <v>80</v>
      </c>
      <c r="G134" t="str" cm="1">
        <f t="array" aca="1" ref="G134" ca="1">IF($F134="","",_xlfn.XLOOKUP($F134,INDEX(TAB,0,1),INDEX(TAB,0,4)))</f>
        <v>addx</v>
      </c>
      <c r="H134" cm="1">
        <f t="array" aca="1" ref="H134" ca="1">IF($F134="","",_xlfn.XLOOKUP($F134,INDEX(TAB,0,1),INDEX(TAB,0,5)))</f>
        <v>-1</v>
      </c>
      <c r="I134" cm="1">
        <f t="array" aca="1" ref="I134" ca="1">_xlfn.IFS($F134="","",AND(VLOOKUP(F134,TAB,4,FALSE) ="addx",I133=0),1,TRUE,0)</f>
        <v>1</v>
      </c>
      <c r="J134" s="2">
        <f t="shared" ca="1" si="11"/>
        <v>11</v>
      </c>
      <c r="K134">
        <f t="shared" ca="1" si="12"/>
        <v>11</v>
      </c>
      <c r="L134" s="20">
        <f t="shared" ca="1" si="13"/>
        <v>1419</v>
      </c>
      <c r="M134">
        <f t="shared" ca="1" si="14"/>
        <v>4</v>
      </c>
      <c r="N134">
        <f t="shared" ca="1" si="15"/>
        <v>8</v>
      </c>
      <c r="O134" t="str">
        <f t="shared" ca="1" si="16"/>
        <v>4_8</v>
      </c>
      <c r="P134" t="str" cm="1">
        <f t="array" aca="1" ref="P134" ca="1">_xlfn.IFS($F134="","",ABS(J134-N134)&lt;=1,"#",TRUE,".")</f>
        <v>.</v>
      </c>
    </row>
    <row r="135" spans="1:16" x14ac:dyDescent="0.3">
      <c r="A135">
        <v>130</v>
      </c>
      <c r="C135" s="11" t="str">
        <f t="shared" ca="1" si="17"/>
        <v>addx 1</v>
      </c>
      <c r="D135" t="str">
        <f t="shared" ca="1" si="1"/>
        <v>addx</v>
      </c>
      <c r="E135">
        <f t="shared" ca="1" si="2"/>
        <v>1</v>
      </c>
      <c r="F135" cm="1">
        <f t="array" aca="1" ref="F135" ca="1">IF(_xlfn.XLOOKUP(F134,INDEX(TAB,0,1),INDEX(TAB,0,3),"")="","",F134+1-I134)</f>
        <v>80</v>
      </c>
      <c r="G135" t="str" cm="1">
        <f t="array" aca="1" ref="G135" ca="1">IF($F135="","",_xlfn.XLOOKUP($F135,INDEX(TAB,0,1),INDEX(TAB,0,4)))</f>
        <v>addx</v>
      </c>
      <c r="H135" cm="1">
        <f t="array" aca="1" ref="H135" ca="1">IF($F135="","",_xlfn.XLOOKUP($F135,INDEX(TAB,0,1),INDEX(TAB,0,5)))</f>
        <v>-1</v>
      </c>
      <c r="I135" cm="1">
        <f t="array" aca="1" ref="I135" ca="1">_xlfn.IFS($F135="","",AND(VLOOKUP(F135,TAB,4,FALSE) ="addx",I134=0),1,TRUE,0)</f>
        <v>0</v>
      </c>
      <c r="J135" s="2">
        <f t="shared" ref="J135:J198" ca="1" si="18">IF($F135="","",K134)</f>
        <v>11</v>
      </c>
      <c r="K135">
        <f t="shared" ref="K135:K198" ca="1" si="19">IF($F135="","",IF(AND($G135="addx",$I135=0),$J135+$H135,$J135))</f>
        <v>10</v>
      </c>
      <c r="L135" s="20">
        <f t="shared" ref="L135:L198" ca="1" si="20">IF($F135="","",A135*J135)</f>
        <v>1430</v>
      </c>
      <c r="M135">
        <f t="shared" ref="M135:M198" ca="1" si="21">IF($F135="","",QUOTIENT(A135-1,40)+1)</f>
        <v>4</v>
      </c>
      <c r="N135">
        <f t="shared" ref="N135:N198" ca="1" si="22">IF($F135="","",MOD(A135-1,40))</f>
        <v>9</v>
      </c>
      <c r="O135" t="str">
        <f t="shared" ref="O135:O198" ca="1" si="23">M135&amp;"_"&amp;N135</f>
        <v>4_9</v>
      </c>
      <c r="P135" t="str" cm="1">
        <f t="array" aca="1" ref="P135" ca="1">_xlfn.IFS($F135="","",ABS(J135-N135)&lt;=1,"#",TRUE,".")</f>
        <v>.</v>
      </c>
    </row>
    <row r="136" spans="1:16" x14ac:dyDescent="0.3">
      <c r="A136">
        <v>131</v>
      </c>
      <c r="C136" s="11" t="str">
        <f t="shared" ca="1" si="17"/>
        <v>noop</v>
      </c>
      <c r="D136" t="str">
        <f t="shared" ca="1" si="1"/>
        <v>noop</v>
      </c>
      <c r="E136" t="str">
        <f t="shared" ca="1" si="2"/>
        <v/>
      </c>
      <c r="F136" cm="1">
        <f t="array" aca="1" ref="F136" ca="1">IF(_xlfn.XLOOKUP(F135,INDEX(TAB,0,1),INDEX(TAB,0,3),"")="","",F135+1-I135)</f>
        <v>81</v>
      </c>
      <c r="G136" t="str" cm="1">
        <f t="array" aca="1" ref="G136" ca="1">IF($F136="","",_xlfn.XLOOKUP($F136,INDEX(TAB,0,1),INDEX(TAB,0,4)))</f>
        <v>addx</v>
      </c>
      <c r="H136" cm="1">
        <f t="array" aca="1" ref="H136" ca="1">IF($F136="","",_xlfn.XLOOKUP($F136,INDEX(TAB,0,1),INDEX(TAB,0,5)))</f>
        <v>2</v>
      </c>
      <c r="I136" cm="1">
        <f t="array" aca="1" ref="I136" ca="1">_xlfn.IFS($F136="","",AND(VLOOKUP(F136,TAB,4,FALSE) ="addx",I135=0),1,TRUE,0)</f>
        <v>1</v>
      </c>
      <c r="J136" s="2">
        <f t="shared" ca="1" si="18"/>
        <v>10</v>
      </c>
      <c r="K136">
        <f t="shared" ca="1" si="19"/>
        <v>10</v>
      </c>
      <c r="L136" s="20">
        <f t="shared" ca="1" si="20"/>
        <v>1310</v>
      </c>
      <c r="M136">
        <f t="shared" ca="1" si="21"/>
        <v>4</v>
      </c>
      <c r="N136">
        <f t="shared" ca="1" si="22"/>
        <v>10</v>
      </c>
      <c r="O136" t="str">
        <f t="shared" ca="1" si="23"/>
        <v>4_10</v>
      </c>
      <c r="P136" t="str" cm="1">
        <f t="array" aca="1" ref="P136" ca="1">_xlfn.IFS($F136="","",ABS(J136-N136)&lt;=1,"#",TRUE,".")</f>
        <v>#</v>
      </c>
    </row>
    <row r="137" spans="1:16" x14ac:dyDescent="0.3">
      <c r="A137">
        <v>132</v>
      </c>
      <c r="C137" s="11" t="str">
        <f t="shared" ca="1" si="17"/>
        <v>addx 2</v>
      </c>
      <c r="D137" t="str">
        <f t="shared" ca="1" si="1"/>
        <v>addx</v>
      </c>
      <c r="E137">
        <f t="shared" ca="1" si="2"/>
        <v>2</v>
      </c>
      <c r="F137" cm="1">
        <f t="array" aca="1" ref="F137" ca="1">IF(_xlfn.XLOOKUP(F136,INDEX(TAB,0,1),INDEX(TAB,0,3),"")="","",F136+1-I136)</f>
        <v>81</v>
      </c>
      <c r="G137" t="str" cm="1">
        <f t="array" aca="1" ref="G137" ca="1">IF($F137="","",_xlfn.XLOOKUP($F137,INDEX(TAB,0,1),INDEX(TAB,0,4)))</f>
        <v>addx</v>
      </c>
      <c r="H137" cm="1">
        <f t="array" aca="1" ref="H137" ca="1">IF($F137="","",_xlfn.XLOOKUP($F137,INDEX(TAB,0,1),INDEX(TAB,0,5)))</f>
        <v>2</v>
      </c>
      <c r="I137" cm="1">
        <f t="array" aca="1" ref="I137" ca="1">_xlfn.IFS($F137="","",AND(VLOOKUP(F137,TAB,4,FALSE) ="addx",I136=0),1,TRUE,0)</f>
        <v>0</v>
      </c>
      <c r="J137" s="2">
        <f t="shared" ca="1" si="18"/>
        <v>10</v>
      </c>
      <c r="K137">
        <f t="shared" ca="1" si="19"/>
        <v>12</v>
      </c>
      <c r="L137" s="20">
        <f t="shared" ca="1" si="20"/>
        <v>1320</v>
      </c>
      <c r="M137">
        <f t="shared" ca="1" si="21"/>
        <v>4</v>
      </c>
      <c r="N137">
        <f t="shared" ca="1" si="22"/>
        <v>11</v>
      </c>
      <c r="O137" t="str">
        <f t="shared" ca="1" si="23"/>
        <v>4_11</v>
      </c>
      <c r="P137" t="str" cm="1">
        <f t="array" aca="1" ref="P137" ca="1">_xlfn.IFS($F137="","",ABS(J137-N137)&lt;=1,"#",TRUE,".")</f>
        <v>#</v>
      </c>
    </row>
    <row r="138" spans="1:16" x14ac:dyDescent="0.3">
      <c r="A138">
        <v>133</v>
      </c>
      <c r="C138" s="11" t="str">
        <f t="shared" ca="1" si="17"/>
        <v>addx 1</v>
      </c>
      <c r="D138" t="str">
        <f t="shared" ca="1" si="1"/>
        <v>addx</v>
      </c>
      <c r="E138">
        <f t="shared" ca="1" si="2"/>
        <v>1</v>
      </c>
      <c r="F138" cm="1">
        <f t="array" aca="1" ref="F138" ca="1">IF(_xlfn.XLOOKUP(F137,INDEX(TAB,0,1),INDEX(TAB,0,3),"")="","",F137+1-I137)</f>
        <v>82</v>
      </c>
      <c r="G138" t="str" cm="1">
        <f t="array" aca="1" ref="G138" ca="1">IF($F138="","",_xlfn.XLOOKUP($F138,INDEX(TAB,0,1),INDEX(TAB,0,4)))</f>
        <v>addx</v>
      </c>
      <c r="H138" cm="1">
        <f t="array" aca="1" ref="H138" ca="1">IF($F138="","",_xlfn.XLOOKUP($F138,INDEX(TAB,0,1),INDEX(TAB,0,5)))</f>
        <v>1</v>
      </c>
      <c r="I138" cm="1">
        <f t="array" aca="1" ref="I138" ca="1">_xlfn.IFS($F138="","",AND(VLOOKUP(F138,TAB,4,FALSE) ="addx",I137=0),1,TRUE,0)</f>
        <v>1</v>
      </c>
      <c r="J138" s="2">
        <f t="shared" ca="1" si="18"/>
        <v>12</v>
      </c>
      <c r="K138">
        <f t="shared" ca="1" si="19"/>
        <v>12</v>
      </c>
      <c r="L138" s="20">
        <f t="shared" ca="1" si="20"/>
        <v>1596</v>
      </c>
      <c r="M138">
        <f t="shared" ca="1" si="21"/>
        <v>4</v>
      </c>
      <c r="N138">
        <f t="shared" ca="1" si="22"/>
        <v>12</v>
      </c>
      <c r="O138" t="str">
        <f t="shared" ca="1" si="23"/>
        <v>4_12</v>
      </c>
      <c r="P138" t="str" cm="1">
        <f t="array" aca="1" ref="P138" ca="1">_xlfn.IFS($F138="","",ABS(J138-N138)&lt;=1,"#",TRUE,".")</f>
        <v>#</v>
      </c>
    </row>
    <row r="139" spans="1:16" x14ac:dyDescent="0.3">
      <c r="A139">
        <v>134</v>
      </c>
      <c r="C139" s="11" t="str">
        <f t="shared" ca="1" si="17"/>
        <v>noop</v>
      </c>
      <c r="D139" t="str">
        <f t="shared" ca="1" si="1"/>
        <v>noop</v>
      </c>
      <c r="E139" t="str">
        <f t="shared" ca="1" si="2"/>
        <v/>
      </c>
      <c r="F139" cm="1">
        <f t="array" aca="1" ref="F139" ca="1">IF(_xlfn.XLOOKUP(F138,INDEX(TAB,0,1),INDEX(TAB,0,3),"")="","",F138+1-I138)</f>
        <v>82</v>
      </c>
      <c r="G139" t="str" cm="1">
        <f t="array" aca="1" ref="G139" ca="1">IF($F139="","",_xlfn.XLOOKUP($F139,INDEX(TAB,0,1),INDEX(TAB,0,4)))</f>
        <v>addx</v>
      </c>
      <c r="H139" cm="1">
        <f t="array" aca="1" ref="H139" ca="1">IF($F139="","",_xlfn.XLOOKUP($F139,INDEX(TAB,0,1),INDEX(TAB,0,5)))</f>
        <v>1</v>
      </c>
      <c r="I139" cm="1">
        <f t="array" aca="1" ref="I139" ca="1">_xlfn.IFS($F139="","",AND(VLOOKUP(F139,TAB,4,FALSE) ="addx",I138=0),1,TRUE,0)</f>
        <v>0</v>
      </c>
      <c r="J139" s="2">
        <f t="shared" ca="1" si="18"/>
        <v>12</v>
      </c>
      <c r="K139">
        <f t="shared" ca="1" si="19"/>
        <v>13</v>
      </c>
      <c r="L139" s="20">
        <f t="shared" ca="1" si="20"/>
        <v>1608</v>
      </c>
      <c r="M139">
        <f t="shared" ca="1" si="21"/>
        <v>4</v>
      </c>
      <c r="N139">
        <f t="shared" ca="1" si="22"/>
        <v>13</v>
      </c>
      <c r="O139" t="str">
        <f t="shared" ca="1" si="23"/>
        <v>4_13</v>
      </c>
      <c r="P139" t="str" cm="1">
        <f t="array" aca="1" ref="P139" ca="1">_xlfn.IFS($F139="","",ABS(J139-N139)&lt;=1,"#",TRUE,".")</f>
        <v>#</v>
      </c>
    </row>
    <row r="140" spans="1:16" x14ac:dyDescent="0.3">
      <c r="A140">
        <v>135</v>
      </c>
      <c r="C140" s="11" t="str">
        <f t="shared" ca="1" si="17"/>
        <v>addx -10</v>
      </c>
      <c r="D140" t="str">
        <f t="shared" ca="1" si="1"/>
        <v>addx</v>
      </c>
      <c r="E140">
        <f t="shared" ca="1" si="2"/>
        <v>-10</v>
      </c>
      <c r="F140" cm="1">
        <f t="array" aca="1" ref="F140" ca="1">IF(_xlfn.XLOOKUP(F139,INDEX(TAB,0,1),INDEX(TAB,0,3),"")="","",F139+1-I139)</f>
        <v>83</v>
      </c>
      <c r="G140" t="str" cm="1">
        <f t="array" aca="1" ref="G140" ca="1">IF($F140="","",_xlfn.XLOOKUP($F140,INDEX(TAB,0,1),INDEX(TAB,0,4)))</f>
        <v>noop</v>
      </c>
      <c r="H140" t="str" cm="1">
        <f t="array" aca="1" ref="H140" ca="1">IF($F140="","",_xlfn.XLOOKUP($F140,INDEX(TAB,0,1),INDEX(TAB,0,5)))</f>
        <v/>
      </c>
      <c r="I140" cm="1">
        <f t="array" aca="1" ref="I140" ca="1">_xlfn.IFS($F140="","",AND(VLOOKUP(F140,TAB,4,FALSE) ="addx",I139=0),1,TRUE,0)</f>
        <v>0</v>
      </c>
      <c r="J140" s="2">
        <f t="shared" ca="1" si="18"/>
        <v>13</v>
      </c>
      <c r="K140">
        <f t="shared" ca="1" si="19"/>
        <v>13</v>
      </c>
      <c r="L140" s="20">
        <f t="shared" ca="1" si="20"/>
        <v>1755</v>
      </c>
      <c r="M140">
        <f t="shared" ca="1" si="21"/>
        <v>4</v>
      </c>
      <c r="N140">
        <f t="shared" ca="1" si="22"/>
        <v>14</v>
      </c>
      <c r="O140" t="str">
        <f t="shared" ca="1" si="23"/>
        <v>4_14</v>
      </c>
      <c r="P140" t="str" cm="1">
        <f t="array" aca="1" ref="P140" ca="1">_xlfn.IFS($F140="","",ABS(J140-N140)&lt;=1,"#",TRUE,".")</f>
        <v>#</v>
      </c>
    </row>
    <row r="141" spans="1:16" x14ac:dyDescent="0.3">
      <c r="A141">
        <v>136</v>
      </c>
      <c r="C141" s="11" t="str">
        <f t="shared" ca="1" si="17"/>
        <v>noop</v>
      </c>
      <c r="D141" t="str">
        <f t="shared" ca="1" si="1"/>
        <v>noop</v>
      </c>
      <c r="E141" t="str">
        <f t="shared" ca="1" si="2"/>
        <v/>
      </c>
      <c r="F141" cm="1">
        <f t="array" aca="1" ref="F141" ca="1">IF(_xlfn.XLOOKUP(F140,INDEX(TAB,0,1),INDEX(TAB,0,3),"")="","",F140+1-I140)</f>
        <v>84</v>
      </c>
      <c r="G141" t="str" cm="1">
        <f t="array" aca="1" ref="G141" ca="1">IF($F141="","",_xlfn.XLOOKUP($F141,INDEX(TAB,0,1),INDEX(TAB,0,4)))</f>
        <v>addx</v>
      </c>
      <c r="H141" cm="1">
        <f t="array" aca="1" ref="H141" ca="1">IF($F141="","",_xlfn.XLOOKUP($F141,INDEX(TAB,0,1),INDEX(TAB,0,5)))</f>
        <v>17</v>
      </c>
      <c r="I141" cm="1">
        <f t="array" aca="1" ref="I141" ca="1">_xlfn.IFS($F141="","",AND(VLOOKUP(F141,TAB,4,FALSE) ="addx",I140=0),1,TRUE,0)</f>
        <v>1</v>
      </c>
      <c r="J141" s="2">
        <f t="shared" ca="1" si="18"/>
        <v>13</v>
      </c>
      <c r="K141">
        <f t="shared" ca="1" si="19"/>
        <v>13</v>
      </c>
      <c r="L141" s="20">
        <f t="shared" ca="1" si="20"/>
        <v>1768</v>
      </c>
      <c r="M141">
        <f t="shared" ca="1" si="21"/>
        <v>4</v>
      </c>
      <c r="N141">
        <f t="shared" ca="1" si="22"/>
        <v>15</v>
      </c>
      <c r="O141" t="str">
        <f t="shared" ca="1" si="23"/>
        <v>4_15</v>
      </c>
      <c r="P141" t="str" cm="1">
        <f t="array" aca="1" ref="P141" ca="1">_xlfn.IFS($F141="","",ABS(J141-N141)&lt;=1,"#",TRUE,".")</f>
        <v>.</v>
      </c>
    </row>
    <row r="142" spans="1:16" x14ac:dyDescent="0.3">
      <c r="A142">
        <v>137</v>
      </c>
      <c r="C142" s="11" t="str">
        <f t="shared" ca="1" si="17"/>
        <v>noop</v>
      </c>
      <c r="D142" t="str">
        <f t="shared" ca="1" si="1"/>
        <v>noop</v>
      </c>
      <c r="E142" t="str">
        <f t="shared" ca="1" si="2"/>
        <v/>
      </c>
      <c r="F142" cm="1">
        <f t="array" aca="1" ref="F142" ca="1">IF(_xlfn.XLOOKUP(F141,INDEX(TAB,0,1),INDEX(TAB,0,3),"")="","",F141+1-I141)</f>
        <v>84</v>
      </c>
      <c r="G142" t="str" cm="1">
        <f t="array" aca="1" ref="G142" ca="1">IF($F142="","",_xlfn.XLOOKUP($F142,INDEX(TAB,0,1),INDEX(TAB,0,4)))</f>
        <v>addx</v>
      </c>
      <c r="H142" cm="1">
        <f t="array" aca="1" ref="H142" ca="1">IF($F142="","",_xlfn.XLOOKUP($F142,INDEX(TAB,0,1),INDEX(TAB,0,5)))</f>
        <v>17</v>
      </c>
      <c r="I142" cm="1">
        <f t="array" aca="1" ref="I142" ca="1">_xlfn.IFS($F142="","",AND(VLOOKUP(F142,TAB,4,FALSE) ="addx",I141=0),1,TRUE,0)</f>
        <v>0</v>
      </c>
      <c r="J142" s="2">
        <f t="shared" ca="1" si="18"/>
        <v>13</v>
      </c>
      <c r="K142">
        <f t="shared" ca="1" si="19"/>
        <v>30</v>
      </c>
      <c r="L142" s="20">
        <f t="shared" ca="1" si="20"/>
        <v>1781</v>
      </c>
      <c r="M142">
        <f t="shared" ca="1" si="21"/>
        <v>4</v>
      </c>
      <c r="N142">
        <f t="shared" ca="1" si="22"/>
        <v>16</v>
      </c>
      <c r="O142" t="str">
        <f t="shared" ca="1" si="23"/>
        <v>4_16</v>
      </c>
      <c r="P142" t="str" cm="1">
        <f t="array" aca="1" ref="P142" ca="1">_xlfn.IFS($F142="","",ABS(J142-N142)&lt;=1,"#",TRUE,".")</f>
        <v>.</v>
      </c>
    </row>
    <row r="143" spans="1:16" x14ac:dyDescent="0.3">
      <c r="A143">
        <v>138</v>
      </c>
      <c r="C143" s="11" t="str">
        <f t="shared" ca="1" si="17"/>
        <v>addx 20</v>
      </c>
      <c r="D143" t="str">
        <f t="shared" ca="1" si="1"/>
        <v>addx</v>
      </c>
      <c r="E143">
        <f t="shared" ca="1" si="2"/>
        <v>20</v>
      </c>
      <c r="F143" cm="1">
        <f t="array" aca="1" ref="F143" ca="1">IF(_xlfn.XLOOKUP(F142,INDEX(TAB,0,1),INDEX(TAB,0,3),"")="","",F142+1-I142)</f>
        <v>85</v>
      </c>
      <c r="G143" t="str" cm="1">
        <f t="array" aca="1" ref="G143" ca="1">IF($F143="","",_xlfn.XLOOKUP($F143,INDEX(TAB,0,1),INDEX(TAB,0,4)))</f>
        <v>addx</v>
      </c>
      <c r="H143" cm="1">
        <f t="array" aca="1" ref="H143" ca="1">IF($F143="","",_xlfn.XLOOKUP($F143,INDEX(TAB,0,1),INDEX(TAB,0,5)))</f>
        <v>-9</v>
      </c>
      <c r="I143" cm="1">
        <f t="array" aca="1" ref="I143" ca="1">_xlfn.IFS($F143="","",AND(VLOOKUP(F143,TAB,4,FALSE) ="addx",I142=0),1,TRUE,0)</f>
        <v>1</v>
      </c>
      <c r="J143" s="2">
        <f t="shared" ca="1" si="18"/>
        <v>30</v>
      </c>
      <c r="K143">
        <f t="shared" ca="1" si="19"/>
        <v>30</v>
      </c>
      <c r="L143" s="20">
        <f t="shared" ca="1" si="20"/>
        <v>4140</v>
      </c>
      <c r="M143">
        <f t="shared" ca="1" si="21"/>
        <v>4</v>
      </c>
      <c r="N143">
        <f t="shared" ca="1" si="22"/>
        <v>17</v>
      </c>
      <c r="O143" t="str">
        <f t="shared" ca="1" si="23"/>
        <v>4_17</v>
      </c>
      <c r="P143" t="str" cm="1">
        <f t="array" aca="1" ref="P143" ca="1">_xlfn.IFS($F143="","",ABS(J143-N143)&lt;=1,"#",TRUE,".")</f>
        <v>.</v>
      </c>
    </row>
    <row r="144" spans="1:16" x14ac:dyDescent="0.3">
      <c r="A144">
        <v>139</v>
      </c>
      <c r="C144" s="11" t="str">
        <f t="shared" ca="1" si="17"/>
        <v>addx 1</v>
      </c>
      <c r="D144" t="str">
        <f t="shared" ca="1" si="1"/>
        <v>addx</v>
      </c>
      <c r="E144">
        <f t="shared" ca="1" si="2"/>
        <v>1</v>
      </c>
      <c r="F144" cm="1">
        <f t="array" aca="1" ref="F144" ca="1">IF(_xlfn.XLOOKUP(F143,INDEX(TAB,0,1),INDEX(TAB,0,3),"")="","",F143+1-I143)</f>
        <v>85</v>
      </c>
      <c r="G144" t="str" cm="1">
        <f t="array" aca="1" ref="G144" ca="1">IF($F144="","",_xlfn.XLOOKUP($F144,INDEX(TAB,0,1),INDEX(TAB,0,4)))</f>
        <v>addx</v>
      </c>
      <c r="H144" cm="1">
        <f t="array" aca="1" ref="H144" ca="1">IF($F144="","",_xlfn.XLOOKUP($F144,INDEX(TAB,0,1),INDEX(TAB,0,5)))</f>
        <v>-9</v>
      </c>
      <c r="I144" cm="1">
        <f t="array" aca="1" ref="I144" ca="1">_xlfn.IFS($F144="","",AND(VLOOKUP(F144,TAB,4,FALSE) ="addx",I143=0),1,TRUE,0)</f>
        <v>0</v>
      </c>
      <c r="J144" s="2">
        <f t="shared" ca="1" si="18"/>
        <v>30</v>
      </c>
      <c r="K144">
        <f t="shared" ca="1" si="19"/>
        <v>21</v>
      </c>
      <c r="L144" s="20">
        <f t="shared" ca="1" si="20"/>
        <v>4170</v>
      </c>
      <c r="M144">
        <f t="shared" ca="1" si="21"/>
        <v>4</v>
      </c>
      <c r="N144">
        <f t="shared" ca="1" si="22"/>
        <v>18</v>
      </c>
      <c r="O144" t="str">
        <f t="shared" ca="1" si="23"/>
        <v>4_18</v>
      </c>
      <c r="P144" t="str" cm="1">
        <f t="array" aca="1" ref="P144" ca="1">_xlfn.IFS($F144="","",ABS(J144-N144)&lt;=1,"#",TRUE,".")</f>
        <v>.</v>
      </c>
    </row>
    <row r="145" spans="1:16" x14ac:dyDescent="0.3">
      <c r="A145">
        <v>140</v>
      </c>
      <c r="C145" s="11" t="str">
        <f t="shared" ca="1" si="17"/>
        <v>addx 2</v>
      </c>
      <c r="D145" t="str">
        <f t="shared" ca="1" si="1"/>
        <v>addx</v>
      </c>
      <c r="E145">
        <f t="shared" ca="1" si="2"/>
        <v>2</v>
      </c>
      <c r="F145" cm="1">
        <f t="array" aca="1" ref="F145" ca="1">IF(_xlfn.XLOOKUP(F144,INDEX(TAB,0,1),INDEX(TAB,0,3),"")="","",F144+1-I144)</f>
        <v>86</v>
      </c>
      <c r="G145" t="str" cm="1">
        <f t="array" aca="1" ref="G145" ca="1">IF($F145="","",_xlfn.XLOOKUP($F145,INDEX(TAB,0,1),INDEX(TAB,0,4)))</f>
        <v>addx</v>
      </c>
      <c r="H145" cm="1">
        <f t="array" aca="1" ref="H145" ca="1">IF($F145="","",_xlfn.XLOOKUP($F145,INDEX(TAB,0,1),INDEX(TAB,0,5)))</f>
        <v>1</v>
      </c>
      <c r="I145" cm="1">
        <f t="array" aca="1" ref="I145" ca="1">_xlfn.IFS($F145="","",AND(VLOOKUP(F145,TAB,4,FALSE) ="addx",I144=0),1,TRUE,0)</f>
        <v>1</v>
      </c>
      <c r="J145" s="2">
        <f t="shared" ca="1" si="18"/>
        <v>21</v>
      </c>
      <c r="K145">
        <f t="shared" ca="1" si="19"/>
        <v>21</v>
      </c>
      <c r="L145" s="20">
        <f t="shared" ca="1" si="20"/>
        <v>2940</v>
      </c>
      <c r="M145">
        <f t="shared" ca="1" si="21"/>
        <v>4</v>
      </c>
      <c r="N145">
        <f t="shared" ca="1" si="22"/>
        <v>19</v>
      </c>
      <c r="O145" t="str">
        <f t="shared" ca="1" si="23"/>
        <v>4_19</v>
      </c>
      <c r="P145" t="str" cm="1">
        <f t="array" aca="1" ref="P145" ca="1">_xlfn.IFS($F145="","",ABS(J145-N145)&lt;=1,"#",TRUE,".")</f>
        <v>.</v>
      </c>
    </row>
    <row r="146" spans="1:16" x14ac:dyDescent="0.3">
      <c r="A146">
        <v>141</v>
      </c>
      <c r="C146" s="11" t="str">
        <f t="shared" ca="1" si="17"/>
        <v>addx 2</v>
      </c>
      <c r="D146" t="str">
        <f t="shared" ca="1" si="1"/>
        <v>addx</v>
      </c>
      <c r="E146">
        <f t="shared" ca="1" si="2"/>
        <v>2</v>
      </c>
      <c r="F146" cm="1">
        <f t="array" aca="1" ref="F146" ca="1">IF(_xlfn.XLOOKUP(F145,INDEX(TAB,0,1),INDEX(TAB,0,3),"")="","",F145+1-I145)</f>
        <v>86</v>
      </c>
      <c r="G146" t="str" cm="1">
        <f t="array" aca="1" ref="G146" ca="1">IF($F146="","",_xlfn.XLOOKUP($F146,INDEX(TAB,0,1),INDEX(TAB,0,4)))</f>
        <v>addx</v>
      </c>
      <c r="H146" cm="1">
        <f t="array" aca="1" ref="H146" ca="1">IF($F146="","",_xlfn.XLOOKUP($F146,INDEX(TAB,0,1),INDEX(TAB,0,5)))</f>
        <v>1</v>
      </c>
      <c r="I146" cm="1">
        <f t="array" aca="1" ref="I146" ca="1">_xlfn.IFS($F146="","",AND(VLOOKUP(F146,TAB,4,FALSE) ="addx",I145=0),1,TRUE,0)</f>
        <v>0</v>
      </c>
      <c r="J146" s="2">
        <f t="shared" ca="1" si="18"/>
        <v>21</v>
      </c>
      <c r="K146">
        <f t="shared" ca="1" si="19"/>
        <v>22</v>
      </c>
      <c r="L146" s="20">
        <f t="shared" ca="1" si="20"/>
        <v>2961</v>
      </c>
      <c r="M146">
        <f t="shared" ca="1" si="21"/>
        <v>4</v>
      </c>
      <c r="N146">
        <f t="shared" ca="1" si="22"/>
        <v>20</v>
      </c>
      <c r="O146" t="str">
        <f t="shared" ca="1" si="23"/>
        <v>4_20</v>
      </c>
      <c r="P146" t="str" cm="1">
        <f t="array" aca="1" ref="P146" ca="1">_xlfn.IFS($F146="","",ABS(J146-N146)&lt;=1,"#",TRUE,".")</f>
        <v>#</v>
      </c>
    </row>
    <row r="147" spans="1:16" x14ac:dyDescent="0.3">
      <c r="A147">
        <v>142</v>
      </c>
      <c r="C147" s="11" t="str">
        <f t="shared" ca="1" si="17"/>
        <v>addx -6</v>
      </c>
      <c r="D147" t="str">
        <f t="shared" ca="1" si="1"/>
        <v>addx</v>
      </c>
      <c r="E147">
        <f t="shared" ca="1" si="2"/>
        <v>-6</v>
      </c>
      <c r="F147" cm="1">
        <f t="array" aca="1" ref="F147" ca="1">IF(_xlfn.XLOOKUP(F146,INDEX(TAB,0,1),INDEX(TAB,0,3),"")="","",F146+1-I146)</f>
        <v>87</v>
      </c>
      <c r="G147" t="str" cm="1">
        <f t="array" aca="1" ref="G147" ca="1">IF($F147="","",_xlfn.XLOOKUP($F147,INDEX(TAB,0,1),INDEX(TAB,0,4)))</f>
        <v>addx</v>
      </c>
      <c r="H147" cm="1">
        <f t="array" aca="1" ref="H147" ca="1">IF($F147="","",_xlfn.XLOOKUP($F147,INDEX(TAB,0,1),INDEX(TAB,0,5)))</f>
        <v>1</v>
      </c>
      <c r="I147" cm="1">
        <f t="array" aca="1" ref="I147" ca="1">_xlfn.IFS($F147="","",AND(VLOOKUP(F147,TAB,4,FALSE) ="addx",I146=0),1,TRUE,0)</f>
        <v>1</v>
      </c>
      <c r="J147" s="2">
        <f t="shared" ca="1" si="18"/>
        <v>22</v>
      </c>
      <c r="K147">
        <f t="shared" ca="1" si="19"/>
        <v>22</v>
      </c>
      <c r="L147" s="20">
        <f t="shared" ca="1" si="20"/>
        <v>3124</v>
      </c>
      <c r="M147">
        <f t="shared" ca="1" si="21"/>
        <v>4</v>
      </c>
      <c r="N147">
        <f t="shared" ca="1" si="22"/>
        <v>21</v>
      </c>
      <c r="O147" t="str">
        <f t="shared" ca="1" si="23"/>
        <v>4_21</v>
      </c>
      <c r="P147" t="str" cm="1">
        <f t="array" aca="1" ref="P147" ca="1">_xlfn.IFS($F147="","",ABS(J147-N147)&lt;=1,"#",TRUE,".")</f>
        <v>#</v>
      </c>
    </row>
    <row r="148" spans="1:16" x14ac:dyDescent="0.3">
      <c r="A148">
        <v>143</v>
      </c>
      <c r="C148" s="11" t="str">
        <f t="shared" ca="1" si="17"/>
        <v>addx -11</v>
      </c>
      <c r="D148" t="str">
        <f t="shared" ca="1" si="1"/>
        <v>addx</v>
      </c>
      <c r="E148">
        <f t="shared" ca="1" si="2"/>
        <v>-11</v>
      </c>
      <c r="F148" cm="1">
        <f t="array" aca="1" ref="F148" ca="1">IF(_xlfn.XLOOKUP(F147,INDEX(TAB,0,1),INDEX(TAB,0,3),"")="","",F147+1-I147)</f>
        <v>87</v>
      </c>
      <c r="G148" t="str" cm="1">
        <f t="array" aca="1" ref="G148" ca="1">IF($F148="","",_xlfn.XLOOKUP($F148,INDEX(TAB,0,1),INDEX(TAB,0,4)))</f>
        <v>addx</v>
      </c>
      <c r="H148" cm="1">
        <f t="array" aca="1" ref="H148" ca="1">IF($F148="","",_xlfn.XLOOKUP($F148,INDEX(TAB,0,1),INDEX(TAB,0,5)))</f>
        <v>1</v>
      </c>
      <c r="I148" cm="1">
        <f t="array" aca="1" ref="I148" ca="1">_xlfn.IFS($F148="","",AND(VLOOKUP(F148,TAB,4,FALSE) ="addx",I147=0),1,TRUE,0)</f>
        <v>0</v>
      </c>
      <c r="J148" s="2">
        <f t="shared" ca="1" si="18"/>
        <v>22</v>
      </c>
      <c r="K148">
        <f t="shared" ca="1" si="19"/>
        <v>23</v>
      </c>
      <c r="L148" s="20">
        <f t="shared" ca="1" si="20"/>
        <v>3146</v>
      </c>
      <c r="M148">
        <f t="shared" ca="1" si="21"/>
        <v>4</v>
      </c>
      <c r="N148">
        <f t="shared" ca="1" si="22"/>
        <v>22</v>
      </c>
      <c r="O148" t="str">
        <f t="shared" ca="1" si="23"/>
        <v>4_22</v>
      </c>
      <c r="P148" t="str" cm="1">
        <f t="array" aca="1" ref="P148" ca="1">_xlfn.IFS($F148="","",ABS(J148-N148)&lt;=1,"#",TRUE,".")</f>
        <v>#</v>
      </c>
    </row>
    <row r="149" spans="1:16" x14ac:dyDescent="0.3">
      <c r="A149">
        <v>144</v>
      </c>
      <c r="C149" s="11" t="str">
        <f t="shared" ca="1" si="17"/>
        <v>noop</v>
      </c>
      <c r="D149" t="str">
        <f t="shared" ca="1" si="1"/>
        <v>noop</v>
      </c>
      <c r="E149" t="str">
        <f t="shared" ca="1" si="2"/>
        <v/>
      </c>
      <c r="F149" cm="1">
        <f t="array" aca="1" ref="F149" ca="1">IF(_xlfn.XLOOKUP(F148,INDEX(TAB,0,1),INDEX(TAB,0,3),"")="","",F148+1-I148)</f>
        <v>88</v>
      </c>
      <c r="G149" t="str" cm="1">
        <f t="array" aca="1" ref="G149" ca="1">IF($F149="","",_xlfn.XLOOKUP($F149,INDEX(TAB,0,1),INDEX(TAB,0,4)))</f>
        <v>addx</v>
      </c>
      <c r="H149" cm="1">
        <f t="array" aca="1" ref="H149" ca="1">IF($F149="","",_xlfn.XLOOKUP($F149,INDEX(TAB,0,1),INDEX(TAB,0,5)))</f>
        <v>-3</v>
      </c>
      <c r="I149" cm="1">
        <f t="array" aca="1" ref="I149" ca="1">_xlfn.IFS($F149="","",AND(VLOOKUP(F149,TAB,4,FALSE) ="addx",I148=0),1,TRUE,0)</f>
        <v>1</v>
      </c>
      <c r="J149" s="2">
        <f t="shared" ca="1" si="18"/>
        <v>23</v>
      </c>
      <c r="K149">
        <f t="shared" ca="1" si="19"/>
        <v>23</v>
      </c>
      <c r="L149" s="20">
        <f t="shared" ca="1" si="20"/>
        <v>3312</v>
      </c>
      <c r="M149">
        <f t="shared" ca="1" si="21"/>
        <v>4</v>
      </c>
      <c r="N149">
        <f t="shared" ca="1" si="22"/>
        <v>23</v>
      </c>
      <c r="O149" t="str">
        <f t="shared" ca="1" si="23"/>
        <v>4_23</v>
      </c>
      <c r="P149" t="str" cm="1">
        <f t="array" aca="1" ref="P149" ca="1">_xlfn.IFS($F149="","",ABS(J149-N149)&lt;=1,"#",TRUE,".")</f>
        <v>#</v>
      </c>
    </row>
    <row r="150" spans="1:16" x14ac:dyDescent="0.3">
      <c r="A150">
        <v>145</v>
      </c>
      <c r="C150" s="11" t="str">
        <f t="shared" ca="1" si="17"/>
        <v>noop</v>
      </c>
      <c r="D150" t="str">
        <f t="shared" ca="1" si="1"/>
        <v>noop</v>
      </c>
      <c r="E150" t="str">
        <f t="shared" ca="1" si="2"/>
        <v/>
      </c>
      <c r="F150" cm="1">
        <f t="array" aca="1" ref="F150" ca="1">IF(_xlfn.XLOOKUP(F149,INDEX(TAB,0,1),INDEX(TAB,0,3),"")="","",F149+1-I149)</f>
        <v>88</v>
      </c>
      <c r="G150" t="str" cm="1">
        <f t="array" aca="1" ref="G150" ca="1">IF($F150="","",_xlfn.XLOOKUP($F150,INDEX(TAB,0,1),INDEX(TAB,0,4)))</f>
        <v>addx</v>
      </c>
      <c r="H150" cm="1">
        <f t="array" aca="1" ref="H150" ca="1">IF($F150="","",_xlfn.XLOOKUP($F150,INDEX(TAB,0,1),INDEX(TAB,0,5)))</f>
        <v>-3</v>
      </c>
      <c r="I150" cm="1">
        <f t="array" aca="1" ref="I150" ca="1">_xlfn.IFS($F150="","",AND(VLOOKUP(F150,TAB,4,FALSE) ="addx",I149=0),1,TRUE,0)</f>
        <v>0</v>
      </c>
      <c r="J150" s="2">
        <f t="shared" ca="1" si="18"/>
        <v>23</v>
      </c>
      <c r="K150">
        <f t="shared" ca="1" si="19"/>
        <v>20</v>
      </c>
      <c r="L150" s="20">
        <f t="shared" ca="1" si="20"/>
        <v>3335</v>
      </c>
      <c r="M150">
        <f t="shared" ca="1" si="21"/>
        <v>4</v>
      </c>
      <c r="N150">
        <f t="shared" ca="1" si="22"/>
        <v>24</v>
      </c>
      <c r="O150" t="str">
        <f t="shared" ca="1" si="23"/>
        <v>4_24</v>
      </c>
      <c r="P150" t="str" cm="1">
        <f t="array" aca="1" ref="P150" ca="1">_xlfn.IFS($F150="","",ABS(J150-N150)&lt;=1,"#",TRUE,".")</f>
        <v>#</v>
      </c>
    </row>
    <row r="151" spans="1:16" x14ac:dyDescent="0.3">
      <c r="A151">
        <v>146</v>
      </c>
      <c r="C151" s="11" t="str">
        <f t="shared" ref="C151:C157" ca="1" si="24">IF(OFFSET(INPUT_START,A151-1,0)=0,"",OFFSET(INPUT_START,A151-1,0))</f>
        <v>noop</v>
      </c>
      <c r="D151" t="str">
        <f t="shared" ca="1" si="1"/>
        <v>noop</v>
      </c>
      <c r="E151" t="str">
        <f t="shared" ca="1" si="2"/>
        <v/>
      </c>
      <c r="F151" cm="1">
        <f t="array" aca="1" ref="F151" ca="1">IF(_xlfn.XLOOKUP(F150,INDEX(TAB,0,1),INDEX(TAB,0,3),"")="","",F150+1-I150)</f>
        <v>89</v>
      </c>
      <c r="G151" t="str" cm="1">
        <f t="array" aca="1" ref="G151" ca="1">IF($F151="","",_xlfn.XLOOKUP($F151,INDEX(TAB,0,1),INDEX(TAB,0,4)))</f>
        <v>addx</v>
      </c>
      <c r="H151" cm="1">
        <f t="array" aca="1" ref="H151" ca="1">IF($F151="","",_xlfn.XLOOKUP($F151,INDEX(TAB,0,1),INDEX(TAB,0,5)))</f>
        <v>11</v>
      </c>
      <c r="I151" cm="1">
        <f t="array" aca="1" ref="I151" ca="1">_xlfn.IFS($F151="","",AND(VLOOKUP(F151,TAB,4,FALSE) ="addx",I150=0),1,TRUE,0)</f>
        <v>1</v>
      </c>
      <c r="J151" s="2">
        <f t="shared" ca="1" si="18"/>
        <v>20</v>
      </c>
      <c r="K151">
        <f t="shared" ca="1" si="19"/>
        <v>20</v>
      </c>
      <c r="L151" s="20">
        <f t="shared" ca="1" si="20"/>
        <v>2920</v>
      </c>
      <c r="M151">
        <f t="shared" ca="1" si="21"/>
        <v>4</v>
      </c>
      <c r="N151">
        <f t="shared" ca="1" si="22"/>
        <v>25</v>
      </c>
      <c r="O151" t="str">
        <f t="shared" ca="1" si="23"/>
        <v>4_25</v>
      </c>
      <c r="P151" t="str" cm="1">
        <f t="array" aca="1" ref="P151" ca="1">_xlfn.IFS($F151="","",ABS(J151-N151)&lt;=1,"#",TRUE,".")</f>
        <v>.</v>
      </c>
    </row>
    <row r="152" spans="1:16" x14ac:dyDescent="0.3">
      <c r="A152">
        <v>147</v>
      </c>
      <c r="C152" s="11" t="str">
        <f t="shared" ca="1" si="24"/>
        <v/>
      </c>
      <c r="D152" t="str">
        <f t="shared" ca="1" si="1"/>
        <v/>
      </c>
      <c r="E152" t="str">
        <f t="shared" ca="1" si="2"/>
        <v/>
      </c>
      <c r="F152" cm="1">
        <f t="array" aca="1" ref="F152" ca="1">IF(_xlfn.XLOOKUP(F151,INDEX(TAB,0,1),INDEX(TAB,0,3),"")="","",F151+1-I151)</f>
        <v>89</v>
      </c>
      <c r="G152" t="str" cm="1">
        <f t="array" aca="1" ref="G152" ca="1">IF($F152="","",_xlfn.XLOOKUP($F152,INDEX(TAB,0,1),INDEX(TAB,0,4)))</f>
        <v>addx</v>
      </c>
      <c r="H152" cm="1">
        <f t="array" aca="1" ref="H152" ca="1">IF($F152="","",_xlfn.XLOOKUP($F152,INDEX(TAB,0,1),INDEX(TAB,0,5)))</f>
        <v>11</v>
      </c>
      <c r="I152" cm="1">
        <f t="array" aca="1" ref="I152" ca="1">_xlfn.IFS($F152="","",AND(VLOOKUP(F152,TAB,4,FALSE) ="addx",I151=0),1,TRUE,0)</f>
        <v>0</v>
      </c>
      <c r="J152" s="2">
        <f t="shared" ca="1" si="18"/>
        <v>20</v>
      </c>
      <c r="K152">
        <f t="shared" ca="1" si="19"/>
        <v>31</v>
      </c>
      <c r="L152" s="20">
        <f t="shared" ca="1" si="20"/>
        <v>2940</v>
      </c>
      <c r="M152">
        <f t="shared" ca="1" si="21"/>
        <v>4</v>
      </c>
      <c r="N152">
        <f t="shared" ca="1" si="22"/>
        <v>26</v>
      </c>
      <c r="O152" t="str">
        <f t="shared" ca="1" si="23"/>
        <v>4_26</v>
      </c>
      <c r="P152" t="str" cm="1">
        <f t="array" aca="1" ref="P152" ca="1">_xlfn.IFS($F152="","",ABS(J152-N152)&lt;=1,"#",TRUE,".")</f>
        <v>.</v>
      </c>
    </row>
    <row r="153" spans="1:16" x14ac:dyDescent="0.3">
      <c r="A153">
        <v>148</v>
      </c>
      <c r="C153" s="11" t="str">
        <f t="shared" ca="1" si="24"/>
        <v/>
      </c>
      <c r="D153" t="str">
        <f t="shared" ca="1" si="1"/>
        <v/>
      </c>
      <c r="E153" t="str">
        <f t="shared" ca="1" si="2"/>
        <v/>
      </c>
      <c r="F153" cm="1">
        <f t="array" aca="1" ref="F153" ca="1">IF(_xlfn.XLOOKUP(F152,INDEX(TAB,0,1),INDEX(TAB,0,3),"")="","",F152+1-I152)</f>
        <v>90</v>
      </c>
      <c r="G153" t="str" cm="1">
        <f t="array" aca="1" ref="G153" ca="1">IF($F153="","",_xlfn.XLOOKUP($F153,INDEX(TAB,0,1),INDEX(TAB,0,4)))</f>
        <v>noop</v>
      </c>
      <c r="H153" t="str" cm="1">
        <f t="array" aca="1" ref="H153" ca="1">IF($F153="","",_xlfn.XLOOKUP($F153,INDEX(TAB,0,1),INDEX(TAB,0,5)))</f>
        <v/>
      </c>
      <c r="I153" cm="1">
        <f t="array" aca="1" ref="I153" ca="1">_xlfn.IFS($F153="","",AND(VLOOKUP(F153,TAB,4,FALSE) ="addx",I152=0),1,TRUE,0)</f>
        <v>0</v>
      </c>
      <c r="J153" s="2">
        <f t="shared" ca="1" si="18"/>
        <v>31</v>
      </c>
      <c r="K153">
        <f t="shared" ca="1" si="19"/>
        <v>31</v>
      </c>
      <c r="L153" s="20">
        <f t="shared" ca="1" si="20"/>
        <v>4588</v>
      </c>
      <c r="M153">
        <f t="shared" ca="1" si="21"/>
        <v>4</v>
      </c>
      <c r="N153">
        <f t="shared" ca="1" si="22"/>
        <v>27</v>
      </c>
      <c r="O153" t="str">
        <f t="shared" ca="1" si="23"/>
        <v>4_27</v>
      </c>
      <c r="P153" t="str" cm="1">
        <f t="array" aca="1" ref="P153" ca="1">_xlfn.IFS($F153="","",ABS(J153-N153)&lt;=1,"#",TRUE,".")</f>
        <v>.</v>
      </c>
    </row>
    <row r="154" spans="1:16" x14ac:dyDescent="0.3">
      <c r="A154">
        <v>149</v>
      </c>
      <c r="C154" s="11" t="str">
        <f t="shared" ca="1" si="24"/>
        <v/>
      </c>
      <c r="D154" t="str">
        <f t="shared" ca="1" si="1"/>
        <v/>
      </c>
      <c r="E154" t="str">
        <f t="shared" ca="1" si="2"/>
        <v/>
      </c>
      <c r="F154" cm="1">
        <f t="array" aca="1" ref="F154" ca="1">IF(_xlfn.XLOOKUP(F153,INDEX(TAB,0,1),INDEX(TAB,0,3),"")="","",F153+1-I153)</f>
        <v>91</v>
      </c>
      <c r="G154" t="str" cm="1">
        <f t="array" aca="1" ref="G154" ca="1">IF($F154="","",_xlfn.XLOOKUP($F154,INDEX(TAB,0,1),INDEX(TAB,0,4)))</f>
        <v>noop</v>
      </c>
      <c r="H154" t="str" cm="1">
        <f t="array" aca="1" ref="H154" ca="1">IF($F154="","",_xlfn.XLOOKUP($F154,INDEX(TAB,0,1),INDEX(TAB,0,5)))</f>
        <v/>
      </c>
      <c r="I154" cm="1">
        <f t="array" aca="1" ref="I154" ca="1">_xlfn.IFS($F154="","",AND(VLOOKUP(F154,TAB,4,FALSE) ="addx",I153=0),1,TRUE,0)</f>
        <v>0</v>
      </c>
      <c r="J154" s="2">
        <f t="shared" ca="1" si="18"/>
        <v>31</v>
      </c>
      <c r="K154">
        <f t="shared" ca="1" si="19"/>
        <v>31</v>
      </c>
      <c r="L154" s="20">
        <f t="shared" ca="1" si="20"/>
        <v>4619</v>
      </c>
      <c r="M154">
        <f t="shared" ca="1" si="21"/>
        <v>4</v>
      </c>
      <c r="N154">
        <f t="shared" ca="1" si="22"/>
        <v>28</v>
      </c>
      <c r="O154" t="str">
        <f t="shared" ca="1" si="23"/>
        <v>4_28</v>
      </c>
      <c r="P154" t="str" cm="1">
        <f t="array" aca="1" ref="P154" ca="1">_xlfn.IFS($F154="","",ABS(J154-N154)&lt;=1,"#",TRUE,".")</f>
        <v>.</v>
      </c>
    </row>
    <row r="155" spans="1:16" x14ac:dyDescent="0.3">
      <c r="A155">
        <v>150</v>
      </c>
      <c r="C155" s="11" t="str">
        <f t="shared" ca="1" si="24"/>
        <v/>
      </c>
      <c r="D155" t="str">
        <f t="shared" ca="1" si="1"/>
        <v/>
      </c>
      <c r="E155" t="str">
        <f t="shared" ca="1" si="2"/>
        <v/>
      </c>
      <c r="F155" cm="1">
        <f t="array" aca="1" ref="F155" ca="1">IF(_xlfn.XLOOKUP(F154,INDEX(TAB,0,1),INDEX(TAB,0,3),"")="","",F154+1-I154)</f>
        <v>92</v>
      </c>
      <c r="G155" t="str" cm="1">
        <f t="array" aca="1" ref="G155" ca="1">IF($F155="","",_xlfn.XLOOKUP($F155,INDEX(TAB,0,1),INDEX(TAB,0,4)))</f>
        <v>addx</v>
      </c>
      <c r="H155" cm="1">
        <f t="array" aca="1" ref="H155" ca="1">IF($F155="","",_xlfn.XLOOKUP($F155,INDEX(TAB,0,1),INDEX(TAB,0,5)))</f>
        <v>1</v>
      </c>
      <c r="I155" cm="1">
        <f t="array" aca="1" ref="I155" ca="1">_xlfn.IFS($F155="","",AND(VLOOKUP(F155,TAB,4,FALSE) ="addx",I154=0),1,TRUE,0)</f>
        <v>1</v>
      </c>
      <c r="J155" s="2">
        <f t="shared" ca="1" si="18"/>
        <v>31</v>
      </c>
      <c r="K155">
        <f t="shared" ca="1" si="19"/>
        <v>31</v>
      </c>
      <c r="L155" s="20">
        <f t="shared" ca="1" si="20"/>
        <v>4650</v>
      </c>
      <c r="M155">
        <f t="shared" ca="1" si="21"/>
        <v>4</v>
      </c>
      <c r="N155">
        <f t="shared" ca="1" si="22"/>
        <v>29</v>
      </c>
      <c r="O155" t="str">
        <f t="shared" ca="1" si="23"/>
        <v>4_29</v>
      </c>
      <c r="P155" t="str" cm="1">
        <f t="array" aca="1" ref="P155" ca="1">_xlfn.IFS($F155="","",ABS(J155-N155)&lt;=1,"#",TRUE,".")</f>
        <v>.</v>
      </c>
    </row>
    <row r="156" spans="1:16" x14ac:dyDescent="0.3">
      <c r="A156">
        <v>151</v>
      </c>
      <c r="C156" s="11" t="str">
        <f t="shared" ca="1" si="24"/>
        <v/>
      </c>
      <c r="D156" t="str">
        <f t="shared" ca="1" si="1"/>
        <v/>
      </c>
      <c r="E156" t="str">
        <f t="shared" ca="1" si="2"/>
        <v/>
      </c>
      <c r="F156" cm="1">
        <f t="array" aca="1" ref="F156" ca="1">IF(_xlfn.XLOOKUP(F155,INDEX(TAB,0,1),INDEX(TAB,0,3),"")="","",F155+1-I155)</f>
        <v>92</v>
      </c>
      <c r="G156" t="str" cm="1">
        <f t="array" aca="1" ref="G156" ca="1">IF($F156="","",_xlfn.XLOOKUP($F156,INDEX(TAB,0,1),INDEX(TAB,0,4)))</f>
        <v>addx</v>
      </c>
      <c r="H156" cm="1">
        <f t="array" aca="1" ref="H156" ca="1">IF($F156="","",_xlfn.XLOOKUP($F156,INDEX(TAB,0,1),INDEX(TAB,0,5)))</f>
        <v>1</v>
      </c>
      <c r="I156" cm="1">
        <f t="array" aca="1" ref="I156" ca="1">_xlfn.IFS($F156="","",AND(VLOOKUP(F156,TAB,4,FALSE) ="addx",I155=0),1,TRUE,0)</f>
        <v>0</v>
      </c>
      <c r="J156" s="2">
        <f t="shared" ca="1" si="18"/>
        <v>31</v>
      </c>
      <c r="K156">
        <f t="shared" ca="1" si="19"/>
        <v>32</v>
      </c>
      <c r="L156" s="20">
        <f t="shared" ca="1" si="20"/>
        <v>4681</v>
      </c>
      <c r="M156">
        <f t="shared" ca="1" si="21"/>
        <v>4</v>
      </c>
      <c r="N156">
        <f t="shared" ca="1" si="22"/>
        <v>30</v>
      </c>
      <c r="O156" t="str">
        <f t="shared" ca="1" si="23"/>
        <v>4_30</v>
      </c>
      <c r="P156" t="str" cm="1">
        <f t="array" aca="1" ref="P156" ca="1">_xlfn.IFS($F156="","",ABS(J156-N156)&lt;=1,"#",TRUE,".")</f>
        <v>#</v>
      </c>
    </row>
    <row r="157" spans="1:16" x14ac:dyDescent="0.3">
      <c r="A157">
        <v>152</v>
      </c>
      <c r="C157" s="11" t="str">
        <f t="shared" ca="1" si="24"/>
        <v/>
      </c>
      <c r="D157" t="str">
        <f t="shared" ca="1" si="1"/>
        <v/>
      </c>
      <c r="E157" t="str">
        <f t="shared" ca="1" si="2"/>
        <v/>
      </c>
      <c r="F157" cm="1">
        <f t="array" aca="1" ref="F157" ca="1">IF(_xlfn.XLOOKUP(F156,INDEX(TAB,0,1),INDEX(TAB,0,3),"")="","",F156+1-I156)</f>
        <v>93</v>
      </c>
      <c r="G157" t="str" cm="1">
        <f t="array" aca="1" ref="G157" ca="1">IF($F157="","",_xlfn.XLOOKUP($F157,INDEX(TAB,0,1),INDEX(TAB,0,4)))</f>
        <v>noop</v>
      </c>
      <c r="H157" t="str" cm="1">
        <f t="array" aca="1" ref="H157" ca="1">IF($F157="","",_xlfn.XLOOKUP($F157,INDEX(TAB,0,1),INDEX(TAB,0,5)))</f>
        <v/>
      </c>
      <c r="I157" cm="1">
        <f t="array" aca="1" ref="I157" ca="1">_xlfn.IFS($F157="","",AND(VLOOKUP(F157,TAB,4,FALSE) ="addx",I156=0),1,TRUE,0)</f>
        <v>0</v>
      </c>
      <c r="J157" s="2">
        <f t="shared" ca="1" si="18"/>
        <v>32</v>
      </c>
      <c r="K157">
        <f t="shared" ca="1" si="19"/>
        <v>32</v>
      </c>
      <c r="L157" s="20">
        <f t="shared" ca="1" si="20"/>
        <v>4864</v>
      </c>
      <c r="M157">
        <f t="shared" ca="1" si="21"/>
        <v>4</v>
      </c>
      <c r="N157">
        <f t="shared" ca="1" si="22"/>
        <v>31</v>
      </c>
      <c r="O157" t="str">
        <f t="shared" ca="1" si="23"/>
        <v>4_31</v>
      </c>
      <c r="P157" t="str" cm="1">
        <f t="array" aca="1" ref="P157" ca="1">_xlfn.IFS($F157="","",ABS(J157-N157)&lt;=1,"#",TRUE,".")</f>
        <v>#</v>
      </c>
    </row>
    <row r="158" spans="1:16" x14ac:dyDescent="0.3">
      <c r="A158">
        <v>153</v>
      </c>
      <c r="D158" t="str">
        <f t="shared" ref="D158:D198" si="25">IF($C158="","",LEFT($C158,4))</f>
        <v/>
      </c>
      <c r="E158" t="str">
        <f t="shared" ref="E158:E198" si="26">IF($C158="","",IFERROR(VALUE(MID($C158,6,5)),""))</f>
        <v/>
      </c>
      <c r="F158" cm="1">
        <f t="array" aca="1" ref="F158" ca="1">IF(_xlfn.XLOOKUP(F157,INDEX(TAB,0,1),INDEX(TAB,0,3),"")="","",F157+1-I157)</f>
        <v>94</v>
      </c>
      <c r="G158" t="str" cm="1">
        <f t="array" aca="1" ref="G158" ca="1">IF($F158="","",_xlfn.XLOOKUP($F158,INDEX(TAB,0,1),INDEX(TAB,0,4)))</f>
        <v>addx</v>
      </c>
      <c r="H158" cm="1">
        <f t="array" aca="1" ref="H158" ca="1">IF($F158="","",_xlfn.XLOOKUP($F158,INDEX(TAB,0,1),INDEX(TAB,0,5)))</f>
        <v>1</v>
      </c>
      <c r="I158" cm="1">
        <f t="array" aca="1" ref="I158" ca="1">_xlfn.IFS($F158="","",AND(VLOOKUP(F158,TAB,4,FALSE) ="addx",I157=0),1,TRUE,0)</f>
        <v>1</v>
      </c>
      <c r="J158" s="2">
        <f t="shared" ca="1" si="18"/>
        <v>32</v>
      </c>
      <c r="K158">
        <f t="shared" ca="1" si="19"/>
        <v>32</v>
      </c>
      <c r="L158" s="20">
        <f t="shared" ca="1" si="20"/>
        <v>4896</v>
      </c>
      <c r="M158">
        <f t="shared" ca="1" si="21"/>
        <v>4</v>
      </c>
      <c r="N158">
        <f t="shared" ca="1" si="22"/>
        <v>32</v>
      </c>
      <c r="O158" t="str">
        <f t="shared" ca="1" si="23"/>
        <v>4_32</v>
      </c>
      <c r="P158" t="str" cm="1">
        <f t="array" aca="1" ref="P158" ca="1">_xlfn.IFS($F158="","",ABS(J158-N158)&lt;=1,"#",TRUE,".")</f>
        <v>#</v>
      </c>
    </row>
    <row r="159" spans="1:16" x14ac:dyDescent="0.3">
      <c r="A159">
        <v>154</v>
      </c>
      <c r="D159" t="str">
        <f t="shared" si="25"/>
        <v/>
      </c>
      <c r="E159" t="str">
        <f t="shared" si="26"/>
        <v/>
      </c>
      <c r="F159" cm="1">
        <f t="array" aca="1" ref="F159" ca="1">IF(_xlfn.XLOOKUP(F158,INDEX(TAB,0,1),INDEX(TAB,0,3),"")="","",F158+1-I158)</f>
        <v>94</v>
      </c>
      <c r="G159" t="str" cm="1">
        <f t="array" aca="1" ref="G159" ca="1">IF($F159="","",_xlfn.XLOOKUP($F159,INDEX(TAB,0,1),INDEX(TAB,0,4)))</f>
        <v>addx</v>
      </c>
      <c r="H159" cm="1">
        <f t="array" aca="1" ref="H159" ca="1">IF($F159="","",_xlfn.XLOOKUP($F159,INDEX(TAB,0,1),INDEX(TAB,0,5)))</f>
        <v>1</v>
      </c>
      <c r="I159" cm="1">
        <f t="array" aca="1" ref="I159" ca="1">_xlfn.IFS($F159="","",AND(VLOOKUP(F159,TAB,4,FALSE) ="addx",I158=0),1,TRUE,0)</f>
        <v>0</v>
      </c>
      <c r="J159" s="2">
        <f t="shared" ca="1" si="18"/>
        <v>32</v>
      </c>
      <c r="K159">
        <f t="shared" ca="1" si="19"/>
        <v>33</v>
      </c>
      <c r="L159" s="20">
        <f t="shared" ca="1" si="20"/>
        <v>4928</v>
      </c>
      <c r="M159">
        <f t="shared" ca="1" si="21"/>
        <v>4</v>
      </c>
      <c r="N159">
        <f t="shared" ca="1" si="22"/>
        <v>33</v>
      </c>
      <c r="O159" t="str">
        <f t="shared" ca="1" si="23"/>
        <v>4_33</v>
      </c>
      <c r="P159" t="str" cm="1">
        <f t="array" aca="1" ref="P159" ca="1">_xlfn.IFS($F159="","",ABS(J159-N159)&lt;=1,"#",TRUE,".")</f>
        <v>#</v>
      </c>
    </row>
    <row r="160" spans="1:16" x14ac:dyDescent="0.3">
      <c r="A160">
        <v>155</v>
      </c>
      <c r="D160" t="str">
        <f t="shared" si="25"/>
        <v/>
      </c>
      <c r="E160" t="str">
        <f t="shared" si="26"/>
        <v/>
      </c>
      <c r="F160" cm="1">
        <f t="array" aca="1" ref="F160" ca="1">IF(_xlfn.XLOOKUP(F159,INDEX(TAB,0,1),INDEX(TAB,0,3),"")="","",F159+1-I159)</f>
        <v>95</v>
      </c>
      <c r="G160" t="str" cm="1">
        <f t="array" aca="1" ref="G160" ca="1">IF($F160="","",_xlfn.XLOOKUP($F160,INDEX(TAB,0,1),INDEX(TAB,0,4)))</f>
        <v>noop</v>
      </c>
      <c r="H160" t="str" cm="1">
        <f t="array" aca="1" ref="H160" ca="1">IF($F160="","",_xlfn.XLOOKUP($F160,INDEX(TAB,0,1),INDEX(TAB,0,5)))</f>
        <v/>
      </c>
      <c r="I160" cm="1">
        <f t="array" aca="1" ref="I160" ca="1">_xlfn.IFS($F160="","",AND(VLOOKUP(F160,TAB,4,FALSE) ="addx",I159=0),1,TRUE,0)</f>
        <v>0</v>
      </c>
      <c r="J160" s="2">
        <f t="shared" ca="1" si="18"/>
        <v>33</v>
      </c>
      <c r="K160">
        <f t="shared" ca="1" si="19"/>
        <v>33</v>
      </c>
      <c r="L160" s="20">
        <f t="shared" ca="1" si="20"/>
        <v>5115</v>
      </c>
      <c r="M160">
        <f t="shared" ca="1" si="21"/>
        <v>4</v>
      </c>
      <c r="N160">
        <f t="shared" ca="1" si="22"/>
        <v>34</v>
      </c>
      <c r="O160" t="str">
        <f t="shared" ca="1" si="23"/>
        <v>4_34</v>
      </c>
      <c r="P160" t="str" cm="1">
        <f t="array" aca="1" ref="P160" ca="1">_xlfn.IFS($F160="","",ABS(J160-N160)&lt;=1,"#",TRUE,".")</f>
        <v>#</v>
      </c>
    </row>
    <row r="161" spans="1:16" x14ac:dyDescent="0.3">
      <c r="A161">
        <v>156</v>
      </c>
      <c r="D161" t="str">
        <f t="shared" si="25"/>
        <v/>
      </c>
      <c r="E161" t="str">
        <f t="shared" si="26"/>
        <v/>
      </c>
      <c r="F161" cm="1">
        <f t="array" aca="1" ref="F161" ca="1">IF(_xlfn.XLOOKUP(F160,INDEX(TAB,0,1),INDEX(TAB,0,3),"")="","",F160+1-I160)</f>
        <v>96</v>
      </c>
      <c r="G161" t="str" cm="1">
        <f t="array" aca="1" ref="G161" ca="1">IF($F161="","",_xlfn.XLOOKUP($F161,INDEX(TAB,0,1),INDEX(TAB,0,4)))</f>
        <v>noop</v>
      </c>
      <c r="H161" t="str" cm="1">
        <f t="array" aca="1" ref="H161" ca="1">IF($F161="","",_xlfn.XLOOKUP($F161,INDEX(TAB,0,1),INDEX(TAB,0,5)))</f>
        <v/>
      </c>
      <c r="I161" cm="1">
        <f t="array" aca="1" ref="I161" ca="1">_xlfn.IFS($F161="","",AND(VLOOKUP(F161,TAB,4,FALSE) ="addx",I160=0),1,TRUE,0)</f>
        <v>0</v>
      </c>
      <c r="J161" s="2">
        <f t="shared" ca="1" si="18"/>
        <v>33</v>
      </c>
      <c r="K161">
        <f t="shared" ca="1" si="19"/>
        <v>33</v>
      </c>
      <c r="L161" s="20">
        <f t="shared" ca="1" si="20"/>
        <v>5148</v>
      </c>
      <c r="M161">
        <f t="shared" ca="1" si="21"/>
        <v>4</v>
      </c>
      <c r="N161">
        <f t="shared" ca="1" si="22"/>
        <v>35</v>
      </c>
      <c r="O161" t="str">
        <f t="shared" ca="1" si="23"/>
        <v>4_35</v>
      </c>
      <c r="P161" t="str" cm="1">
        <f t="array" aca="1" ref="P161" ca="1">_xlfn.IFS($F161="","",ABS(J161-N161)&lt;=1,"#",TRUE,".")</f>
        <v>.</v>
      </c>
    </row>
    <row r="162" spans="1:16" x14ac:dyDescent="0.3">
      <c r="A162">
        <v>157</v>
      </c>
      <c r="D162" t="str">
        <f t="shared" si="25"/>
        <v/>
      </c>
      <c r="E162" t="str">
        <f t="shared" si="26"/>
        <v/>
      </c>
      <c r="F162" cm="1">
        <f t="array" aca="1" ref="F162" ca="1">IF(_xlfn.XLOOKUP(F161,INDEX(TAB,0,1),INDEX(TAB,0,3),"")="","",F161+1-I161)</f>
        <v>97</v>
      </c>
      <c r="G162" t="str" cm="1">
        <f t="array" aca="1" ref="G162" ca="1">IF($F162="","",_xlfn.XLOOKUP($F162,INDEX(TAB,0,1),INDEX(TAB,0,4)))</f>
        <v>addx</v>
      </c>
      <c r="H162" cm="1">
        <f t="array" aca="1" ref="H162" ca="1">IF($F162="","",_xlfn.XLOOKUP($F162,INDEX(TAB,0,1),INDEX(TAB,0,5)))</f>
        <v>-13</v>
      </c>
      <c r="I162" cm="1">
        <f t="array" aca="1" ref="I162" ca="1">_xlfn.IFS($F162="","",AND(VLOOKUP(F162,TAB,4,FALSE) ="addx",I161=0),1,TRUE,0)</f>
        <v>1</v>
      </c>
      <c r="J162" s="2">
        <f t="shared" ca="1" si="18"/>
        <v>33</v>
      </c>
      <c r="K162">
        <f t="shared" ca="1" si="19"/>
        <v>33</v>
      </c>
      <c r="L162" s="20">
        <f t="shared" ca="1" si="20"/>
        <v>5181</v>
      </c>
      <c r="M162">
        <f t="shared" ca="1" si="21"/>
        <v>4</v>
      </c>
      <c r="N162">
        <f t="shared" ca="1" si="22"/>
        <v>36</v>
      </c>
      <c r="O162" t="str">
        <f t="shared" ca="1" si="23"/>
        <v>4_36</v>
      </c>
      <c r="P162" t="str" cm="1">
        <f t="array" aca="1" ref="P162" ca="1">_xlfn.IFS($F162="","",ABS(J162-N162)&lt;=1,"#",TRUE,".")</f>
        <v>.</v>
      </c>
    </row>
    <row r="163" spans="1:16" x14ac:dyDescent="0.3">
      <c r="A163">
        <v>158</v>
      </c>
      <c r="D163" t="str">
        <f t="shared" si="25"/>
        <v/>
      </c>
      <c r="E163" t="str">
        <f t="shared" si="26"/>
        <v/>
      </c>
      <c r="F163" cm="1">
        <f t="array" aca="1" ref="F163" ca="1">IF(_xlfn.XLOOKUP(F162,INDEX(TAB,0,1),INDEX(TAB,0,3),"")="","",F162+1-I162)</f>
        <v>97</v>
      </c>
      <c r="G163" t="str" cm="1">
        <f t="array" aca="1" ref="G163" ca="1">IF($F163="","",_xlfn.XLOOKUP($F163,INDEX(TAB,0,1),INDEX(TAB,0,4)))</f>
        <v>addx</v>
      </c>
      <c r="H163" cm="1">
        <f t="array" aca="1" ref="H163" ca="1">IF($F163="","",_xlfn.XLOOKUP($F163,INDEX(TAB,0,1),INDEX(TAB,0,5)))</f>
        <v>-13</v>
      </c>
      <c r="I163" cm="1">
        <f t="array" aca="1" ref="I163" ca="1">_xlfn.IFS($F163="","",AND(VLOOKUP(F163,TAB,4,FALSE) ="addx",I162=0),1,TRUE,0)</f>
        <v>0</v>
      </c>
      <c r="J163" s="2">
        <f t="shared" ca="1" si="18"/>
        <v>33</v>
      </c>
      <c r="K163">
        <f t="shared" ca="1" si="19"/>
        <v>20</v>
      </c>
      <c r="L163" s="20">
        <f t="shared" ca="1" si="20"/>
        <v>5214</v>
      </c>
      <c r="M163">
        <f t="shared" ca="1" si="21"/>
        <v>4</v>
      </c>
      <c r="N163">
        <f t="shared" ca="1" si="22"/>
        <v>37</v>
      </c>
      <c r="O163" t="str">
        <f t="shared" ca="1" si="23"/>
        <v>4_37</v>
      </c>
      <c r="P163" t="str" cm="1">
        <f t="array" aca="1" ref="P163" ca="1">_xlfn.IFS($F163="","",ABS(J163-N163)&lt;=1,"#",TRUE,".")</f>
        <v>.</v>
      </c>
    </row>
    <row r="164" spans="1:16" x14ac:dyDescent="0.3">
      <c r="A164">
        <v>159</v>
      </c>
      <c r="D164" t="str">
        <f t="shared" si="25"/>
        <v/>
      </c>
      <c r="E164" t="str">
        <f t="shared" si="26"/>
        <v/>
      </c>
      <c r="F164" cm="1">
        <f t="array" aca="1" ref="F164" ca="1">IF(_xlfn.XLOOKUP(F163,INDEX(TAB,0,1),INDEX(TAB,0,3),"")="","",F163+1-I163)</f>
        <v>98</v>
      </c>
      <c r="G164" t="str" cm="1">
        <f t="array" aca="1" ref="G164" ca="1">IF($F164="","",_xlfn.XLOOKUP($F164,INDEX(TAB,0,1),INDEX(TAB,0,4)))</f>
        <v>addx</v>
      </c>
      <c r="H164" cm="1">
        <f t="array" aca="1" ref="H164" ca="1">IF($F164="","",_xlfn.XLOOKUP($F164,INDEX(TAB,0,1),INDEX(TAB,0,5)))</f>
        <v>-19</v>
      </c>
      <c r="I164" cm="1">
        <f t="array" aca="1" ref="I164" ca="1">_xlfn.IFS($F164="","",AND(VLOOKUP(F164,TAB,4,FALSE) ="addx",I163=0),1,TRUE,0)</f>
        <v>1</v>
      </c>
      <c r="J164" s="2">
        <f t="shared" ca="1" si="18"/>
        <v>20</v>
      </c>
      <c r="K164">
        <f t="shared" ca="1" si="19"/>
        <v>20</v>
      </c>
      <c r="L164" s="20">
        <f t="shared" ca="1" si="20"/>
        <v>3180</v>
      </c>
      <c r="M164">
        <f t="shared" ca="1" si="21"/>
        <v>4</v>
      </c>
      <c r="N164">
        <f t="shared" ca="1" si="22"/>
        <v>38</v>
      </c>
      <c r="O164" t="str">
        <f t="shared" ca="1" si="23"/>
        <v>4_38</v>
      </c>
      <c r="P164" t="str" cm="1">
        <f t="array" aca="1" ref="P164" ca="1">_xlfn.IFS($F164="","",ABS(J164-N164)&lt;=1,"#",TRUE,".")</f>
        <v>.</v>
      </c>
    </row>
    <row r="165" spans="1:16" x14ac:dyDescent="0.3">
      <c r="A165">
        <v>160</v>
      </c>
      <c r="D165" t="str">
        <f t="shared" si="25"/>
        <v/>
      </c>
      <c r="E165" t="str">
        <f t="shared" si="26"/>
        <v/>
      </c>
      <c r="F165" cm="1">
        <f t="array" aca="1" ref="F165" ca="1">IF(_xlfn.XLOOKUP(F164,INDEX(TAB,0,1),INDEX(TAB,0,3),"")="","",F164+1-I164)</f>
        <v>98</v>
      </c>
      <c r="G165" t="str" cm="1">
        <f t="array" aca="1" ref="G165" ca="1">IF($F165="","",_xlfn.XLOOKUP($F165,INDEX(TAB,0,1),INDEX(TAB,0,4)))</f>
        <v>addx</v>
      </c>
      <c r="H165" cm="1">
        <f t="array" aca="1" ref="H165" ca="1">IF($F165="","",_xlfn.XLOOKUP($F165,INDEX(TAB,0,1),INDEX(TAB,0,5)))</f>
        <v>-19</v>
      </c>
      <c r="I165" cm="1">
        <f t="array" aca="1" ref="I165" ca="1">_xlfn.IFS($F165="","",AND(VLOOKUP(F165,TAB,4,FALSE) ="addx",I164=0),1,TRUE,0)</f>
        <v>0</v>
      </c>
      <c r="J165" s="2">
        <f t="shared" ca="1" si="18"/>
        <v>20</v>
      </c>
      <c r="K165">
        <f t="shared" ca="1" si="19"/>
        <v>1</v>
      </c>
      <c r="L165" s="20">
        <f t="shared" ca="1" si="20"/>
        <v>3200</v>
      </c>
      <c r="M165">
        <f t="shared" ca="1" si="21"/>
        <v>4</v>
      </c>
      <c r="N165">
        <f t="shared" ca="1" si="22"/>
        <v>39</v>
      </c>
      <c r="O165" t="str">
        <f t="shared" ca="1" si="23"/>
        <v>4_39</v>
      </c>
      <c r="P165" t="str" cm="1">
        <f t="array" aca="1" ref="P165" ca="1">_xlfn.IFS($F165="","",ABS(J165-N165)&lt;=1,"#",TRUE,".")</f>
        <v>.</v>
      </c>
    </row>
    <row r="166" spans="1:16" x14ac:dyDescent="0.3">
      <c r="A166">
        <v>161</v>
      </c>
      <c r="D166" t="str">
        <f t="shared" si="25"/>
        <v/>
      </c>
      <c r="E166" t="str">
        <f t="shared" si="26"/>
        <v/>
      </c>
      <c r="F166" cm="1">
        <f t="array" aca="1" ref="F166" ca="1">IF(_xlfn.XLOOKUP(F165,INDEX(TAB,0,1),INDEX(TAB,0,3),"")="","",F165+1-I165)</f>
        <v>99</v>
      </c>
      <c r="G166" t="str" cm="1">
        <f t="array" aca="1" ref="G166" ca="1">IF($F166="","",_xlfn.XLOOKUP($F166,INDEX(TAB,0,1),INDEX(TAB,0,4)))</f>
        <v>addx</v>
      </c>
      <c r="H166" cm="1">
        <f t="array" aca="1" ref="H166" ca="1">IF($F166="","",_xlfn.XLOOKUP($F166,INDEX(TAB,0,1),INDEX(TAB,0,5)))</f>
        <v>1</v>
      </c>
      <c r="I166" cm="1">
        <f t="array" aca="1" ref="I166" ca="1">_xlfn.IFS($F166="","",AND(VLOOKUP(F166,TAB,4,FALSE) ="addx",I165=0),1,TRUE,0)</f>
        <v>1</v>
      </c>
      <c r="J166" s="2">
        <f t="shared" ca="1" si="18"/>
        <v>1</v>
      </c>
      <c r="K166">
        <f t="shared" ca="1" si="19"/>
        <v>1</v>
      </c>
      <c r="L166" s="20">
        <f t="shared" ca="1" si="20"/>
        <v>161</v>
      </c>
      <c r="M166">
        <f t="shared" ca="1" si="21"/>
        <v>5</v>
      </c>
      <c r="N166">
        <f t="shared" ca="1" si="22"/>
        <v>0</v>
      </c>
      <c r="O166" t="str">
        <f t="shared" ca="1" si="23"/>
        <v>5_0</v>
      </c>
      <c r="P166" t="str" cm="1">
        <f t="array" aca="1" ref="P166" ca="1">_xlfn.IFS($F166="","",ABS(J166-N166)&lt;=1,"#",TRUE,".")</f>
        <v>#</v>
      </c>
    </row>
    <row r="167" spans="1:16" x14ac:dyDescent="0.3">
      <c r="A167">
        <v>162</v>
      </c>
      <c r="D167" t="str">
        <f t="shared" si="25"/>
        <v/>
      </c>
      <c r="E167" t="str">
        <f t="shared" si="26"/>
        <v/>
      </c>
      <c r="F167" cm="1">
        <f t="array" aca="1" ref="F167" ca="1">IF(_xlfn.XLOOKUP(F166,INDEX(TAB,0,1),INDEX(TAB,0,3),"")="","",F166+1-I166)</f>
        <v>99</v>
      </c>
      <c r="G167" t="str" cm="1">
        <f t="array" aca="1" ref="G167" ca="1">IF($F167="","",_xlfn.XLOOKUP($F167,INDEX(TAB,0,1),INDEX(TAB,0,4)))</f>
        <v>addx</v>
      </c>
      <c r="H167" cm="1">
        <f t="array" aca="1" ref="H167" ca="1">IF($F167="","",_xlfn.XLOOKUP($F167,INDEX(TAB,0,1),INDEX(TAB,0,5)))</f>
        <v>1</v>
      </c>
      <c r="I167" cm="1">
        <f t="array" aca="1" ref="I167" ca="1">_xlfn.IFS($F167="","",AND(VLOOKUP(F167,TAB,4,FALSE) ="addx",I166=0),1,TRUE,0)</f>
        <v>0</v>
      </c>
      <c r="J167" s="2">
        <f t="shared" ca="1" si="18"/>
        <v>1</v>
      </c>
      <c r="K167">
        <f t="shared" ca="1" si="19"/>
        <v>2</v>
      </c>
      <c r="L167" s="20">
        <f t="shared" ca="1" si="20"/>
        <v>162</v>
      </c>
      <c r="M167">
        <f t="shared" ca="1" si="21"/>
        <v>5</v>
      </c>
      <c r="N167">
        <f t="shared" ca="1" si="22"/>
        <v>1</v>
      </c>
      <c r="O167" t="str">
        <f t="shared" ca="1" si="23"/>
        <v>5_1</v>
      </c>
      <c r="P167" t="str" cm="1">
        <f t="array" aca="1" ref="P167" ca="1">_xlfn.IFS($F167="","",ABS(J167-N167)&lt;=1,"#",TRUE,".")</f>
        <v>#</v>
      </c>
    </row>
    <row r="168" spans="1:16" x14ac:dyDescent="0.3">
      <c r="A168">
        <v>163</v>
      </c>
      <c r="D168" t="str">
        <f t="shared" si="25"/>
        <v/>
      </c>
      <c r="E168" t="str">
        <f t="shared" si="26"/>
        <v/>
      </c>
      <c r="F168" cm="1">
        <f t="array" aca="1" ref="F168" ca="1">IF(_xlfn.XLOOKUP(F167,INDEX(TAB,0,1),INDEX(TAB,0,3),"")="","",F167+1-I167)</f>
        <v>100</v>
      </c>
      <c r="G168" t="str" cm="1">
        <f t="array" aca="1" ref="G168" ca="1">IF($F168="","",_xlfn.XLOOKUP($F168,INDEX(TAB,0,1),INDEX(TAB,0,4)))</f>
        <v>addx</v>
      </c>
      <c r="H168" cm="1">
        <f t="array" aca="1" ref="H168" ca="1">IF($F168="","",_xlfn.XLOOKUP($F168,INDEX(TAB,0,1),INDEX(TAB,0,5)))</f>
        <v>3</v>
      </c>
      <c r="I168" cm="1">
        <f t="array" aca="1" ref="I168" ca="1">_xlfn.IFS($F168="","",AND(VLOOKUP(F168,TAB,4,FALSE) ="addx",I167=0),1,TRUE,0)</f>
        <v>1</v>
      </c>
      <c r="J168" s="2">
        <f t="shared" ca="1" si="18"/>
        <v>2</v>
      </c>
      <c r="K168">
        <f t="shared" ca="1" si="19"/>
        <v>2</v>
      </c>
      <c r="L168" s="20">
        <f t="shared" ca="1" si="20"/>
        <v>326</v>
      </c>
      <c r="M168">
        <f t="shared" ca="1" si="21"/>
        <v>5</v>
      </c>
      <c r="N168">
        <f t="shared" ca="1" si="22"/>
        <v>2</v>
      </c>
      <c r="O168" t="str">
        <f t="shared" ca="1" si="23"/>
        <v>5_2</v>
      </c>
      <c r="P168" t="str" cm="1">
        <f t="array" aca="1" ref="P168" ca="1">_xlfn.IFS($F168="","",ABS(J168-N168)&lt;=1,"#",TRUE,".")</f>
        <v>#</v>
      </c>
    </row>
    <row r="169" spans="1:16" x14ac:dyDescent="0.3">
      <c r="A169">
        <v>164</v>
      </c>
      <c r="D169" t="str">
        <f t="shared" si="25"/>
        <v/>
      </c>
      <c r="E169" t="str">
        <f t="shared" si="26"/>
        <v/>
      </c>
      <c r="F169" cm="1">
        <f t="array" aca="1" ref="F169" ca="1">IF(_xlfn.XLOOKUP(F168,INDEX(TAB,0,1),INDEX(TAB,0,3),"")="","",F168+1-I168)</f>
        <v>100</v>
      </c>
      <c r="G169" t="str" cm="1">
        <f t="array" aca="1" ref="G169" ca="1">IF($F169="","",_xlfn.XLOOKUP($F169,INDEX(TAB,0,1),INDEX(TAB,0,4)))</f>
        <v>addx</v>
      </c>
      <c r="H169" cm="1">
        <f t="array" aca="1" ref="H169" ca="1">IF($F169="","",_xlfn.XLOOKUP($F169,INDEX(TAB,0,1),INDEX(TAB,0,5)))</f>
        <v>3</v>
      </c>
      <c r="I169" cm="1">
        <f t="array" aca="1" ref="I169" ca="1">_xlfn.IFS($F169="","",AND(VLOOKUP(F169,TAB,4,FALSE) ="addx",I168=0),1,TRUE,0)</f>
        <v>0</v>
      </c>
      <c r="J169" s="2">
        <f t="shared" ca="1" si="18"/>
        <v>2</v>
      </c>
      <c r="K169">
        <f t="shared" ca="1" si="19"/>
        <v>5</v>
      </c>
      <c r="L169" s="20">
        <f t="shared" ca="1" si="20"/>
        <v>328</v>
      </c>
      <c r="M169">
        <f t="shared" ca="1" si="21"/>
        <v>5</v>
      </c>
      <c r="N169">
        <f t="shared" ca="1" si="22"/>
        <v>3</v>
      </c>
      <c r="O169" t="str">
        <f t="shared" ca="1" si="23"/>
        <v>5_3</v>
      </c>
      <c r="P169" t="str" cm="1">
        <f t="array" aca="1" ref="P169" ca="1">_xlfn.IFS($F169="","",ABS(J169-N169)&lt;=1,"#",TRUE,".")</f>
        <v>#</v>
      </c>
    </row>
    <row r="170" spans="1:16" x14ac:dyDescent="0.3">
      <c r="A170">
        <v>165</v>
      </c>
      <c r="D170" t="str">
        <f t="shared" si="25"/>
        <v/>
      </c>
      <c r="E170" t="str">
        <f t="shared" si="26"/>
        <v/>
      </c>
      <c r="F170" cm="1">
        <f t="array" aca="1" ref="F170" ca="1">IF(_xlfn.XLOOKUP(F169,INDEX(TAB,0,1),INDEX(TAB,0,3),"")="","",F169+1-I169)</f>
        <v>101</v>
      </c>
      <c r="G170" t="str" cm="1">
        <f t="array" aca="1" ref="G170" ca="1">IF($F170="","",_xlfn.XLOOKUP($F170,INDEX(TAB,0,1),INDEX(TAB,0,4)))</f>
        <v>addx</v>
      </c>
      <c r="H170" cm="1">
        <f t="array" aca="1" ref="H170" ca="1">IF($F170="","",_xlfn.XLOOKUP($F170,INDEX(TAB,0,1),INDEX(TAB,0,5)))</f>
        <v>26</v>
      </c>
      <c r="I170" cm="1">
        <f t="array" aca="1" ref="I170" ca="1">_xlfn.IFS($F170="","",AND(VLOOKUP(F170,TAB,4,FALSE) ="addx",I169=0),1,TRUE,0)</f>
        <v>1</v>
      </c>
      <c r="J170" s="2">
        <f t="shared" ca="1" si="18"/>
        <v>5</v>
      </c>
      <c r="K170">
        <f t="shared" ca="1" si="19"/>
        <v>5</v>
      </c>
      <c r="L170" s="20">
        <f t="shared" ca="1" si="20"/>
        <v>825</v>
      </c>
      <c r="M170">
        <f t="shared" ca="1" si="21"/>
        <v>5</v>
      </c>
      <c r="N170">
        <f t="shared" ca="1" si="22"/>
        <v>4</v>
      </c>
      <c r="O170" t="str">
        <f t="shared" ca="1" si="23"/>
        <v>5_4</v>
      </c>
      <c r="P170" t="str" cm="1">
        <f t="array" aca="1" ref="P170" ca="1">_xlfn.IFS($F170="","",ABS(J170-N170)&lt;=1,"#",TRUE,".")</f>
        <v>#</v>
      </c>
    </row>
    <row r="171" spans="1:16" x14ac:dyDescent="0.3">
      <c r="A171">
        <v>166</v>
      </c>
      <c r="D171" t="str">
        <f t="shared" si="25"/>
        <v/>
      </c>
      <c r="E171" t="str">
        <f t="shared" si="26"/>
        <v/>
      </c>
      <c r="F171" cm="1">
        <f t="array" aca="1" ref="F171" ca="1">IF(_xlfn.XLOOKUP(F170,INDEX(TAB,0,1),INDEX(TAB,0,3),"")="","",F170+1-I170)</f>
        <v>101</v>
      </c>
      <c r="G171" t="str" cm="1">
        <f t="array" aca="1" ref="G171" ca="1">IF($F171="","",_xlfn.XLOOKUP($F171,INDEX(TAB,0,1),INDEX(TAB,0,4)))</f>
        <v>addx</v>
      </c>
      <c r="H171" cm="1">
        <f t="array" aca="1" ref="H171" ca="1">IF($F171="","",_xlfn.XLOOKUP($F171,INDEX(TAB,0,1),INDEX(TAB,0,5)))</f>
        <v>26</v>
      </c>
      <c r="I171" cm="1">
        <f t="array" aca="1" ref="I171" ca="1">_xlfn.IFS($F171="","",AND(VLOOKUP(F171,TAB,4,FALSE) ="addx",I170=0),1,TRUE,0)</f>
        <v>0</v>
      </c>
      <c r="J171" s="2">
        <f t="shared" ca="1" si="18"/>
        <v>5</v>
      </c>
      <c r="K171">
        <f t="shared" ca="1" si="19"/>
        <v>31</v>
      </c>
      <c r="L171" s="20">
        <f t="shared" ca="1" si="20"/>
        <v>830</v>
      </c>
      <c r="M171">
        <f t="shared" ca="1" si="21"/>
        <v>5</v>
      </c>
      <c r="N171">
        <f t="shared" ca="1" si="22"/>
        <v>5</v>
      </c>
      <c r="O171" t="str">
        <f t="shared" ca="1" si="23"/>
        <v>5_5</v>
      </c>
      <c r="P171" t="str" cm="1">
        <f t="array" aca="1" ref="P171" ca="1">_xlfn.IFS($F171="","",ABS(J171-N171)&lt;=1,"#",TRUE,".")</f>
        <v>#</v>
      </c>
    </row>
    <row r="172" spans="1:16" x14ac:dyDescent="0.3">
      <c r="A172">
        <v>167</v>
      </c>
      <c r="D172" t="str">
        <f t="shared" si="25"/>
        <v/>
      </c>
      <c r="E172" t="str">
        <f t="shared" si="26"/>
        <v/>
      </c>
      <c r="F172" cm="1">
        <f t="array" aca="1" ref="F172" ca="1">IF(_xlfn.XLOOKUP(F171,INDEX(TAB,0,1),INDEX(TAB,0,3),"")="","",F171+1-I171)</f>
        <v>102</v>
      </c>
      <c r="G172" t="str" cm="1">
        <f t="array" aca="1" ref="G172" ca="1">IF($F172="","",_xlfn.XLOOKUP($F172,INDEX(TAB,0,1),INDEX(TAB,0,4)))</f>
        <v>addx</v>
      </c>
      <c r="H172" cm="1">
        <f t="array" aca="1" ref="H172" ca="1">IF($F172="","",_xlfn.XLOOKUP($F172,INDEX(TAB,0,1),INDEX(TAB,0,5)))</f>
        <v>-30</v>
      </c>
      <c r="I172" cm="1">
        <f t="array" aca="1" ref="I172" ca="1">_xlfn.IFS($F172="","",AND(VLOOKUP(F172,TAB,4,FALSE) ="addx",I171=0),1,TRUE,0)</f>
        <v>1</v>
      </c>
      <c r="J172" s="2">
        <f t="shared" ca="1" si="18"/>
        <v>31</v>
      </c>
      <c r="K172">
        <f t="shared" ca="1" si="19"/>
        <v>31</v>
      </c>
      <c r="L172" s="20">
        <f t="shared" ca="1" si="20"/>
        <v>5177</v>
      </c>
      <c r="M172">
        <f t="shared" ca="1" si="21"/>
        <v>5</v>
      </c>
      <c r="N172">
        <f t="shared" ca="1" si="22"/>
        <v>6</v>
      </c>
      <c r="O172" t="str">
        <f t="shared" ca="1" si="23"/>
        <v>5_6</v>
      </c>
      <c r="P172" t="str" cm="1">
        <f t="array" aca="1" ref="P172" ca="1">_xlfn.IFS($F172="","",ABS(J172-N172)&lt;=1,"#",TRUE,".")</f>
        <v>.</v>
      </c>
    </row>
    <row r="173" spans="1:16" x14ac:dyDescent="0.3">
      <c r="A173">
        <v>168</v>
      </c>
      <c r="D173" t="str">
        <f t="shared" si="25"/>
        <v/>
      </c>
      <c r="E173" t="str">
        <f t="shared" si="26"/>
        <v/>
      </c>
      <c r="F173" cm="1">
        <f t="array" aca="1" ref="F173" ca="1">IF(_xlfn.XLOOKUP(F172,INDEX(TAB,0,1),INDEX(TAB,0,3),"")="","",F172+1-I172)</f>
        <v>102</v>
      </c>
      <c r="G173" t="str" cm="1">
        <f t="array" aca="1" ref="G173" ca="1">IF($F173="","",_xlfn.XLOOKUP($F173,INDEX(TAB,0,1),INDEX(TAB,0,4)))</f>
        <v>addx</v>
      </c>
      <c r="H173" cm="1">
        <f t="array" aca="1" ref="H173" ca="1">IF($F173="","",_xlfn.XLOOKUP($F173,INDEX(TAB,0,1),INDEX(TAB,0,5)))</f>
        <v>-30</v>
      </c>
      <c r="I173" cm="1">
        <f t="array" aca="1" ref="I173" ca="1">_xlfn.IFS($F173="","",AND(VLOOKUP(F173,TAB,4,FALSE) ="addx",I172=0),1,TRUE,0)</f>
        <v>0</v>
      </c>
      <c r="J173" s="2">
        <f t="shared" ca="1" si="18"/>
        <v>31</v>
      </c>
      <c r="K173">
        <f t="shared" ca="1" si="19"/>
        <v>1</v>
      </c>
      <c r="L173" s="20">
        <f t="shared" ca="1" si="20"/>
        <v>5208</v>
      </c>
      <c r="M173">
        <f t="shared" ca="1" si="21"/>
        <v>5</v>
      </c>
      <c r="N173">
        <f t="shared" ca="1" si="22"/>
        <v>7</v>
      </c>
      <c r="O173" t="str">
        <f t="shared" ca="1" si="23"/>
        <v>5_7</v>
      </c>
      <c r="P173" t="str" cm="1">
        <f t="array" aca="1" ref="P173" ca="1">_xlfn.IFS($F173="","",ABS(J173-N173)&lt;=1,"#",TRUE,".")</f>
        <v>.</v>
      </c>
    </row>
    <row r="174" spans="1:16" x14ac:dyDescent="0.3">
      <c r="A174">
        <v>169</v>
      </c>
      <c r="D174" t="str">
        <f t="shared" si="25"/>
        <v/>
      </c>
      <c r="E174" t="str">
        <f t="shared" si="26"/>
        <v/>
      </c>
      <c r="F174" cm="1">
        <f t="array" aca="1" ref="F174" ca="1">IF(_xlfn.XLOOKUP(F173,INDEX(TAB,0,1),INDEX(TAB,0,3),"")="","",F173+1-I173)</f>
        <v>103</v>
      </c>
      <c r="G174" t="str" cm="1">
        <f t="array" aca="1" ref="G174" ca="1">IF($F174="","",_xlfn.XLOOKUP($F174,INDEX(TAB,0,1),INDEX(TAB,0,4)))</f>
        <v>addx</v>
      </c>
      <c r="H174" cm="1">
        <f t="array" aca="1" ref="H174" ca="1">IF($F174="","",_xlfn.XLOOKUP($F174,INDEX(TAB,0,1),INDEX(TAB,0,5)))</f>
        <v>12</v>
      </c>
      <c r="I174" cm="1">
        <f t="array" aca="1" ref="I174" ca="1">_xlfn.IFS($F174="","",AND(VLOOKUP(F174,TAB,4,FALSE) ="addx",I173=0),1,TRUE,0)</f>
        <v>1</v>
      </c>
      <c r="J174" s="2">
        <f t="shared" ca="1" si="18"/>
        <v>1</v>
      </c>
      <c r="K174">
        <f t="shared" ca="1" si="19"/>
        <v>1</v>
      </c>
      <c r="L174" s="20">
        <f t="shared" ca="1" si="20"/>
        <v>169</v>
      </c>
      <c r="M174">
        <f t="shared" ca="1" si="21"/>
        <v>5</v>
      </c>
      <c r="N174">
        <f t="shared" ca="1" si="22"/>
        <v>8</v>
      </c>
      <c r="O174" t="str">
        <f t="shared" ca="1" si="23"/>
        <v>5_8</v>
      </c>
      <c r="P174" t="str" cm="1">
        <f t="array" aca="1" ref="P174" ca="1">_xlfn.IFS($F174="","",ABS(J174-N174)&lt;=1,"#",TRUE,".")</f>
        <v>.</v>
      </c>
    </row>
    <row r="175" spans="1:16" x14ac:dyDescent="0.3">
      <c r="A175">
        <v>170</v>
      </c>
      <c r="D175" t="str">
        <f t="shared" si="25"/>
        <v/>
      </c>
      <c r="E175" t="str">
        <f t="shared" si="26"/>
        <v/>
      </c>
      <c r="F175" cm="1">
        <f t="array" aca="1" ref="F175" ca="1">IF(_xlfn.XLOOKUP(F174,INDEX(TAB,0,1),INDEX(TAB,0,3),"")="","",F174+1-I174)</f>
        <v>103</v>
      </c>
      <c r="G175" t="str" cm="1">
        <f t="array" aca="1" ref="G175" ca="1">IF($F175="","",_xlfn.XLOOKUP($F175,INDEX(TAB,0,1),INDEX(TAB,0,4)))</f>
        <v>addx</v>
      </c>
      <c r="H175" cm="1">
        <f t="array" aca="1" ref="H175" ca="1">IF($F175="","",_xlfn.XLOOKUP($F175,INDEX(TAB,0,1),INDEX(TAB,0,5)))</f>
        <v>12</v>
      </c>
      <c r="I175" cm="1">
        <f t="array" aca="1" ref="I175" ca="1">_xlfn.IFS($F175="","",AND(VLOOKUP(F175,TAB,4,FALSE) ="addx",I174=0),1,TRUE,0)</f>
        <v>0</v>
      </c>
      <c r="J175" s="2">
        <f t="shared" ca="1" si="18"/>
        <v>1</v>
      </c>
      <c r="K175">
        <f t="shared" ca="1" si="19"/>
        <v>13</v>
      </c>
      <c r="L175" s="20">
        <f t="shared" ca="1" si="20"/>
        <v>170</v>
      </c>
      <c r="M175">
        <f t="shared" ca="1" si="21"/>
        <v>5</v>
      </c>
      <c r="N175">
        <f t="shared" ca="1" si="22"/>
        <v>9</v>
      </c>
      <c r="O175" t="str">
        <f t="shared" ca="1" si="23"/>
        <v>5_9</v>
      </c>
      <c r="P175" t="str" cm="1">
        <f t="array" aca="1" ref="P175" ca="1">_xlfn.IFS($F175="","",ABS(J175-N175)&lt;=1,"#",TRUE,".")</f>
        <v>.</v>
      </c>
    </row>
    <row r="176" spans="1:16" x14ac:dyDescent="0.3">
      <c r="A176">
        <v>171</v>
      </c>
      <c r="D176" t="str">
        <f t="shared" si="25"/>
        <v/>
      </c>
      <c r="E176" t="str">
        <f t="shared" si="26"/>
        <v/>
      </c>
      <c r="F176" cm="1">
        <f t="array" aca="1" ref="F176" ca="1">IF(_xlfn.XLOOKUP(F175,INDEX(TAB,0,1),INDEX(TAB,0,3),"")="","",F175+1-I175)</f>
        <v>104</v>
      </c>
      <c r="G176" t="str" cm="1">
        <f t="array" aca="1" ref="G176" ca="1">IF($F176="","",_xlfn.XLOOKUP($F176,INDEX(TAB,0,1),INDEX(TAB,0,4)))</f>
        <v>addx</v>
      </c>
      <c r="H176" cm="1">
        <f t="array" aca="1" ref="H176" ca="1">IF($F176="","",_xlfn.XLOOKUP($F176,INDEX(TAB,0,1),INDEX(TAB,0,5)))</f>
        <v>-1</v>
      </c>
      <c r="I176" cm="1">
        <f t="array" aca="1" ref="I176" ca="1">_xlfn.IFS($F176="","",AND(VLOOKUP(F176,TAB,4,FALSE) ="addx",I175=0),1,TRUE,0)</f>
        <v>1</v>
      </c>
      <c r="J176" s="2">
        <f t="shared" ca="1" si="18"/>
        <v>13</v>
      </c>
      <c r="K176">
        <f t="shared" ca="1" si="19"/>
        <v>13</v>
      </c>
      <c r="L176" s="20">
        <f t="shared" ca="1" si="20"/>
        <v>2223</v>
      </c>
      <c r="M176">
        <f t="shared" ca="1" si="21"/>
        <v>5</v>
      </c>
      <c r="N176">
        <f t="shared" ca="1" si="22"/>
        <v>10</v>
      </c>
      <c r="O176" t="str">
        <f t="shared" ca="1" si="23"/>
        <v>5_10</v>
      </c>
      <c r="P176" t="str" cm="1">
        <f t="array" aca="1" ref="P176" ca="1">_xlfn.IFS($F176="","",ABS(J176-N176)&lt;=1,"#",TRUE,".")</f>
        <v>.</v>
      </c>
    </row>
    <row r="177" spans="1:16" x14ac:dyDescent="0.3">
      <c r="A177">
        <v>172</v>
      </c>
      <c r="D177" t="str">
        <f t="shared" si="25"/>
        <v/>
      </c>
      <c r="E177" t="str">
        <f t="shared" si="26"/>
        <v/>
      </c>
      <c r="F177" cm="1">
        <f t="array" aca="1" ref="F177" ca="1">IF(_xlfn.XLOOKUP(F176,INDEX(TAB,0,1),INDEX(TAB,0,3),"")="","",F176+1-I176)</f>
        <v>104</v>
      </c>
      <c r="G177" t="str" cm="1">
        <f t="array" aca="1" ref="G177" ca="1">IF($F177="","",_xlfn.XLOOKUP($F177,INDEX(TAB,0,1),INDEX(TAB,0,4)))</f>
        <v>addx</v>
      </c>
      <c r="H177" cm="1">
        <f t="array" aca="1" ref="H177" ca="1">IF($F177="","",_xlfn.XLOOKUP($F177,INDEX(TAB,0,1),INDEX(TAB,0,5)))</f>
        <v>-1</v>
      </c>
      <c r="I177" cm="1">
        <f t="array" aca="1" ref="I177" ca="1">_xlfn.IFS($F177="","",AND(VLOOKUP(F177,TAB,4,FALSE) ="addx",I176=0),1,TRUE,0)</f>
        <v>0</v>
      </c>
      <c r="J177" s="2">
        <f t="shared" ca="1" si="18"/>
        <v>13</v>
      </c>
      <c r="K177">
        <f t="shared" ca="1" si="19"/>
        <v>12</v>
      </c>
      <c r="L177" s="20">
        <f t="shared" ca="1" si="20"/>
        <v>2236</v>
      </c>
      <c r="M177">
        <f t="shared" ca="1" si="21"/>
        <v>5</v>
      </c>
      <c r="N177">
        <f t="shared" ca="1" si="22"/>
        <v>11</v>
      </c>
      <c r="O177" t="str">
        <f t="shared" ca="1" si="23"/>
        <v>5_11</v>
      </c>
      <c r="P177" t="str" cm="1">
        <f t="array" aca="1" ref="P177" ca="1">_xlfn.IFS($F177="","",ABS(J177-N177)&lt;=1,"#",TRUE,".")</f>
        <v>.</v>
      </c>
    </row>
    <row r="178" spans="1:16" x14ac:dyDescent="0.3">
      <c r="A178">
        <v>173</v>
      </c>
      <c r="D178" t="str">
        <f t="shared" si="25"/>
        <v/>
      </c>
      <c r="E178" t="str">
        <f t="shared" si="26"/>
        <v/>
      </c>
      <c r="F178" cm="1">
        <f t="array" aca="1" ref="F178" ca="1">IF(_xlfn.XLOOKUP(F177,INDEX(TAB,0,1),INDEX(TAB,0,3),"")="","",F177+1-I177)</f>
        <v>105</v>
      </c>
      <c r="G178" t="str" cm="1">
        <f t="array" aca="1" ref="G178" ca="1">IF($F178="","",_xlfn.XLOOKUP($F178,INDEX(TAB,0,1),INDEX(TAB,0,4)))</f>
        <v>addx</v>
      </c>
      <c r="H178" cm="1">
        <f t="array" aca="1" ref="H178" ca="1">IF($F178="","",_xlfn.XLOOKUP($F178,INDEX(TAB,0,1),INDEX(TAB,0,5)))</f>
        <v>3</v>
      </c>
      <c r="I178" cm="1">
        <f t="array" aca="1" ref="I178" ca="1">_xlfn.IFS($F178="","",AND(VLOOKUP(F178,TAB,4,FALSE) ="addx",I177=0),1,TRUE,0)</f>
        <v>1</v>
      </c>
      <c r="J178" s="2">
        <f t="shared" ca="1" si="18"/>
        <v>12</v>
      </c>
      <c r="K178">
        <f t="shared" ca="1" si="19"/>
        <v>12</v>
      </c>
      <c r="L178" s="20">
        <f t="shared" ca="1" si="20"/>
        <v>2076</v>
      </c>
      <c r="M178">
        <f t="shared" ca="1" si="21"/>
        <v>5</v>
      </c>
      <c r="N178">
        <f t="shared" ca="1" si="22"/>
        <v>12</v>
      </c>
      <c r="O178" t="str">
        <f t="shared" ca="1" si="23"/>
        <v>5_12</v>
      </c>
      <c r="P178" t="str" cm="1">
        <f t="array" aca="1" ref="P178" ca="1">_xlfn.IFS($F178="","",ABS(J178-N178)&lt;=1,"#",TRUE,".")</f>
        <v>#</v>
      </c>
    </row>
    <row r="179" spans="1:16" x14ac:dyDescent="0.3">
      <c r="A179">
        <v>174</v>
      </c>
      <c r="D179" t="str">
        <f t="shared" si="25"/>
        <v/>
      </c>
      <c r="E179" t="str">
        <f t="shared" si="26"/>
        <v/>
      </c>
      <c r="F179" cm="1">
        <f t="array" aca="1" ref="F179" ca="1">IF(_xlfn.XLOOKUP(F178,INDEX(TAB,0,1),INDEX(TAB,0,3),"")="","",F178+1-I178)</f>
        <v>105</v>
      </c>
      <c r="G179" t="str" cm="1">
        <f t="array" aca="1" ref="G179" ca="1">IF($F179="","",_xlfn.XLOOKUP($F179,INDEX(TAB,0,1),INDEX(TAB,0,4)))</f>
        <v>addx</v>
      </c>
      <c r="H179" cm="1">
        <f t="array" aca="1" ref="H179" ca="1">IF($F179="","",_xlfn.XLOOKUP($F179,INDEX(TAB,0,1),INDEX(TAB,0,5)))</f>
        <v>3</v>
      </c>
      <c r="I179" cm="1">
        <f t="array" aca="1" ref="I179" ca="1">_xlfn.IFS($F179="","",AND(VLOOKUP(F179,TAB,4,FALSE) ="addx",I178=0),1,TRUE,0)</f>
        <v>0</v>
      </c>
      <c r="J179" s="2">
        <f t="shared" ca="1" si="18"/>
        <v>12</v>
      </c>
      <c r="K179">
        <f t="shared" ca="1" si="19"/>
        <v>15</v>
      </c>
      <c r="L179" s="20">
        <f t="shared" ca="1" si="20"/>
        <v>2088</v>
      </c>
      <c r="M179">
        <f t="shared" ca="1" si="21"/>
        <v>5</v>
      </c>
      <c r="N179">
        <f t="shared" ca="1" si="22"/>
        <v>13</v>
      </c>
      <c r="O179" t="str">
        <f t="shared" ca="1" si="23"/>
        <v>5_13</v>
      </c>
      <c r="P179" t="str" cm="1">
        <f t="array" aca="1" ref="P179" ca="1">_xlfn.IFS($F179="","",ABS(J179-N179)&lt;=1,"#",TRUE,".")</f>
        <v>#</v>
      </c>
    </row>
    <row r="180" spans="1:16" x14ac:dyDescent="0.3">
      <c r="A180">
        <v>175</v>
      </c>
      <c r="D180" t="str">
        <f t="shared" si="25"/>
        <v/>
      </c>
      <c r="E180" t="str">
        <f t="shared" si="26"/>
        <v/>
      </c>
      <c r="F180" cm="1">
        <f t="array" aca="1" ref="F180" ca="1">IF(_xlfn.XLOOKUP(F179,INDEX(TAB,0,1),INDEX(TAB,0,3),"")="","",F179+1-I179)</f>
        <v>106</v>
      </c>
      <c r="G180" t="str" cm="1">
        <f t="array" aca="1" ref="G180" ca="1">IF($F180="","",_xlfn.XLOOKUP($F180,INDEX(TAB,0,1),INDEX(TAB,0,4)))</f>
        <v>addx</v>
      </c>
      <c r="H180" cm="1">
        <f t="array" aca="1" ref="H180" ca="1">IF($F180="","",_xlfn.XLOOKUP($F180,INDEX(TAB,0,1),INDEX(TAB,0,5)))</f>
        <v>1</v>
      </c>
      <c r="I180" cm="1">
        <f t="array" aca="1" ref="I180" ca="1">_xlfn.IFS($F180="","",AND(VLOOKUP(F180,TAB,4,FALSE) ="addx",I179=0),1,TRUE,0)</f>
        <v>1</v>
      </c>
      <c r="J180" s="2">
        <f t="shared" ca="1" si="18"/>
        <v>15</v>
      </c>
      <c r="K180">
        <f t="shared" ca="1" si="19"/>
        <v>15</v>
      </c>
      <c r="L180" s="20">
        <f t="shared" ca="1" si="20"/>
        <v>2625</v>
      </c>
      <c r="M180">
        <f t="shared" ca="1" si="21"/>
        <v>5</v>
      </c>
      <c r="N180">
        <f t="shared" ca="1" si="22"/>
        <v>14</v>
      </c>
      <c r="O180" t="str">
        <f t="shared" ca="1" si="23"/>
        <v>5_14</v>
      </c>
      <c r="P180" t="str" cm="1">
        <f t="array" aca="1" ref="P180" ca="1">_xlfn.IFS($F180="","",ABS(J180-N180)&lt;=1,"#",TRUE,".")</f>
        <v>#</v>
      </c>
    </row>
    <row r="181" spans="1:16" x14ac:dyDescent="0.3">
      <c r="A181">
        <v>176</v>
      </c>
      <c r="D181" t="str">
        <f t="shared" si="25"/>
        <v/>
      </c>
      <c r="E181" t="str">
        <f t="shared" si="26"/>
        <v/>
      </c>
      <c r="F181" cm="1">
        <f t="array" aca="1" ref="F181" ca="1">IF(_xlfn.XLOOKUP(F180,INDEX(TAB,0,1),INDEX(TAB,0,3),"")="","",F180+1-I180)</f>
        <v>106</v>
      </c>
      <c r="G181" t="str" cm="1">
        <f t="array" aca="1" ref="G181" ca="1">IF($F181="","",_xlfn.XLOOKUP($F181,INDEX(TAB,0,1),INDEX(TAB,0,4)))</f>
        <v>addx</v>
      </c>
      <c r="H181" cm="1">
        <f t="array" aca="1" ref="H181" ca="1">IF($F181="","",_xlfn.XLOOKUP($F181,INDEX(TAB,0,1),INDEX(TAB,0,5)))</f>
        <v>1</v>
      </c>
      <c r="I181" cm="1">
        <f t="array" aca="1" ref="I181" ca="1">_xlfn.IFS($F181="","",AND(VLOOKUP(F181,TAB,4,FALSE) ="addx",I180=0),1,TRUE,0)</f>
        <v>0</v>
      </c>
      <c r="J181" s="2">
        <f t="shared" ca="1" si="18"/>
        <v>15</v>
      </c>
      <c r="K181">
        <f t="shared" ca="1" si="19"/>
        <v>16</v>
      </c>
      <c r="L181" s="20">
        <f t="shared" ca="1" si="20"/>
        <v>2640</v>
      </c>
      <c r="M181">
        <f t="shared" ca="1" si="21"/>
        <v>5</v>
      </c>
      <c r="N181">
        <f t="shared" ca="1" si="22"/>
        <v>15</v>
      </c>
      <c r="O181" t="str">
        <f t="shared" ca="1" si="23"/>
        <v>5_15</v>
      </c>
      <c r="P181" t="str" cm="1">
        <f t="array" aca="1" ref="P181" ca="1">_xlfn.IFS($F181="","",ABS(J181-N181)&lt;=1,"#",TRUE,".")</f>
        <v>#</v>
      </c>
    </row>
    <row r="182" spans="1:16" x14ac:dyDescent="0.3">
      <c r="A182">
        <v>177</v>
      </c>
      <c r="D182" t="str">
        <f t="shared" si="25"/>
        <v/>
      </c>
      <c r="E182" t="str">
        <f t="shared" si="26"/>
        <v/>
      </c>
      <c r="F182" cm="1">
        <f t="array" aca="1" ref="F182" ca="1">IF(_xlfn.XLOOKUP(F181,INDEX(TAB,0,1),INDEX(TAB,0,3),"")="","",F181+1-I181)</f>
        <v>107</v>
      </c>
      <c r="G182" t="str" cm="1">
        <f t="array" aca="1" ref="G182" ca="1">IF($F182="","",_xlfn.XLOOKUP($F182,INDEX(TAB,0,1),INDEX(TAB,0,4)))</f>
        <v>noop</v>
      </c>
      <c r="H182" t="str" cm="1">
        <f t="array" aca="1" ref="H182" ca="1">IF($F182="","",_xlfn.XLOOKUP($F182,INDEX(TAB,0,1),INDEX(TAB,0,5)))</f>
        <v/>
      </c>
      <c r="I182" cm="1">
        <f t="array" aca="1" ref="I182" ca="1">_xlfn.IFS($F182="","",AND(VLOOKUP(F182,TAB,4,FALSE) ="addx",I181=0),1,TRUE,0)</f>
        <v>0</v>
      </c>
      <c r="J182" s="2">
        <f t="shared" ca="1" si="18"/>
        <v>16</v>
      </c>
      <c r="K182">
        <f t="shared" ca="1" si="19"/>
        <v>16</v>
      </c>
      <c r="L182" s="20">
        <f t="shared" ca="1" si="20"/>
        <v>2832</v>
      </c>
      <c r="M182">
        <f t="shared" ca="1" si="21"/>
        <v>5</v>
      </c>
      <c r="N182">
        <f t="shared" ca="1" si="22"/>
        <v>16</v>
      </c>
      <c r="O182" t="str">
        <f t="shared" ca="1" si="23"/>
        <v>5_16</v>
      </c>
      <c r="P182" t="str" cm="1">
        <f t="array" aca="1" ref="P182" ca="1">_xlfn.IFS($F182="","",ABS(J182-N182)&lt;=1,"#",TRUE,".")</f>
        <v>#</v>
      </c>
    </row>
    <row r="183" spans="1:16" x14ac:dyDescent="0.3">
      <c r="A183">
        <v>178</v>
      </c>
      <c r="D183" t="str">
        <f t="shared" si="25"/>
        <v/>
      </c>
      <c r="E183" t="str">
        <f t="shared" si="26"/>
        <v/>
      </c>
      <c r="F183" cm="1">
        <f t="array" aca="1" ref="F183" ca="1">IF(_xlfn.XLOOKUP(F182,INDEX(TAB,0,1),INDEX(TAB,0,3),"")="","",F182+1-I182)</f>
        <v>108</v>
      </c>
      <c r="G183" t="str" cm="1">
        <f t="array" aca="1" ref="G183" ca="1">IF($F183="","",_xlfn.XLOOKUP($F183,INDEX(TAB,0,1),INDEX(TAB,0,4)))</f>
        <v>noop</v>
      </c>
      <c r="H183" t="str" cm="1">
        <f t="array" aca="1" ref="H183" ca="1">IF($F183="","",_xlfn.XLOOKUP($F183,INDEX(TAB,0,1),INDEX(TAB,0,5)))</f>
        <v/>
      </c>
      <c r="I183" cm="1">
        <f t="array" aca="1" ref="I183" ca="1">_xlfn.IFS($F183="","",AND(VLOOKUP(F183,TAB,4,FALSE) ="addx",I182=0),1,TRUE,0)</f>
        <v>0</v>
      </c>
      <c r="J183" s="2">
        <f t="shared" ca="1" si="18"/>
        <v>16</v>
      </c>
      <c r="K183">
        <f t="shared" ca="1" si="19"/>
        <v>16</v>
      </c>
      <c r="L183" s="20">
        <f t="shared" ca="1" si="20"/>
        <v>2848</v>
      </c>
      <c r="M183">
        <f t="shared" ca="1" si="21"/>
        <v>5</v>
      </c>
      <c r="N183">
        <f t="shared" ca="1" si="22"/>
        <v>17</v>
      </c>
      <c r="O183" t="str">
        <f t="shared" ca="1" si="23"/>
        <v>5_17</v>
      </c>
      <c r="P183" t="str" cm="1">
        <f t="array" aca="1" ref="P183" ca="1">_xlfn.IFS($F183="","",ABS(J183-N183)&lt;=1,"#",TRUE,".")</f>
        <v>#</v>
      </c>
    </row>
    <row r="184" spans="1:16" x14ac:dyDescent="0.3">
      <c r="A184">
        <v>179</v>
      </c>
      <c r="D184" t="str">
        <f t="shared" si="25"/>
        <v/>
      </c>
      <c r="E184" t="str">
        <f t="shared" si="26"/>
        <v/>
      </c>
      <c r="F184" cm="1">
        <f t="array" aca="1" ref="F184" ca="1">IF(_xlfn.XLOOKUP(F183,INDEX(TAB,0,1),INDEX(TAB,0,3),"")="","",F183+1-I183)</f>
        <v>109</v>
      </c>
      <c r="G184" t="str" cm="1">
        <f t="array" aca="1" ref="G184" ca="1">IF($F184="","",_xlfn.XLOOKUP($F184,INDEX(TAB,0,1),INDEX(TAB,0,4)))</f>
        <v>noop</v>
      </c>
      <c r="H184" t="str" cm="1">
        <f t="array" aca="1" ref="H184" ca="1">IF($F184="","",_xlfn.XLOOKUP($F184,INDEX(TAB,0,1),INDEX(TAB,0,5)))</f>
        <v/>
      </c>
      <c r="I184" cm="1">
        <f t="array" aca="1" ref="I184" ca="1">_xlfn.IFS($F184="","",AND(VLOOKUP(F184,TAB,4,FALSE) ="addx",I183=0),1,TRUE,0)</f>
        <v>0</v>
      </c>
      <c r="J184" s="2">
        <f t="shared" ca="1" si="18"/>
        <v>16</v>
      </c>
      <c r="K184">
        <f t="shared" ca="1" si="19"/>
        <v>16</v>
      </c>
      <c r="L184" s="20">
        <f t="shared" ca="1" si="20"/>
        <v>2864</v>
      </c>
      <c r="M184">
        <f t="shared" ca="1" si="21"/>
        <v>5</v>
      </c>
      <c r="N184">
        <f t="shared" ca="1" si="22"/>
        <v>18</v>
      </c>
      <c r="O184" t="str">
        <f t="shared" ca="1" si="23"/>
        <v>5_18</v>
      </c>
      <c r="P184" t="str" cm="1">
        <f t="array" aca="1" ref="P184" ca="1">_xlfn.IFS($F184="","",ABS(J184-N184)&lt;=1,"#",TRUE,".")</f>
        <v>.</v>
      </c>
    </row>
    <row r="185" spans="1:16" x14ac:dyDescent="0.3">
      <c r="A185">
        <v>180</v>
      </c>
      <c r="D185" t="str">
        <f t="shared" si="25"/>
        <v/>
      </c>
      <c r="E185" t="str">
        <f t="shared" si="26"/>
        <v/>
      </c>
      <c r="F185" cm="1">
        <f t="array" aca="1" ref="F185" ca="1">IF(_xlfn.XLOOKUP(F184,INDEX(TAB,0,1),INDEX(TAB,0,3),"")="","",F184+1-I184)</f>
        <v>110</v>
      </c>
      <c r="G185" t="str" cm="1">
        <f t="array" aca="1" ref="G185" ca="1">IF($F185="","",_xlfn.XLOOKUP($F185,INDEX(TAB,0,1),INDEX(TAB,0,4)))</f>
        <v>addx</v>
      </c>
      <c r="H185" cm="1">
        <f t="array" aca="1" ref="H185" ca="1">IF($F185="","",_xlfn.XLOOKUP($F185,INDEX(TAB,0,1),INDEX(TAB,0,5)))</f>
        <v>-9</v>
      </c>
      <c r="I185" cm="1">
        <f t="array" aca="1" ref="I185" ca="1">_xlfn.IFS($F185="","",AND(VLOOKUP(F185,TAB,4,FALSE) ="addx",I184=0),1,TRUE,0)</f>
        <v>1</v>
      </c>
      <c r="J185" s="2">
        <f t="shared" ca="1" si="18"/>
        <v>16</v>
      </c>
      <c r="K185">
        <f t="shared" ca="1" si="19"/>
        <v>16</v>
      </c>
      <c r="L185" s="20">
        <f t="shared" ca="1" si="20"/>
        <v>2880</v>
      </c>
      <c r="M185">
        <f t="shared" ca="1" si="21"/>
        <v>5</v>
      </c>
      <c r="N185">
        <f t="shared" ca="1" si="22"/>
        <v>19</v>
      </c>
      <c r="O185" t="str">
        <f t="shared" ca="1" si="23"/>
        <v>5_19</v>
      </c>
      <c r="P185" t="str" cm="1">
        <f t="array" aca="1" ref="P185" ca="1">_xlfn.IFS($F185="","",ABS(J185-N185)&lt;=1,"#",TRUE,".")</f>
        <v>.</v>
      </c>
    </row>
    <row r="186" spans="1:16" x14ac:dyDescent="0.3">
      <c r="A186">
        <v>181</v>
      </c>
      <c r="D186" t="str">
        <f t="shared" si="25"/>
        <v/>
      </c>
      <c r="E186" t="str">
        <f t="shared" si="26"/>
        <v/>
      </c>
      <c r="F186" cm="1">
        <f t="array" aca="1" ref="F186" ca="1">IF(_xlfn.XLOOKUP(F185,INDEX(TAB,0,1),INDEX(TAB,0,3),"")="","",F185+1-I185)</f>
        <v>110</v>
      </c>
      <c r="G186" t="str" cm="1">
        <f t="array" aca="1" ref="G186" ca="1">IF($F186="","",_xlfn.XLOOKUP($F186,INDEX(TAB,0,1),INDEX(TAB,0,4)))</f>
        <v>addx</v>
      </c>
      <c r="H186" cm="1">
        <f t="array" aca="1" ref="H186" ca="1">IF($F186="","",_xlfn.XLOOKUP($F186,INDEX(TAB,0,1),INDEX(TAB,0,5)))</f>
        <v>-9</v>
      </c>
      <c r="I186" cm="1">
        <f t="array" aca="1" ref="I186" ca="1">_xlfn.IFS($F186="","",AND(VLOOKUP(F186,TAB,4,FALSE) ="addx",I185=0),1,TRUE,0)</f>
        <v>0</v>
      </c>
      <c r="J186" s="2">
        <f t="shared" ca="1" si="18"/>
        <v>16</v>
      </c>
      <c r="K186">
        <f t="shared" ca="1" si="19"/>
        <v>7</v>
      </c>
      <c r="L186" s="20">
        <f t="shared" ca="1" si="20"/>
        <v>2896</v>
      </c>
      <c r="M186">
        <f t="shared" ca="1" si="21"/>
        <v>5</v>
      </c>
      <c r="N186">
        <f t="shared" ca="1" si="22"/>
        <v>20</v>
      </c>
      <c r="O186" t="str">
        <f t="shared" ca="1" si="23"/>
        <v>5_20</v>
      </c>
      <c r="P186" t="str" cm="1">
        <f t="array" aca="1" ref="P186" ca="1">_xlfn.IFS($F186="","",ABS(J186-N186)&lt;=1,"#",TRUE,".")</f>
        <v>.</v>
      </c>
    </row>
    <row r="187" spans="1:16" x14ac:dyDescent="0.3">
      <c r="A187">
        <v>182</v>
      </c>
      <c r="D187" t="str">
        <f t="shared" si="25"/>
        <v/>
      </c>
      <c r="E187" t="str">
        <f t="shared" si="26"/>
        <v/>
      </c>
      <c r="F187" cm="1">
        <f t="array" aca="1" ref="F187" ca="1">IF(_xlfn.XLOOKUP(F186,INDEX(TAB,0,1),INDEX(TAB,0,3),"")="","",F186+1-I186)</f>
        <v>111</v>
      </c>
      <c r="G187" t="str" cm="1">
        <f t="array" aca="1" ref="G187" ca="1">IF($F187="","",_xlfn.XLOOKUP($F187,INDEX(TAB,0,1),INDEX(TAB,0,4)))</f>
        <v>addx</v>
      </c>
      <c r="H187" cm="1">
        <f t="array" aca="1" ref="H187" ca="1">IF($F187="","",_xlfn.XLOOKUP($F187,INDEX(TAB,0,1),INDEX(TAB,0,5)))</f>
        <v>18</v>
      </c>
      <c r="I187" cm="1">
        <f t="array" aca="1" ref="I187" ca="1">_xlfn.IFS($F187="","",AND(VLOOKUP(F187,TAB,4,FALSE) ="addx",I186=0),1,TRUE,0)</f>
        <v>1</v>
      </c>
      <c r="J187" s="2">
        <f t="shared" ca="1" si="18"/>
        <v>7</v>
      </c>
      <c r="K187">
        <f t="shared" ca="1" si="19"/>
        <v>7</v>
      </c>
      <c r="L187" s="20">
        <f t="shared" ca="1" si="20"/>
        <v>1274</v>
      </c>
      <c r="M187">
        <f t="shared" ca="1" si="21"/>
        <v>5</v>
      </c>
      <c r="N187">
        <f t="shared" ca="1" si="22"/>
        <v>21</v>
      </c>
      <c r="O187" t="str">
        <f t="shared" ca="1" si="23"/>
        <v>5_21</v>
      </c>
      <c r="P187" t="str" cm="1">
        <f t="array" aca="1" ref="P187" ca="1">_xlfn.IFS($F187="","",ABS(J187-N187)&lt;=1,"#",TRUE,".")</f>
        <v>.</v>
      </c>
    </row>
    <row r="188" spans="1:16" x14ac:dyDescent="0.3">
      <c r="A188">
        <v>183</v>
      </c>
      <c r="D188" t="str">
        <f t="shared" si="25"/>
        <v/>
      </c>
      <c r="E188" t="str">
        <f t="shared" si="26"/>
        <v/>
      </c>
      <c r="F188" cm="1">
        <f t="array" aca="1" ref="F188" ca="1">IF(_xlfn.XLOOKUP(F187,INDEX(TAB,0,1),INDEX(TAB,0,3),"")="","",F187+1-I187)</f>
        <v>111</v>
      </c>
      <c r="G188" t="str" cm="1">
        <f t="array" aca="1" ref="G188" ca="1">IF($F188="","",_xlfn.XLOOKUP($F188,INDEX(TAB,0,1),INDEX(TAB,0,4)))</f>
        <v>addx</v>
      </c>
      <c r="H188" cm="1">
        <f t="array" aca="1" ref="H188" ca="1">IF($F188="","",_xlfn.XLOOKUP($F188,INDEX(TAB,0,1),INDEX(TAB,0,5)))</f>
        <v>18</v>
      </c>
      <c r="I188" cm="1">
        <f t="array" aca="1" ref="I188" ca="1">_xlfn.IFS($F188="","",AND(VLOOKUP(F188,TAB,4,FALSE) ="addx",I187=0),1,TRUE,0)</f>
        <v>0</v>
      </c>
      <c r="J188" s="2">
        <f t="shared" ca="1" si="18"/>
        <v>7</v>
      </c>
      <c r="K188">
        <f t="shared" ca="1" si="19"/>
        <v>25</v>
      </c>
      <c r="L188" s="20">
        <f t="shared" ca="1" si="20"/>
        <v>1281</v>
      </c>
      <c r="M188">
        <f t="shared" ca="1" si="21"/>
        <v>5</v>
      </c>
      <c r="N188">
        <f t="shared" ca="1" si="22"/>
        <v>22</v>
      </c>
      <c r="O188" t="str">
        <f t="shared" ca="1" si="23"/>
        <v>5_22</v>
      </c>
      <c r="P188" t="str" cm="1">
        <f t="array" aca="1" ref="P188" ca="1">_xlfn.IFS($F188="","",ABS(J188-N188)&lt;=1,"#",TRUE,".")</f>
        <v>.</v>
      </c>
    </row>
    <row r="189" spans="1:16" x14ac:dyDescent="0.3">
      <c r="A189">
        <v>184</v>
      </c>
      <c r="D189" t="str">
        <f t="shared" si="25"/>
        <v/>
      </c>
      <c r="E189" t="str">
        <f t="shared" si="26"/>
        <v/>
      </c>
      <c r="F189" cm="1">
        <f t="array" aca="1" ref="F189" ca="1">IF(_xlfn.XLOOKUP(F188,INDEX(TAB,0,1),INDEX(TAB,0,3),"")="","",F188+1-I188)</f>
        <v>112</v>
      </c>
      <c r="G189" t="str" cm="1">
        <f t="array" aca="1" ref="G189" ca="1">IF($F189="","",_xlfn.XLOOKUP($F189,INDEX(TAB,0,1),INDEX(TAB,0,4)))</f>
        <v>addx</v>
      </c>
      <c r="H189" cm="1">
        <f t="array" aca="1" ref="H189" ca="1">IF($F189="","",_xlfn.XLOOKUP($F189,INDEX(TAB,0,1),INDEX(TAB,0,5)))</f>
        <v>1</v>
      </c>
      <c r="I189" cm="1">
        <f t="array" aca="1" ref="I189" ca="1">_xlfn.IFS($F189="","",AND(VLOOKUP(F189,TAB,4,FALSE) ="addx",I188=0),1,TRUE,0)</f>
        <v>1</v>
      </c>
      <c r="J189" s="2">
        <f t="shared" ca="1" si="18"/>
        <v>25</v>
      </c>
      <c r="K189">
        <f t="shared" ca="1" si="19"/>
        <v>25</v>
      </c>
      <c r="L189" s="20">
        <f t="shared" ca="1" si="20"/>
        <v>4600</v>
      </c>
      <c r="M189">
        <f t="shared" ca="1" si="21"/>
        <v>5</v>
      </c>
      <c r="N189">
        <f t="shared" ca="1" si="22"/>
        <v>23</v>
      </c>
      <c r="O189" t="str">
        <f t="shared" ca="1" si="23"/>
        <v>5_23</v>
      </c>
      <c r="P189" t="str" cm="1">
        <f t="array" aca="1" ref="P189" ca="1">_xlfn.IFS($F189="","",ABS(J189-N189)&lt;=1,"#",TRUE,".")</f>
        <v>.</v>
      </c>
    </row>
    <row r="190" spans="1:16" x14ac:dyDescent="0.3">
      <c r="A190">
        <v>185</v>
      </c>
      <c r="D190" t="str">
        <f t="shared" si="25"/>
        <v/>
      </c>
      <c r="E190" t="str">
        <f t="shared" si="26"/>
        <v/>
      </c>
      <c r="F190" cm="1">
        <f t="array" aca="1" ref="F190" ca="1">IF(_xlfn.XLOOKUP(F189,INDEX(TAB,0,1),INDEX(TAB,0,3),"")="","",F189+1-I189)</f>
        <v>112</v>
      </c>
      <c r="G190" t="str" cm="1">
        <f t="array" aca="1" ref="G190" ca="1">IF($F190="","",_xlfn.XLOOKUP($F190,INDEX(TAB,0,1),INDEX(TAB,0,4)))</f>
        <v>addx</v>
      </c>
      <c r="H190" cm="1">
        <f t="array" aca="1" ref="H190" ca="1">IF($F190="","",_xlfn.XLOOKUP($F190,INDEX(TAB,0,1),INDEX(TAB,0,5)))</f>
        <v>1</v>
      </c>
      <c r="I190" cm="1">
        <f t="array" aca="1" ref="I190" ca="1">_xlfn.IFS($F190="","",AND(VLOOKUP(F190,TAB,4,FALSE) ="addx",I189=0),1,TRUE,0)</f>
        <v>0</v>
      </c>
      <c r="J190" s="2">
        <f t="shared" ca="1" si="18"/>
        <v>25</v>
      </c>
      <c r="K190">
        <f t="shared" ca="1" si="19"/>
        <v>26</v>
      </c>
      <c r="L190" s="20">
        <f t="shared" ca="1" si="20"/>
        <v>4625</v>
      </c>
      <c r="M190">
        <f t="shared" ca="1" si="21"/>
        <v>5</v>
      </c>
      <c r="N190">
        <f t="shared" ca="1" si="22"/>
        <v>24</v>
      </c>
      <c r="O190" t="str">
        <f t="shared" ca="1" si="23"/>
        <v>5_24</v>
      </c>
      <c r="P190" t="str" cm="1">
        <f t="array" aca="1" ref="P190" ca="1">_xlfn.IFS($F190="","",ABS(J190-N190)&lt;=1,"#",TRUE,".")</f>
        <v>#</v>
      </c>
    </row>
    <row r="191" spans="1:16" x14ac:dyDescent="0.3">
      <c r="A191">
        <v>186</v>
      </c>
      <c r="D191" t="str">
        <f t="shared" si="25"/>
        <v/>
      </c>
      <c r="E191" t="str">
        <f t="shared" si="26"/>
        <v/>
      </c>
      <c r="F191" cm="1">
        <f t="array" aca="1" ref="F191" ca="1">IF(_xlfn.XLOOKUP(F190,INDEX(TAB,0,1),INDEX(TAB,0,3),"")="","",F190+1-I190)</f>
        <v>113</v>
      </c>
      <c r="G191" t="str" cm="1">
        <f t="array" aca="1" ref="G191" ca="1">IF($F191="","",_xlfn.XLOOKUP($F191,INDEX(TAB,0,1),INDEX(TAB,0,4)))</f>
        <v>addx</v>
      </c>
      <c r="H191" cm="1">
        <f t="array" aca="1" ref="H191" ca="1">IF($F191="","",_xlfn.XLOOKUP($F191,INDEX(TAB,0,1),INDEX(TAB,0,5)))</f>
        <v>2</v>
      </c>
      <c r="I191" cm="1">
        <f t="array" aca="1" ref="I191" ca="1">_xlfn.IFS($F191="","",AND(VLOOKUP(F191,TAB,4,FALSE) ="addx",I190=0),1,TRUE,0)</f>
        <v>1</v>
      </c>
      <c r="J191" s="2">
        <f t="shared" ca="1" si="18"/>
        <v>26</v>
      </c>
      <c r="K191">
        <f t="shared" ca="1" si="19"/>
        <v>26</v>
      </c>
      <c r="L191" s="20">
        <f t="shared" ca="1" si="20"/>
        <v>4836</v>
      </c>
      <c r="M191">
        <f t="shared" ca="1" si="21"/>
        <v>5</v>
      </c>
      <c r="N191">
        <f t="shared" ca="1" si="22"/>
        <v>25</v>
      </c>
      <c r="O191" t="str">
        <f t="shared" ca="1" si="23"/>
        <v>5_25</v>
      </c>
      <c r="P191" t="str" cm="1">
        <f t="array" aca="1" ref="P191" ca="1">_xlfn.IFS($F191="","",ABS(J191-N191)&lt;=1,"#",TRUE,".")</f>
        <v>#</v>
      </c>
    </row>
    <row r="192" spans="1:16" x14ac:dyDescent="0.3">
      <c r="A192">
        <v>187</v>
      </c>
      <c r="D192" t="str">
        <f t="shared" si="25"/>
        <v/>
      </c>
      <c r="E192" t="str">
        <f t="shared" si="26"/>
        <v/>
      </c>
      <c r="F192" cm="1">
        <f t="array" aca="1" ref="F192" ca="1">IF(_xlfn.XLOOKUP(F191,INDEX(TAB,0,1),INDEX(TAB,0,3),"")="","",F191+1-I191)</f>
        <v>113</v>
      </c>
      <c r="G192" t="str" cm="1">
        <f t="array" aca="1" ref="G192" ca="1">IF($F192="","",_xlfn.XLOOKUP($F192,INDEX(TAB,0,1),INDEX(TAB,0,4)))</f>
        <v>addx</v>
      </c>
      <c r="H192" cm="1">
        <f t="array" aca="1" ref="H192" ca="1">IF($F192="","",_xlfn.XLOOKUP($F192,INDEX(TAB,0,1),INDEX(TAB,0,5)))</f>
        <v>2</v>
      </c>
      <c r="I192" cm="1">
        <f t="array" aca="1" ref="I192" ca="1">_xlfn.IFS($F192="","",AND(VLOOKUP(F192,TAB,4,FALSE) ="addx",I191=0),1,TRUE,0)</f>
        <v>0</v>
      </c>
      <c r="J192" s="2">
        <f t="shared" ca="1" si="18"/>
        <v>26</v>
      </c>
      <c r="K192">
        <f t="shared" ca="1" si="19"/>
        <v>28</v>
      </c>
      <c r="L192" s="20">
        <f t="shared" ca="1" si="20"/>
        <v>4862</v>
      </c>
      <c r="M192">
        <f t="shared" ca="1" si="21"/>
        <v>5</v>
      </c>
      <c r="N192">
        <f t="shared" ca="1" si="22"/>
        <v>26</v>
      </c>
      <c r="O192" t="str">
        <f t="shared" ca="1" si="23"/>
        <v>5_26</v>
      </c>
      <c r="P192" t="str" cm="1">
        <f t="array" aca="1" ref="P192" ca="1">_xlfn.IFS($F192="","",ABS(J192-N192)&lt;=1,"#",TRUE,".")</f>
        <v>#</v>
      </c>
    </row>
    <row r="193" spans="1:16" x14ac:dyDescent="0.3">
      <c r="A193">
        <v>188</v>
      </c>
      <c r="D193" t="str">
        <f t="shared" si="25"/>
        <v/>
      </c>
      <c r="E193" t="str">
        <f t="shared" si="26"/>
        <v/>
      </c>
      <c r="F193" cm="1">
        <f t="array" aca="1" ref="F193" ca="1">IF(_xlfn.XLOOKUP(F192,INDEX(TAB,0,1),INDEX(TAB,0,3),"")="","",F192+1-I192)</f>
        <v>114</v>
      </c>
      <c r="G193" t="str" cm="1">
        <f t="array" aca="1" ref="G193" ca="1">IF($F193="","",_xlfn.XLOOKUP($F193,INDEX(TAB,0,1),INDEX(TAB,0,4)))</f>
        <v>noop</v>
      </c>
      <c r="H193" t="str" cm="1">
        <f t="array" aca="1" ref="H193" ca="1">IF($F193="","",_xlfn.XLOOKUP($F193,INDEX(TAB,0,1),INDEX(TAB,0,5)))</f>
        <v/>
      </c>
      <c r="I193" cm="1">
        <f t="array" aca="1" ref="I193" ca="1">_xlfn.IFS($F193="","",AND(VLOOKUP(F193,TAB,4,FALSE) ="addx",I192=0),1,TRUE,0)</f>
        <v>0</v>
      </c>
      <c r="J193" s="2">
        <f t="shared" ca="1" si="18"/>
        <v>28</v>
      </c>
      <c r="K193">
        <f t="shared" ca="1" si="19"/>
        <v>28</v>
      </c>
      <c r="L193" s="20">
        <f t="shared" ca="1" si="20"/>
        <v>5264</v>
      </c>
      <c r="M193">
        <f t="shared" ca="1" si="21"/>
        <v>5</v>
      </c>
      <c r="N193">
        <f t="shared" ca="1" si="22"/>
        <v>27</v>
      </c>
      <c r="O193" t="str">
        <f t="shared" ca="1" si="23"/>
        <v>5_27</v>
      </c>
      <c r="P193" t="str" cm="1">
        <f t="array" aca="1" ref="P193" ca="1">_xlfn.IFS($F193="","",ABS(J193-N193)&lt;=1,"#",TRUE,".")</f>
        <v>#</v>
      </c>
    </row>
    <row r="194" spans="1:16" x14ac:dyDescent="0.3">
      <c r="A194">
        <v>189</v>
      </c>
      <c r="D194" t="str">
        <f t="shared" si="25"/>
        <v/>
      </c>
      <c r="E194" t="str">
        <f t="shared" si="26"/>
        <v/>
      </c>
      <c r="F194" cm="1">
        <f t="array" aca="1" ref="F194" ca="1">IF(_xlfn.XLOOKUP(F193,INDEX(TAB,0,1),INDEX(TAB,0,3),"")="","",F193+1-I193)</f>
        <v>115</v>
      </c>
      <c r="G194" t="str" cm="1">
        <f t="array" aca="1" ref="G194" ca="1">IF($F194="","",_xlfn.XLOOKUP($F194,INDEX(TAB,0,1),INDEX(TAB,0,4)))</f>
        <v>noop</v>
      </c>
      <c r="H194" t="str" cm="1">
        <f t="array" aca="1" ref="H194" ca="1">IF($F194="","",_xlfn.XLOOKUP($F194,INDEX(TAB,0,1),INDEX(TAB,0,5)))</f>
        <v/>
      </c>
      <c r="I194" cm="1">
        <f t="array" aca="1" ref="I194" ca="1">_xlfn.IFS($F194="","",AND(VLOOKUP(F194,TAB,4,FALSE) ="addx",I193=0),1,TRUE,0)</f>
        <v>0</v>
      </c>
      <c r="J194" s="2">
        <f t="shared" ca="1" si="18"/>
        <v>28</v>
      </c>
      <c r="K194">
        <f t="shared" ca="1" si="19"/>
        <v>28</v>
      </c>
      <c r="L194" s="20">
        <f t="shared" ca="1" si="20"/>
        <v>5292</v>
      </c>
      <c r="M194">
        <f t="shared" ca="1" si="21"/>
        <v>5</v>
      </c>
      <c r="N194">
        <f t="shared" ca="1" si="22"/>
        <v>28</v>
      </c>
      <c r="O194" t="str">
        <f t="shared" ca="1" si="23"/>
        <v>5_28</v>
      </c>
      <c r="P194" t="str" cm="1">
        <f t="array" aca="1" ref="P194" ca="1">_xlfn.IFS($F194="","",ABS(J194-N194)&lt;=1,"#",TRUE,".")</f>
        <v>#</v>
      </c>
    </row>
    <row r="195" spans="1:16" x14ac:dyDescent="0.3">
      <c r="A195">
        <v>190</v>
      </c>
      <c r="D195" t="str">
        <f t="shared" si="25"/>
        <v/>
      </c>
      <c r="E195" t="str">
        <f t="shared" si="26"/>
        <v/>
      </c>
      <c r="F195" cm="1">
        <f t="array" aca="1" ref="F195" ca="1">IF(_xlfn.XLOOKUP(F194,INDEX(TAB,0,1),INDEX(TAB,0,3),"")="","",F194+1-I194)</f>
        <v>116</v>
      </c>
      <c r="G195" t="str" cm="1">
        <f t="array" aca="1" ref="G195" ca="1">IF($F195="","",_xlfn.XLOOKUP($F195,INDEX(TAB,0,1),INDEX(TAB,0,4)))</f>
        <v>addx</v>
      </c>
      <c r="H195" cm="1">
        <f t="array" aca="1" ref="H195" ca="1">IF($F195="","",_xlfn.XLOOKUP($F195,INDEX(TAB,0,1),INDEX(TAB,0,5)))</f>
        <v>9</v>
      </c>
      <c r="I195" cm="1">
        <f t="array" aca="1" ref="I195" ca="1">_xlfn.IFS($F195="","",AND(VLOOKUP(F195,TAB,4,FALSE) ="addx",I194=0),1,TRUE,0)</f>
        <v>1</v>
      </c>
      <c r="J195" s="2">
        <f t="shared" ca="1" si="18"/>
        <v>28</v>
      </c>
      <c r="K195">
        <f t="shared" ca="1" si="19"/>
        <v>28</v>
      </c>
      <c r="L195" s="20">
        <f t="shared" ca="1" si="20"/>
        <v>5320</v>
      </c>
      <c r="M195">
        <f t="shared" ca="1" si="21"/>
        <v>5</v>
      </c>
      <c r="N195">
        <f t="shared" ca="1" si="22"/>
        <v>29</v>
      </c>
      <c r="O195" t="str">
        <f t="shared" ca="1" si="23"/>
        <v>5_29</v>
      </c>
      <c r="P195" t="str" cm="1">
        <f t="array" aca="1" ref="P195" ca="1">_xlfn.IFS($F195="","",ABS(J195-N195)&lt;=1,"#",TRUE,".")</f>
        <v>#</v>
      </c>
    </row>
    <row r="196" spans="1:16" x14ac:dyDescent="0.3">
      <c r="A196">
        <v>191</v>
      </c>
      <c r="D196" t="str">
        <f t="shared" si="25"/>
        <v/>
      </c>
      <c r="E196" t="str">
        <f t="shared" si="26"/>
        <v/>
      </c>
      <c r="F196" cm="1">
        <f t="array" aca="1" ref="F196" ca="1">IF(_xlfn.XLOOKUP(F195,INDEX(TAB,0,1),INDEX(TAB,0,3),"")="","",F195+1-I195)</f>
        <v>116</v>
      </c>
      <c r="G196" t="str" cm="1">
        <f t="array" aca="1" ref="G196" ca="1">IF($F196="","",_xlfn.XLOOKUP($F196,INDEX(TAB,0,1),INDEX(TAB,0,4)))</f>
        <v>addx</v>
      </c>
      <c r="H196" cm="1">
        <f t="array" aca="1" ref="H196" ca="1">IF($F196="","",_xlfn.XLOOKUP($F196,INDEX(TAB,0,1),INDEX(TAB,0,5)))</f>
        <v>9</v>
      </c>
      <c r="I196" cm="1">
        <f t="array" aca="1" ref="I196" ca="1">_xlfn.IFS($F196="","",AND(VLOOKUP(F196,TAB,4,FALSE) ="addx",I195=0),1,TRUE,0)</f>
        <v>0</v>
      </c>
      <c r="J196" s="2">
        <f t="shared" ca="1" si="18"/>
        <v>28</v>
      </c>
      <c r="K196">
        <f t="shared" ca="1" si="19"/>
        <v>37</v>
      </c>
      <c r="L196" s="20">
        <f t="shared" ca="1" si="20"/>
        <v>5348</v>
      </c>
      <c r="M196">
        <f t="shared" ca="1" si="21"/>
        <v>5</v>
      </c>
      <c r="N196">
        <f t="shared" ca="1" si="22"/>
        <v>30</v>
      </c>
      <c r="O196" t="str">
        <f t="shared" ca="1" si="23"/>
        <v>5_30</v>
      </c>
      <c r="P196" t="str" cm="1">
        <f t="array" aca="1" ref="P196" ca="1">_xlfn.IFS($F196="","",ABS(J196-N196)&lt;=1,"#",TRUE,".")</f>
        <v>.</v>
      </c>
    </row>
    <row r="197" spans="1:16" x14ac:dyDescent="0.3">
      <c r="A197">
        <v>192</v>
      </c>
      <c r="D197" t="str">
        <f t="shared" si="25"/>
        <v/>
      </c>
      <c r="E197" t="str">
        <f t="shared" si="26"/>
        <v/>
      </c>
      <c r="F197" cm="1">
        <f t="array" aca="1" ref="F197" ca="1">IF(_xlfn.XLOOKUP(F196,INDEX(TAB,0,1),INDEX(TAB,0,3),"")="","",F196+1-I196)</f>
        <v>117</v>
      </c>
      <c r="G197" t="str" cm="1">
        <f t="array" aca="1" ref="G197" ca="1">IF($F197="","",_xlfn.XLOOKUP($F197,INDEX(TAB,0,1),INDEX(TAB,0,4)))</f>
        <v>noop</v>
      </c>
      <c r="H197" t="str" cm="1">
        <f t="array" aca="1" ref="H197" ca="1">IF($F197="","",_xlfn.XLOOKUP($F197,INDEX(TAB,0,1),INDEX(TAB,0,5)))</f>
        <v/>
      </c>
      <c r="I197" cm="1">
        <f t="array" aca="1" ref="I197" ca="1">_xlfn.IFS($F197="","",AND(VLOOKUP(F197,TAB,4,FALSE) ="addx",I196=0),1,TRUE,0)</f>
        <v>0</v>
      </c>
      <c r="J197" s="2">
        <f t="shared" ca="1" si="18"/>
        <v>37</v>
      </c>
      <c r="K197">
        <f t="shared" ca="1" si="19"/>
        <v>37</v>
      </c>
      <c r="L197" s="20">
        <f t="shared" ca="1" si="20"/>
        <v>7104</v>
      </c>
      <c r="M197">
        <f t="shared" ca="1" si="21"/>
        <v>5</v>
      </c>
      <c r="N197">
        <f t="shared" ca="1" si="22"/>
        <v>31</v>
      </c>
      <c r="O197" t="str">
        <f t="shared" ca="1" si="23"/>
        <v>5_31</v>
      </c>
      <c r="P197" t="str" cm="1">
        <f t="array" aca="1" ref="P197" ca="1">_xlfn.IFS($F197="","",ABS(J197-N197)&lt;=1,"#",TRUE,".")</f>
        <v>.</v>
      </c>
    </row>
    <row r="198" spans="1:16" x14ac:dyDescent="0.3">
      <c r="A198">
        <v>193</v>
      </c>
      <c r="D198" t="str">
        <f t="shared" si="25"/>
        <v/>
      </c>
      <c r="E198" t="str">
        <f t="shared" si="26"/>
        <v/>
      </c>
      <c r="F198" cm="1">
        <f t="array" aca="1" ref="F198" ca="1">IF(_xlfn.XLOOKUP(F197,INDEX(TAB,0,1),INDEX(TAB,0,3),"")="","",F197+1-I197)</f>
        <v>118</v>
      </c>
      <c r="G198" t="str" cm="1">
        <f t="array" aca="1" ref="G198" ca="1">IF($F198="","",_xlfn.XLOOKUP($F198,INDEX(TAB,0,1),INDEX(TAB,0,4)))</f>
        <v>noop</v>
      </c>
      <c r="H198" t="str" cm="1">
        <f t="array" aca="1" ref="H198" ca="1">IF($F198="","",_xlfn.XLOOKUP($F198,INDEX(TAB,0,1),INDEX(TAB,0,5)))</f>
        <v/>
      </c>
      <c r="I198" cm="1">
        <f t="array" aca="1" ref="I198" ca="1">_xlfn.IFS($F198="","",AND(VLOOKUP(F198,TAB,4,FALSE) ="addx",I197=0),1,TRUE,0)</f>
        <v>0</v>
      </c>
      <c r="J198" s="2">
        <f t="shared" ca="1" si="18"/>
        <v>37</v>
      </c>
      <c r="K198">
        <f t="shared" ca="1" si="19"/>
        <v>37</v>
      </c>
      <c r="L198" s="20">
        <f t="shared" ca="1" si="20"/>
        <v>7141</v>
      </c>
      <c r="M198">
        <f t="shared" ca="1" si="21"/>
        <v>5</v>
      </c>
      <c r="N198">
        <f t="shared" ca="1" si="22"/>
        <v>32</v>
      </c>
      <c r="O198" t="str">
        <f t="shared" ca="1" si="23"/>
        <v>5_32</v>
      </c>
      <c r="P198" t="str" cm="1">
        <f t="array" aca="1" ref="P198" ca="1">_xlfn.IFS($F198="","",ABS(J198-N198)&lt;=1,"#",TRUE,".")</f>
        <v>.</v>
      </c>
    </row>
    <row r="199" spans="1:16" x14ac:dyDescent="0.3">
      <c r="A199">
        <v>194</v>
      </c>
      <c r="D199" t="str">
        <f t="shared" ref="D199:D262" si="27">IF($C199="","",LEFT($C199,4))</f>
        <v/>
      </c>
      <c r="E199" t="str">
        <f t="shared" ref="E199:E262" si="28">IF($C199="","",IFERROR(VALUE(MID($C199,6,5)),""))</f>
        <v/>
      </c>
      <c r="F199" cm="1">
        <f t="array" aca="1" ref="F199" ca="1">IF(_xlfn.XLOOKUP(F198,INDEX(TAB,0,1),INDEX(TAB,0,3),"")="","",F198+1-I198)</f>
        <v>119</v>
      </c>
      <c r="G199" t="str" cm="1">
        <f t="array" aca="1" ref="G199" ca="1">IF($F199="","",_xlfn.XLOOKUP($F199,INDEX(TAB,0,1),INDEX(TAB,0,4)))</f>
        <v>noop</v>
      </c>
      <c r="H199" t="str" cm="1">
        <f t="array" aca="1" ref="H199" ca="1">IF($F199="","",_xlfn.XLOOKUP($F199,INDEX(TAB,0,1),INDEX(TAB,0,5)))</f>
        <v/>
      </c>
      <c r="I199" cm="1">
        <f t="array" aca="1" ref="I199" ca="1">_xlfn.IFS($F199="","",AND(VLOOKUP(F199,TAB,4,FALSE) ="addx",I198=0),1,TRUE,0)</f>
        <v>0</v>
      </c>
      <c r="J199" s="2">
        <f t="shared" ref="J199:J262" ca="1" si="29">IF($F199="","",K198)</f>
        <v>37</v>
      </c>
      <c r="K199">
        <f t="shared" ref="K199:K262" ca="1" si="30">IF($F199="","",IF(AND($G199="addx",$I199=0),$J199+$H199,$J199))</f>
        <v>37</v>
      </c>
      <c r="L199" s="20">
        <f t="shared" ref="L199:L262" ca="1" si="31">IF($F199="","",A199*J199)</f>
        <v>7178</v>
      </c>
      <c r="M199">
        <f t="shared" ref="M199:M262" ca="1" si="32">IF($F199="","",QUOTIENT(A199-1,40)+1)</f>
        <v>5</v>
      </c>
      <c r="N199">
        <f t="shared" ref="N199:N262" ca="1" si="33">IF($F199="","",MOD(A199-1,40))</f>
        <v>33</v>
      </c>
      <c r="O199" t="str">
        <f t="shared" ref="O199:O262" ca="1" si="34">M199&amp;"_"&amp;N199</f>
        <v>5_33</v>
      </c>
      <c r="P199" t="str" cm="1">
        <f t="array" aca="1" ref="P199" ca="1">_xlfn.IFS($F199="","",ABS(J199-N199)&lt;=1,"#",TRUE,".")</f>
        <v>.</v>
      </c>
    </row>
    <row r="200" spans="1:16" x14ac:dyDescent="0.3">
      <c r="A200">
        <v>195</v>
      </c>
      <c r="D200" t="str">
        <f t="shared" si="27"/>
        <v/>
      </c>
      <c r="E200" t="str">
        <f t="shared" si="28"/>
        <v/>
      </c>
      <c r="F200" cm="1">
        <f t="array" aca="1" ref="F200" ca="1">IF(_xlfn.XLOOKUP(F199,INDEX(TAB,0,1),INDEX(TAB,0,3),"")="","",F199+1-I199)</f>
        <v>120</v>
      </c>
      <c r="G200" t="str" cm="1">
        <f t="array" aca="1" ref="G200" ca="1">IF($F200="","",_xlfn.XLOOKUP($F200,INDEX(TAB,0,1),INDEX(TAB,0,4)))</f>
        <v>addx</v>
      </c>
      <c r="H200" cm="1">
        <f t="array" aca="1" ref="H200" ca="1">IF($F200="","",_xlfn.XLOOKUP($F200,INDEX(TAB,0,1),INDEX(TAB,0,5)))</f>
        <v>-1</v>
      </c>
      <c r="I200" cm="1">
        <f t="array" aca="1" ref="I200" ca="1">_xlfn.IFS($F200="","",AND(VLOOKUP(F200,TAB,4,FALSE) ="addx",I199=0),1,TRUE,0)</f>
        <v>1</v>
      </c>
      <c r="J200" s="2">
        <f t="shared" ca="1" si="29"/>
        <v>37</v>
      </c>
      <c r="K200">
        <f t="shared" ca="1" si="30"/>
        <v>37</v>
      </c>
      <c r="L200" s="20">
        <f t="shared" ca="1" si="31"/>
        <v>7215</v>
      </c>
      <c r="M200">
        <f t="shared" ca="1" si="32"/>
        <v>5</v>
      </c>
      <c r="N200">
        <f t="shared" ca="1" si="33"/>
        <v>34</v>
      </c>
      <c r="O200" t="str">
        <f t="shared" ca="1" si="34"/>
        <v>5_34</v>
      </c>
      <c r="P200" t="str" cm="1">
        <f t="array" aca="1" ref="P200" ca="1">_xlfn.IFS($F200="","",ABS(J200-N200)&lt;=1,"#",TRUE,".")</f>
        <v>.</v>
      </c>
    </row>
    <row r="201" spans="1:16" x14ac:dyDescent="0.3">
      <c r="A201">
        <v>196</v>
      </c>
      <c r="D201" t="str">
        <f t="shared" si="27"/>
        <v/>
      </c>
      <c r="E201" t="str">
        <f t="shared" si="28"/>
        <v/>
      </c>
      <c r="F201" cm="1">
        <f t="array" aca="1" ref="F201" ca="1">IF(_xlfn.XLOOKUP(F200,INDEX(TAB,0,1),INDEX(TAB,0,3),"")="","",F200+1-I200)</f>
        <v>120</v>
      </c>
      <c r="G201" t="str" cm="1">
        <f t="array" aca="1" ref="G201" ca="1">IF($F201="","",_xlfn.XLOOKUP($F201,INDEX(TAB,0,1),INDEX(TAB,0,4)))</f>
        <v>addx</v>
      </c>
      <c r="H201" cm="1">
        <f t="array" aca="1" ref="H201" ca="1">IF($F201="","",_xlfn.XLOOKUP($F201,INDEX(TAB,0,1),INDEX(TAB,0,5)))</f>
        <v>-1</v>
      </c>
      <c r="I201" cm="1">
        <f t="array" aca="1" ref="I201" ca="1">_xlfn.IFS($F201="","",AND(VLOOKUP(F201,TAB,4,FALSE) ="addx",I200=0),1,TRUE,0)</f>
        <v>0</v>
      </c>
      <c r="J201" s="2">
        <f t="shared" ca="1" si="29"/>
        <v>37</v>
      </c>
      <c r="K201">
        <f t="shared" ca="1" si="30"/>
        <v>36</v>
      </c>
      <c r="L201" s="20">
        <f t="shared" ca="1" si="31"/>
        <v>7252</v>
      </c>
      <c r="M201">
        <f t="shared" ca="1" si="32"/>
        <v>5</v>
      </c>
      <c r="N201">
        <f t="shared" ca="1" si="33"/>
        <v>35</v>
      </c>
      <c r="O201" t="str">
        <f t="shared" ca="1" si="34"/>
        <v>5_35</v>
      </c>
      <c r="P201" t="str" cm="1">
        <f t="array" aca="1" ref="P201" ca="1">_xlfn.IFS($F201="","",ABS(J201-N201)&lt;=1,"#",TRUE,".")</f>
        <v>.</v>
      </c>
    </row>
    <row r="202" spans="1:16" x14ac:dyDescent="0.3">
      <c r="A202">
        <v>197</v>
      </c>
      <c r="D202" t="str">
        <f t="shared" si="27"/>
        <v/>
      </c>
      <c r="E202" t="str">
        <f t="shared" si="28"/>
        <v/>
      </c>
      <c r="F202" cm="1">
        <f t="array" aca="1" ref="F202" ca="1">IF(_xlfn.XLOOKUP(F201,INDEX(TAB,0,1),INDEX(TAB,0,3),"")="","",F201+1-I201)</f>
        <v>121</v>
      </c>
      <c r="G202" t="str" cm="1">
        <f t="array" aca="1" ref="G202" ca="1">IF($F202="","",_xlfn.XLOOKUP($F202,INDEX(TAB,0,1),INDEX(TAB,0,4)))</f>
        <v>addx</v>
      </c>
      <c r="H202" cm="1">
        <f t="array" aca="1" ref="H202" ca="1">IF($F202="","",_xlfn.XLOOKUP($F202,INDEX(TAB,0,1),INDEX(TAB,0,5)))</f>
        <v>2</v>
      </c>
      <c r="I202" cm="1">
        <f t="array" aca="1" ref="I202" ca="1">_xlfn.IFS($F202="","",AND(VLOOKUP(F202,TAB,4,FALSE) ="addx",I201=0),1,TRUE,0)</f>
        <v>1</v>
      </c>
      <c r="J202" s="2">
        <f t="shared" ca="1" si="29"/>
        <v>36</v>
      </c>
      <c r="K202">
        <f t="shared" ca="1" si="30"/>
        <v>36</v>
      </c>
      <c r="L202" s="20">
        <f t="shared" ca="1" si="31"/>
        <v>7092</v>
      </c>
      <c r="M202">
        <f t="shared" ca="1" si="32"/>
        <v>5</v>
      </c>
      <c r="N202">
        <f t="shared" ca="1" si="33"/>
        <v>36</v>
      </c>
      <c r="O202" t="str">
        <f t="shared" ca="1" si="34"/>
        <v>5_36</v>
      </c>
      <c r="P202" t="str" cm="1">
        <f t="array" aca="1" ref="P202" ca="1">_xlfn.IFS($F202="","",ABS(J202-N202)&lt;=1,"#",TRUE,".")</f>
        <v>#</v>
      </c>
    </row>
    <row r="203" spans="1:16" x14ac:dyDescent="0.3">
      <c r="A203">
        <v>198</v>
      </c>
      <c r="D203" t="str">
        <f t="shared" si="27"/>
        <v/>
      </c>
      <c r="E203" t="str">
        <f t="shared" si="28"/>
        <v/>
      </c>
      <c r="F203" cm="1">
        <f t="array" aca="1" ref="F203" ca="1">IF(_xlfn.XLOOKUP(F202,INDEX(TAB,0,1),INDEX(TAB,0,3),"")="","",F202+1-I202)</f>
        <v>121</v>
      </c>
      <c r="G203" t="str" cm="1">
        <f t="array" aca="1" ref="G203" ca="1">IF($F203="","",_xlfn.XLOOKUP($F203,INDEX(TAB,0,1),INDEX(TAB,0,4)))</f>
        <v>addx</v>
      </c>
      <c r="H203" cm="1">
        <f t="array" aca="1" ref="H203" ca="1">IF($F203="","",_xlfn.XLOOKUP($F203,INDEX(TAB,0,1),INDEX(TAB,0,5)))</f>
        <v>2</v>
      </c>
      <c r="I203" cm="1">
        <f t="array" aca="1" ref="I203" ca="1">_xlfn.IFS($F203="","",AND(VLOOKUP(F203,TAB,4,FALSE) ="addx",I202=0),1,TRUE,0)</f>
        <v>0</v>
      </c>
      <c r="J203" s="2">
        <f t="shared" ca="1" si="29"/>
        <v>36</v>
      </c>
      <c r="K203">
        <f t="shared" ca="1" si="30"/>
        <v>38</v>
      </c>
      <c r="L203" s="20">
        <f t="shared" ca="1" si="31"/>
        <v>7128</v>
      </c>
      <c r="M203">
        <f t="shared" ca="1" si="32"/>
        <v>5</v>
      </c>
      <c r="N203">
        <f t="shared" ca="1" si="33"/>
        <v>37</v>
      </c>
      <c r="O203" t="str">
        <f t="shared" ca="1" si="34"/>
        <v>5_37</v>
      </c>
      <c r="P203" t="str" cm="1">
        <f t="array" aca="1" ref="P203" ca="1">_xlfn.IFS($F203="","",ABS(J203-N203)&lt;=1,"#",TRUE,".")</f>
        <v>#</v>
      </c>
    </row>
    <row r="204" spans="1:16" x14ac:dyDescent="0.3">
      <c r="A204">
        <v>199</v>
      </c>
      <c r="D204" t="str">
        <f t="shared" si="27"/>
        <v/>
      </c>
      <c r="E204" t="str">
        <f t="shared" si="28"/>
        <v/>
      </c>
      <c r="F204" cm="1">
        <f t="array" aca="1" ref="F204" ca="1">IF(_xlfn.XLOOKUP(F203,INDEX(TAB,0,1),INDEX(TAB,0,3),"")="","",F203+1-I203)</f>
        <v>122</v>
      </c>
      <c r="G204" t="str" cm="1">
        <f t="array" aca="1" ref="G204" ca="1">IF($F204="","",_xlfn.XLOOKUP($F204,INDEX(TAB,0,1),INDEX(TAB,0,4)))</f>
        <v>addx</v>
      </c>
      <c r="H204" cm="1">
        <f t="array" aca="1" ref="H204" ca="1">IF($F204="","",_xlfn.XLOOKUP($F204,INDEX(TAB,0,1),INDEX(TAB,0,5)))</f>
        <v>-37</v>
      </c>
      <c r="I204" cm="1">
        <f t="array" aca="1" ref="I204" ca="1">_xlfn.IFS($F204="","",AND(VLOOKUP(F204,TAB,4,FALSE) ="addx",I203=0),1,TRUE,0)</f>
        <v>1</v>
      </c>
      <c r="J204" s="2">
        <f t="shared" ca="1" si="29"/>
        <v>38</v>
      </c>
      <c r="K204">
        <f t="shared" ca="1" si="30"/>
        <v>38</v>
      </c>
      <c r="L204" s="20">
        <f t="shared" ca="1" si="31"/>
        <v>7562</v>
      </c>
      <c r="M204">
        <f t="shared" ca="1" si="32"/>
        <v>5</v>
      </c>
      <c r="N204">
        <f t="shared" ca="1" si="33"/>
        <v>38</v>
      </c>
      <c r="O204" t="str">
        <f t="shared" ca="1" si="34"/>
        <v>5_38</v>
      </c>
      <c r="P204" t="str" cm="1">
        <f t="array" aca="1" ref="P204" ca="1">_xlfn.IFS($F204="","",ABS(J204-N204)&lt;=1,"#",TRUE,".")</f>
        <v>#</v>
      </c>
    </row>
    <row r="205" spans="1:16" x14ac:dyDescent="0.3">
      <c r="A205">
        <v>200</v>
      </c>
      <c r="D205" t="str">
        <f t="shared" si="27"/>
        <v/>
      </c>
      <c r="E205" t="str">
        <f t="shared" si="28"/>
        <v/>
      </c>
      <c r="F205" cm="1">
        <f t="array" aca="1" ref="F205" ca="1">IF(_xlfn.XLOOKUP(F204,INDEX(TAB,0,1),INDEX(TAB,0,3),"")="","",F204+1-I204)</f>
        <v>122</v>
      </c>
      <c r="G205" t="str" cm="1">
        <f t="array" aca="1" ref="G205" ca="1">IF($F205="","",_xlfn.XLOOKUP($F205,INDEX(TAB,0,1),INDEX(TAB,0,4)))</f>
        <v>addx</v>
      </c>
      <c r="H205" cm="1">
        <f t="array" aca="1" ref="H205" ca="1">IF($F205="","",_xlfn.XLOOKUP($F205,INDEX(TAB,0,1),INDEX(TAB,0,5)))</f>
        <v>-37</v>
      </c>
      <c r="I205" cm="1">
        <f t="array" aca="1" ref="I205" ca="1">_xlfn.IFS($F205="","",AND(VLOOKUP(F205,TAB,4,FALSE) ="addx",I204=0),1,TRUE,0)</f>
        <v>0</v>
      </c>
      <c r="J205" s="2">
        <f t="shared" ca="1" si="29"/>
        <v>38</v>
      </c>
      <c r="K205">
        <f t="shared" ca="1" si="30"/>
        <v>1</v>
      </c>
      <c r="L205" s="20">
        <f t="shared" ca="1" si="31"/>
        <v>7600</v>
      </c>
      <c r="M205">
        <f t="shared" ca="1" si="32"/>
        <v>5</v>
      </c>
      <c r="N205">
        <f t="shared" ca="1" si="33"/>
        <v>39</v>
      </c>
      <c r="O205" t="str">
        <f t="shared" ca="1" si="34"/>
        <v>5_39</v>
      </c>
      <c r="P205" t="str" cm="1">
        <f t="array" aca="1" ref="P205" ca="1">_xlfn.IFS($F205="","",ABS(J205-N205)&lt;=1,"#",TRUE,".")</f>
        <v>#</v>
      </c>
    </row>
    <row r="206" spans="1:16" x14ac:dyDescent="0.3">
      <c r="A206">
        <v>201</v>
      </c>
      <c r="D206" t="str">
        <f t="shared" si="27"/>
        <v/>
      </c>
      <c r="E206" t="str">
        <f t="shared" si="28"/>
        <v/>
      </c>
      <c r="F206" cm="1">
        <f t="array" aca="1" ref="F206" ca="1">IF(_xlfn.XLOOKUP(F205,INDEX(TAB,0,1),INDEX(TAB,0,3),"")="","",F205+1-I205)</f>
        <v>123</v>
      </c>
      <c r="G206" t="str" cm="1">
        <f t="array" aca="1" ref="G206" ca="1">IF($F206="","",_xlfn.XLOOKUP($F206,INDEX(TAB,0,1),INDEX(TAB,0,4)))</f>
        <v>addx</v>
      </c>
      <c r="H206" cm="1">
        <f t="array" aca="1" ref="H206" ca="1">IF($F206="","",_xlfn.XLOOKUP($F206,INDEX(TAB,0,1),INDEX(TAB,0,5)))</f>
        <v>1</v>
      </c>
      <c r="I206" cm="1">
        <f t="array" aca="1" ref="I206" ca="1">_xlfn.IFS($F206="","",AND(VLOOKUP(F206,TAB,4,FALSE) ="addx",I205=0),1,TRUE,0)</f>
        <v>1</v>
      </c>
      <c r="J206" s="2">
        <f t="shared" ca="1" si="29"/>
        <v>1</v>
      </c>
      <c r="K206">
        <f t="shared" ca="1" si="30"/>
        <v>1</v>
      </c>
      <c r="L206" s="20">
        <f t="shared" ca="1" si="31"/>
        <v>201</v>
      </c>
      <c r="M206">
        <f t="shared" ca="1" si="32"/>
        <v>6</v>
      </c>
      <c r="N206">
        <f t="shared" ca="1" si="33"/>
        <v>0</v>
      </c>
      <c r="O206" t="str">
        <f t="shared" ca="1" si="34"/>
        <v>6_0</v>
      </c>
      <c r="P206" t="str" cm="1">
        <f t="array" aca="1" ref="P206" ca="1">_xlfn.IFS($F206="","",ABS(J206-N206)&lt;=1,"#",TRUE,".")</f>
        <v>#</v>
      </c>
    </row>
    <row r="207" spans="1:16" x14ac:dyDescent="0.3">
      <c r="A207">
        <v>202</v>
      </c>
      <c r="D207" t="str">
        <f t="shared" si="27"/>
        <v/>
      </c>
      <c r="E207" t="str">
        <f t="shared" si="28"/>
        <v/>
      </c>
      <c r="F207" cm="1">
        <f t="array" aca="1" ref="F207" ca="1">IF(_xlfn.XLOOKUP(F206,INDEX(TAB,0,1),INDEX(TAB,0,3),"")="","",F206+1-I206)</f>
        <v>123</v>
      </c>
      <c r="G207" t="str" cm="1">
        <f t="array" aca="1" ref="G207" ca="1">IF($F207="","",_xlfn.XLOOKUP($F207,INDEX(TAB,0,1),INDEX(TAB,0,4)))</f>
        <v>addx</v>
      </c>
      <c r="H207" cm="1">
        <f t="array" aca="1" ref="H207" ca="1">IF($F207="","",_xlfn.XLOOKUP($F207,INDEX(TAB,0,1),INDEX(TAB,0,5)))</f>
        <v>1</v>
      </c>
      <c r="I207" cm="1">
        <f t="array" aca="1" ref="I207" ca="1">_xlfn.IFS($F207="","",AND(VLOOKUP(F207,TAB,4,FALSE) ="addx",I206=0),1,TRUE,0)</f>
        <v>0</v>
      </c>
      <c r="J207" s="2">
        <f t="shared" ca="1" si="29"/>
        <v>1</v>
      </c>
      <c r="K207">
        <f t="shared" ca="1" si="30"/>
        <v>2</v>
      </c>
      <c r="L207" s="20">
        <f t="shared" ca="1" si="31"/>
        <v>202</v>
      </c>
      <c r="M207">
        <f t="shared" ca="1" si="32"/>
        <v>6</v>
      </c>
      <c r="N207">
        <f t="shared" ca="1" si="33"/>
        <v>1</v>
      </c>
      <c r="O207" t="str">
        <f t="shared" ca="1" si="34"/>
        <v>6_1</v>
      </c>
      <c r="P207" t="str" cm="1">
        <f t="array" aca="1" ref="P207" ca="1">_xlfn.IFS($F207="","",ABS(J207-N207)&lt;=1,"#",TRUE,".")</f>
        <v>#</v>
      </c>
    </row>
    <row r="208" spans="1:16" x14ac:dyDescent="0.3">
      <c r="A208">
        <v>203</v>
      </c>
      <c r="D208" t="str">
        <f t="shared" si="27"/>
        <v/>
      </c>
      <c r="E208" t="str">
        <f t="shared" si="28"/>
        <v/>
      </c>
      <c r="F208" cm="1">
        <f t="array" aca="1" ref="F208" ca="1">IF(_xlfn.XLOOKUP(F207,INDEX(TAB,0,1),INDEX(TAB,0,3),"")="","",F207+1-I207)</f>
        <v>124</v>
      </c>
      <c r="G208" t="str" cm="1">
        <f t="array" aca="1" ref="G208" ca="1">IF($F208="","",_xlfn.XLOOKUP($F208,INDEX(TAB,0,1),INDEX(TAB,0,4)))</f>
        <v>addx</v>
      </c>
      <c r="H208" cm="1">
        <f t="array" aca="1" ref="H208" ca="1">IF($F208="","",_xlfn.XLOOKUP($F208,INDEX(TAB,0,1),INDEX(TAB,0,5)))</f>
        <v>3</v>
      </c>
      <c r="I208" cm="1">
        <f t="array" aca="1" ref="I208" ca="1">_xlfn.IFS($F208="","",AND(VLOOKUP(F208,TAB,4,FALSE) ="addx",I207=0),1,TRUE,0)</f>
        <v>1</v>
      </c>
      <c r="J208" s="2">
        <f t="shared" ca="1" si="29"/>
        <v>2</v>
      </c>
      <c r="K208">
        <f t="shared" ca="1" si="30"/>
        <v>2</v>
      </c>
      <c r="L208" s="20">
        <f t="shared" ca="1" si="31"/>
        <v>406</v>
      </c>
      <c r="M208">
        <f t="shared" ca="1" si="32"/>
        <v>6</v>
      </c>
      <c r="N208">
        <f t="shared" ca="1" si="33"/>
        <v>2</v>
      </c>
      <c r="O208" t="str">
        <f t="shared" ca="1" si="34"/>
        <v>6_2</v>
      </c>
      <c r="P208" t="str" cm="1">
        <f t="array" aca="1" ref="P208" ca="1">_xlfn.IFS($F208="","",ABS(J208-N208)&lt;=1,"#",TRUE,".")</f>
        <v>#</v>
      </c>
    </row>
    <row r="209" spans="1:16" x14ac:dyDescent="0.3">
      <c r="A209">
        <v>204</v>
      </c>
      <c r="D209" t="str">
        <f t="shared" si="27"/>
        <v/>
      </c>
      <c r="E209" t="str">
        <f t="shared" si="28"/>
        <v/>
      </c>
      <c r="F209" cm="1">
        <f t="array" aca="1" ref="F209" ca="1">IF(_xlfn.XLOOKUP(F208,INDEX(TAB,0,1),INDEX(TAB,0,3),"")="","",F208+1-I208)</f>
        <v>124</v>
      </c>
      <c r="G209" t="str" cm="1">
        <f t="array" aca="1" ref="G209" ca="1">IF($F209="","",_xlfn.XLOOKUP($F209,INDEX(TAB,0,1),INDEX(TAB,0,4)))</f>
        <v>addx</v>
      </c>
      <c r="H209" cm="1">
        <f t="array" aca="1" ref="H209" ca="1">IF($F209="","",_xlfn.XLOOKUP($F209,INDEX(TAB,0,1),INDEX(TAB,0,5)))</f>
        <v>3</v>
      </c>
      <c r="I209" cm="1">
        <f t="array" aca="1" ref="I209" ca="1">_xlfn.IFS($F209="","",AND(VLOOKUP(F209,TAB,4,FALSE) ="addx",I208=0),1,TRUE,0)</f>
        <v>0</v>
      </c>
      <c r="J209" s="2">
        <f t="shared" ca="1" si="29"/>
        <v>2</v>
      </c>
      <c r="K209">
        <f t="shared" ca="1" si="30"/>
        <v>5</v>
      </c>
      <c r="L209" s="20">
        <f t="shared" ca="1" si="31"/>
        <v>408</v>
      </c>
      <c r="M209">
        <f t="shared" ca="1" si="32"/>
        <v>6</v>
      </c>
      <c r="N209">
        <f t="shared" ca="1" si="33"/>
        <v>3</v>
      </c>
      <c r="O209" t="str">
        <f t="shared" ca="1" si="34"/>
        <v>6_3</v>
      </c>
      <c r="P209" t="str" cm="1">
        <f t="array" aca="1" ref="P209" ca="1">_xlfn.IFS($F209="","",ABS(J209-N209)&lt;=1,"#",TRUE,".")</f>
        <v>#</v>
      </c>
    </row>
    <row r="210" spans="1:16" x14ac:dyDescent="0.3">
      <c r="A210">
        <v>205</v>
      </c>
      <c r="D210" t="str">
        <f t="shared" si="27"/>
        <v/>
      </c>
      <c r="E210" t="str">
        <f t="shared" si="28"/>
        <v/>
      </c>
      <c r="F210" cm="1">
        <f t="array" aca="1" ref="F210" ca="1">IF(_xlfn.XLOOKUP(F209,INDEX(TAB,0,1),INDEX(TAB,0,3),"")="","",F209+1-I209)</f>
        <v>125</v>
      </c>
      <c r="G210" t="str" cm="1">
        <f t="array" aca="1" ref="G210" ca="1">IF($F210="","",_xlfn.XLOOKUP($F210,INDEX(TAB,0,1),INDEX(TAB,0,4)))</f>
        <v>noop</v>
      </c>
      <c r="H210" t="str" cm="1">
        <f t="array" aca="1" ref="H210" ca="1">IF($F210="","",_xlfn.XLOOKUP($F210,INDEX(TAB,0,1),INDEX(TAB,0,5)))</f>
        <v/>
      </c>
      <c r="I210" cm="1">
        <f t="array" aca="1" ref="I210" ca="1">_xlfn.IFS($F210="","",AND(VLOOKUP(F210,TAB,4,FALSE) ="addx",I209=0),1,TRUE,0)</f>
        <v>0</v>
      </c>
      <c r="J210" s="2">
        <f t="shared" ca="1" si="29"/>
        <v>5</v>
      </c>
      <c r="K210">
        <f t="shared" ca="1" si="30"/>
        <v>5</v>
      </c>
      <c r="L210" s="20">
        <f t="shared" ca="1" si="31"/>
        <v>1025</v>
      </c>
      <c r="M210">
        <f t="shared" ca="1" si="32"/>
        <v>6</v>
      </c>
      <c r="N210">
        <f t="shared" ca="1" si="33"/>
        <v>4</v>
      </c>
      <c r="O210" t="str">
        <f t="shared" ca="1" si="34"/>
        <v>6_4</v>
      </c>
      <c r="P210" t="str" cm="1">
        <f t="array" aca="1" ref="P210" ca="1">_xlfn.IFS($F210="","",ABS(J210-N210)&lt;=1,"#",TRUE,".")</f>
        <v>#</v>
      </c>
    </row>
    <row r="211" spans="1:16" x14ac:dyDescent="0.3">
      <c r="A211">
        <v>206</v>
      </c>
      <c r="D211" t="str">
        <f t="shared" si="27"/>
        <v/>
      </c>
      <c r="E211" t="str">
        <f t="shared" si="28"/>
        <v/>
      </c>
      <c r="F211" cm="1">
        <f t="array" aca="1" ref="F211" ca="1">IF(_xlfn.XLOOKUP(F210,INDEX(TAB,0,1),INDEX(TAB,0,3),"")="","",F210+1-I210)</f>
        <v>126</v>
      </c>
      <c r="G211" t="str" cm="1">
        <f t="array" aca="1" ref="G211" ca="1">IF($F211="","",_xlfn.XLOOKUP($F211,INDEX(TAB,0,1),INDEX(TAB,0,4)))</f>
        <v>addx</v>
      </c>
      <c r="H211" cm="1">
        <f t="array" aca="1" ref="H211" ca="1">IF($F211="","",_xlfn.XLOOKUP($F211,INDEX(TAB,0,1),INDEX(TAB,0,5)))</f>
        <v>15</v>
      </c>
      <c r="I211" cm="1">
        <f t="array" aca="1" ref="I211" ca="1">_xlfn.IFS($F211="","",AND(VLOOKUP(F211,TAB,4,FALSE) ="addx",I210=0),1,TRUE,0)</f>
        <v>1</v>
      </c>
      <c r="J211" s="2">
        <f t="shared" ca="1" si="29"/>
        <v>5</v>
      </c>
      <c r="K211">
        <f t="shared" ca="1" si="30"/>
        <v>5</v>
      </c>
      <c r="L211" s="20">
        <f t="shared" ca="1" si="31"/>
        <v>1030</v>
      </c>
      <c r="M211">
        <f t="shared" ca="1" si="32"/>
        <v>6</v>
      </c>
      <c r="N211">
        <f t="shared" ca="1" si="33"/>
        <v>5</v>
      </c>
      <c r="O211" t="str">
        <f t="shared" ca="1" si="34"/>
        <v>6_5</v>
      </c>
      <c r="P211" t="str" cm="1">
        <f t="array" aca="1" ref="P211" ca="1">_xlfn.IFS($F211="","",ABS(J211-N211)&lt;=1,"#",TRUE,".")</f>
        <v>#</v>
      </c>
    </row>
    <row r="212" spans="1:16" x14ac:dyDescent="0.3">
      <c r="A212">
        <v>207</v>
      </c>
      <c r="D212" t="str">
        <f t="shared" si="27"/>
        <v/>
      </c>
      <c r="E212" t="str">
        <f t="shared" si="28"/>
        <v/>
      </c>
      <c r="F212" cm="1">
        <f t="array" aca="1" ref="F212" ca="1">IF(_xlfn.XLOOKUP(F211,INDEX(TAB,0,1),INDEX(TAB,0,3),"")="","",F211+1-I211)</f>
        <v>126</v>
      </c>
      <c r="G212" t="str" cm="1">
        <f t="array" aca="1" ref="G212" ca="1">IF($F212="","",_xlfn.XLOOKUP($F212,INDEX(TAB,0,1),INDEX(TAB,0,4)))</f>
        <v>addx</v>
      </c>
      <c r="H212" cm="1">
        <f t="array" aca="1" ref="H212" ca="1">IF($F212="","",_xlfn.XLOOKUP($F212,INDEX(TAB,0,1),INDEX(TAB,0,5)))</f>
        <v>15</v>
      </c>
      <c r="I212" cm="1">
        <f t="array" aca="1" ref="I212" ca="1">_xlfn.IFS($F212="","",AND(VLOOKUP(F212,TAB,4,FALSE) ="addx",I211=0),1,TRUE,0)</f>
        <v>0</v>
      </c>
      <c r="J212" s="2">
        <f t="shared" ca="1" si="29"/>
        <v>5</v>
      </c>
      <c r="K212">
        <f t="shared" ca="1" si="30"/>
        <v>20</v>
      </c>
      <c r="L212" s="20">
        <f t="shared" ca="1" si="31"/>
        <v>1035</v>
      </c>
      <c r="M212">
        <f t="shared" ca="1" si="32"/>
        <v>6</v>
      </c>
      <c r="N212">
        <f t="shared" ca="1" si="33"/>
        <v>6</v>
      </c>
      <c r="O212" t="str">
        <f t="shared" ca="1" si="34"/>
        <v>6_6</v>
      </c>
      <c r="P212" t="str" cm="1">
        <f t="array" aca="1" ref="P212" ca="1">_xlfn.IFS($F212="","",ABS(J212-N212)&lt;=1,"#",TRUE,".")</f>
        <v>#</v>
      </c>
    </row>
    <row r="213" spans="1:16" x14ac:dyDescent="0.3">
      <c r="A213">
        <v>208</v>
      </c>
      <c r="D213" t="str">
        <f t="shared" si="27"/>
        <v/>
      </c>
      <c r="E213" t="str">
        <f t="shared" si="28"/>
        <v/>
      </c>
      <c r="F213" cm="1">
        <f t="array" aca="1" ref="F213" ca="1">IF(_xlfn.XLOOKUP(F212,INDEX(TAB,0,1),INDEX(TAB,0,3),"")="","",F212+1-I212)</f>
        <v>127</v>
      </c>
      <c r="G213" t="str" cm="1">
        <f t="array" aca="1" ref="G213" ca="1">IF($F213="","",_xlfn.XLOOKUP($F213,INDEX(TAB,0,1),INDEX(TAB,0,4)))</f>
        <v>addx</v>
      </c>
      <c r="H213" cm="1">
        <f t="array" aca="1" ref="H213" ca="1">IF($F213="","",_xlfn.XLOOKUP($F213,INDEX(TAB,0,1),INDEX(TAB,0,5)))</f>
        <v>-21</v>
      </c>
      <c r="I213" cm="1">
        <f t="array" aca="1" ref="I213" ca="1">_xlfn.IFS($F213="","",AND(VLOOKUP(F213,TAB,4,FALSE) ="addx",I212=0),1,TRUE,0)</f>
        <v>1</v>
      </c>
      <c r="J213" s="2">
        <f t="shared" ca="1" si="29"/>
        <v>20</v>
      </c>
      <c r="K213">
        <f t="shared" ca="1" si="30"/>
        <v>20</v>
      </c>
      <c r="L213" s="20">
        <f t="shared" ca="1" si="31"/>
        <v>4160</v>
      </c>
      <c r="M213">
        <f t="shared" ca="1" si="32"/>
        <v>6</v>
      </c>
      <c r="N213">
        <f t="shared" ca="1" si="33"/>
        <v>7</v>
      </c>
      <c r="O213" t="str">
        <f t="shared" ca="1" si="34"/>
        <v>6_7</v>
      </c>
      <c r="P213" t="str" cm="1">
        <f t="array" aca="1" ref="P213" ca="1">_xlfn.IFS($F213="","",ABS(J213-N213)&lt;=1,"#",TRUE,".")</f>
        <v>.</v>
      </c>
    </row>
    <row r="214" spans="1:16" x14ac:dyDescent="0.3">
      <c r="A214">
        <v>209</v>
      </c>
      <c r="D214" t="str">
        <f t="shared" si="27"/>
        <v/>
      </c>
      <c r="E214" t="str">
        <f t="shared" si="28"/>
        <v/>
      </c>
      <c r="F214" cm="1">
        <f t="array" aca="1" ref="F214" ca="1">IF(_xlfn.XLOOKUP(F213,INDEX(TAB,0,1),INDEX(TAB,0,3),"")="","",F213+1-I213)</f>
        <v>127</v>
      </c>
      <c r="G214" t="str" cm="1">
        <f t="array" aca="1" ref="G214" ca="1">IF($F214="","",_xlfn.XLOOKUP($F214,INDEX(TAB,0,1),INDEX(TAB,0,4)))</f>
        <v>addx</v>
      </c>
      <c r="H214" cm="1">
        <f t="array" aca="1" ref="H214" ca="1">IF($F214="","",_xlfn.XLOOKUP($F214,INDEX(TAB,0,1),INDEX(TAB,0,5)))</f>
        <v>-21</v>
      </c>
      <c r="I214" cm="1">
        <f t="array" aca="1" ref="I214" ca="1">_xlfn.IFS($F214="","",AND(VLOOKUP(F214,TAB,4,FALSE) ="addx",I213=0),1,TRUE,0)</f>
        <v>0</v>
      </c>
      <c r="J214" s="2">
        <f t="shared" ca="1" si="29"/>
        <v>20</v>
      </c>
      <c r="K214">
        <f t="shared" ca="1" si="30"/>
        <v>-1</v>
      </c>
      <c r="L214" s="20">
        <f t="shared" ca="1" si="31"/>
        <v>4180</v>
      </c>
      <c r="M214">
        <f t="shared" ca="1" si="32"/>
        <v>6</v>
      </c>
      <c r="N214">
        <f t="shared" ca="1" si="33"/>
        <v>8</v>
      </c>
      <c r="O214" t="str">
        <f t="shared" ca="1" si="34"/>
        <v>6_8</v>
      </c>
      <c r="P214" t="str" cm="1">
        <f t="array" aca="1" ref="P214" ca="1">_xlfn.IFS($F214="","",ABS(J214-N214)&lt;=1,"#",TRUE,".")</f>
        <v>.</v>
      </c>
    </row>
    <row r="215" spans="1:16" x14ac:dyDescent="0.3">
      <c r="A215">
        <v>210</v>
      </c>
      <c r="D215" t="str">
        <f t="shared" si="27"/>
        <v/>
      </c>
      <c r="E215" t="str">
        <f t="shared" si="28"/>
        <v/>
      </c>
      <c r="F215" cm="1">
        <f t="array" aca="1" ref="F215" ca="1">IF(_xlfn.XLOOKUP(F214,INDEX(TAB,0,1),INDEX(TAB,0,3),"")="","",F214+1-I214)</f>
        <v>128</v>
      </c>
      <c r="G215" t="str" cm="1">
        <f t="array" aca="1" ref="G215" ca="1">IF($F215="","",_xlfn.XLOOKUP($F215,INDEX(TAB,0,1),INDEX(TAB,0,4)))</f>
        <v>addx</v>
      </c>
      <c r="H215" cm="1">
        <f t="array" aca="1" ref="H215" ca="1">IF($F215="","",_xlfn.XLOOKUP($F215,INDEX(TAB,0,1),INDEX(TAB,0,5)))</f>
        <v>22</v>
      </c>
      <c r="I215" cm="1">
        <f t="array" aca="1" ref="I215" ca="1">_xlfn.IFS($F215="","",AND(VLOOKUP(F215,TAB,4,FALSE) ="addx",I214=0),1,TRUE,0)</f>
        <v>1</v>
      </c>
      <c r="J215" s="2">
        <f t="shared" ca="1" si="29"/>
        <v>-1</v>
      </c>
      <c r="K215">
        <f t="shared" ca="1" si="30"/>
        <v>-1</v>
      </c>
      <c r="L215" s="20">
        <f t="shared" ca="1" si="31"/>
        <v>-210</v>
      </c>
      <c r="M215">
        <f t="shared" ca="1" si="32"/>
        <v>6</v>
      </c>
      <c r="N215">
        <f t="shared" ca="1" si="33"/>
        <v>9</v>
      </c>
      <c r="O215" t="str">
        <f t="shared" ca="1" si="34"/>
        <v>6_9</v>
      </c>
      <c r="P215" t="str" cm="1">
        <f t="array" aca="1" ref="P215" ca="1">_xlfn.IFS($F215="","",ABS(J215-N215)&lt;=1,"#",TRUE,".")</f>
        <v>.</v>
      </c>
    </row>
    <row r="216" spans="1:16" x14ac:dyDescent="0.3">
      <c r="A216">
        <v>211</v>
      </c>
      <c r="D216" t="str">
        <f t="shared" si="27"/>
        <v/>
      </c>
      <c r="E216" t="str">
        <f t="shared" si="28"/>
        <v/>
      </c>
      <c r="F216" cm="1">
        <f t="array" aca="1" ref="F216" ca="1">IF(_xlfn.XLOOKUP(F215,INDEX(TAB,0,1),INDEX(TAB,0,3),"")="","",F215+1-I215)</f>
        <v>128</v>
      </c>
      <c r="G216" t="str" cm="1">
        <f t="array" aca="1" ref="G216" ca="1">IF($F216="","",_xlfn.XLOOKUP($F216,INDEX(TAB,0,1),INDEX(TAB,0,4)))</f>
        <v>addx</v>
      </c>
      <c r="H216" cm="1">
        <f t="array" aca="1" ref="H216" ca="1">IF($F216="","",_xlfn.XLOOKUP($F216,INDEX(TAB,0,1),INDEX(TAB,0,5)))</f>
        <v>22</v>
      </c>
      <c r="I216" cm="1">
        <f t="array" aca="1" ref="I216" ca="1">_xlfn.IFS($F216="","",AND(VLOOKUP(F216,TAB,4,FALSE) ="addx",I215=0),1,TRUE,0)</f>
        <v>0</v>
      </c>
      <c r="J216" s="2">
        <f t="shared" ca="1" si="29"/>
        <v>-1</v>
      </c>
      <c r="K216">
        <f t="shared" ca="1" si="30"/>
        <v>21</v>
      </c>
      <c r="L216" s="20">
        <f t="shared" ca="1" si="31"/>
        <v>-211</v>
      </c>
      <c r="M216">
        <f t="shared" ca="1" si="32"/>
        <v>6</v>
      </c>
      <c r="N216">
        <f t="shared" ca="1" si="33"/>
        <v>10</v>
      </c>
      <c r="O216" t="str">
        <f t="shared" ca="1" si="34"/>
        <v>6_10</v>
      </c>
      <c r="P216" t="str" cm="1">
        <f t="array" aca="1" ref="P216" ca="1">_xlfn.IFS($F216="","",ABS(J216-N216)&lt;=1,"#",TRUE,".")</f>
        <v>.</v>
      </c>
    </row>
    <row r="217" spans="1:16" x14ac:dyDescent="0.3">
      <c r="A217">
        <v>212</v>
      </c>
      <c r="D217" t="str">
        <f t="shared" si="27"/>
        <v/>
      </c>
      <c r="E217" t="str">
        <f t="shared" si="28"/>
        <v/>
      </c>
      <c r="F217" cm="1">
        <f t="array" aca="1" ref="F217" ca="1">IF(_xlfn.XLOOKUP(F216,INDEX(TAB,0,1),INDEX(TAB,0,3),"")="","",F216+1-I216)</f>
        <v>129</v>
      </c>
      <c r="G217" t="str" cm="1">
        <f t="array" aca="1" ref="G217" ca="1">IF($F217="","",_xlfn.XLOOKUP($F217,INDEX(TAB,0,1),INDEX(TAB,0,4)))</f>
        <v>addx</v>
      </c>
      <c r="H217" cm="1">
        <f t="array" aca="1" ref="H217" ca="1">IF($F217="","",_xlfn.XLOOKUP($F217,INDEX(TAB,0,1),INDEX(TAB,0,5)))</f>
        <v>-6</v>
      </c>
      <c r="I217" cm="1">
        <f t="array" aca="1" ref="I217" ca="1">_xlfn.IFS($F217="","",AND(VLOOKUP(F217,TAB,4,FALSE) ="addx",I216=0),1,TRUE,0)</f>
        <v>1</v>
      </c>
      <c r="J217" s="2">
        <f t="shared" ca="1" si="29"/>
        <v>21</v>
      </c>
      <c r="K217">
        <f t="shared" ca="1" si="30"/>
        <v>21</v>
      </c>
      <c r="L217" s="20">
        <f t="shared" ca="1" si="31"/>
        <v>4452</v>
      </c>
      <c r="M217">
        <f t="shared" ca="1" si="32"/>
        <v>6</v>
      </c>
      <c r="N217">
        <f t="shared" ca="1" si="33"/>
        <v>11</v>
      </c>
      <c r="O217" t="str">
        <f t="shared" ca="1" si="34"/>
        <v>6_11</v>
      </c>
      <c r="P217" t="str" cm="1">
        <f t="array" aca="1" ref="P217" ca="1">_xlfn.IFS($F217="","",ABS(J217-N217)&lt;=1,"#",TRUE,".")</f>
        <v>.</v>
      </c>
    </row>
    <row r="218" spans="1:16" x14ac:dyDescent="0.3">
      <c r="A218">
        <v>213</v>
      </c>
      <c r="D218" t="str">
        <f t="shared" si="27"/>
        <v/>
      </c>
      <c r="E218" t="str">
        <f t="shared" si="28"/>
        <v/>
      </c>
      <c r="F218" cm="1">
        <f t="array" aca="1" ref="F218" ca="1">IF(_xlfn.XLOOKUP(F217,INDEX(TAB,0,1),INDEX(TAB,0,3),"")="","",F217+1-I217)</f>
        <v>129</v>
      </c>
      <c r="G218" t="str" cm="1">
        <f t="array" aca="1" ref="G218" ca="1">IF($F218="","",_xlfn.XLOOKUP($F218,INDEX(TAB,0,1),INDEX(TAB,0,4)))</f>
        <v>addx</v>
      </c>
      <c r="H218" cm="1">
        <f t="array" aca="1" ref="H218" ca="1">IF($F218="","",_xlfn.XLOOKUP($F218,INDEX(TAB,0,1),INDEX(TAB,0,5)))</f>
        <v>-6</v>
      </c>
      <c r="I218" cm="1">
        <f t="array" aca="1" ref="I218" ca="1">_xlfn.IFS($F218="","",AND(VLOOKUP(F218,TAB,4,FALSE) ="addx",I217=0),1,TRUE,0)</f>
        <v>0</v>
      </c>
      <c r="J218" s="2">
        <f t="shared" ca="1" si="29"/>
        <v>21</v>
      </c>
      <c r="K218">
        <f t="shared" ca="1" si="30"/>
        <v>15</v>
      </c>
      <c r="L218" s="20">
        <f t="shared" ca="1" si="31"/>
        <v>4473</v>
      </c>
      <c r="M218">
        <f t="shared" ca="1" si="32"/>
        <v>6</v>
      </c>
      <c r="N218">
        <f t="shared" ca="1" si="33"/>
        <v>12</v>
      </c>
      <c r="O218" t="str">
        <f t="shared" ca="1" si="34"/>
        <v>6_12</v>
      </c>
      <c r="P218" t="str" cm="1">
        <f t="array" aca="1" ref="P218" ca="1">_xlfn.IFS($F218="","",ABS(J218-N218)&lt;=1,"#",TRUE,".")</f>
        <v>.</v>
      </c>
    </row>
    <row r="219" spans="1:16" x14ac:dyDescent="0.3">
      <c r="A219">
        <v>214</v>
      </c>
      <c r="D219" t="str">
        <f t="shared" si="27"/>
        <v/>
      </c>
      <c r="E219" t="str">
        <f t="shared" si="28"/>
        <v/>
      </c>
      <c r="F219" cm="1">
        <f t="array" aca="1" ref="F219" ca="1">IF(_xlfn.XLOOKUP(F218,INDEX(TAB,0,1),INDEX(TAB,0,3),"")="","",F218+1-I218)</f>
        <v>130</v>
      </c>
      <c r="G219" t="str" cm="1">
        <f t="array" aca="1" ref="G219" ca="1">IF($F219="","",_xlfn.XLOOKUP($F219,INDEX(TAB,0,1),INDEX(TAB,0,4)))</f>
        <v>addx</v>
      </c>
      <c r="H219" cm="1">
        <f t="array" aca="1" ref="H219" ca="1">IF($F219="","",_xlfn.XLOOKUP($F219,INDEX(TAB,0,1),INDEX(TAB,0,5)))</f>
        <v>1</v>
      </c>
      <c r="I219" cm="1">
        <f t="array" aca="1" ref="I219" ca="1">_xlfn.IFS($F219="","",AND(VLOOKUP(F219,TAB,4,FALSE) ="addx",I218=0),1,TRUE,0)</f>
        <v>1</v>
      </c>
      <c r="J219" s="2">
        <f t="shared" ca="1" si="29"/>
        <v>15</v>
      </c>
      <c r="K219">
        <f t="shared" ca="1" si="30"/>
        <v>15</v>
      </c>
      <c r="L219" s="20">
        <f t="shared" ca="1" si="31"/>
        <v>3210</v>
      </c>
      <c r="M219">
        <f t="shared" ca="1" si="32"/>
        <v>6</v>
      </c>
      <c r="N219">
        <f t="shared" ca="1" si="33"/>
        <v>13</v>
      </c>
      <c r="O219" t="str">
        <f t="shared" ca="1" si="34"/>
        <v>6_13</v>
      </c>
      <c r="P219" t="str" cm="1">
        <f t="array" aca="1" ref="P219" ca="1">_xlfn.IFS($F219="","",ABS(J219-N219)&lt;=1,"#",TRUE,".")</f>
        <v>.</v>
      </c>
    </row>
    <row r="220" spans="1:16" x14ac:dyDescent="0.3">
      <c r="A220">
        <v>215</v>
      </c>
      <c r="D220" t="str">
        <f t="shared" si="27"/>
        <v/>
      </c>
      <c r="E220" t="str">
        <f t="shared" si="28"/>
        <v/>
      </c>
      <c r="F220" cm="1">
        <f t="array" aca="1" ref="F220" ca="1">IF(_xlfn.XLOOKUP(F219,INDEX(TAB,0,1),INDEX(TAB,0,3),"")="","",F219+1-I219)</f>
        <v>130</v>
      </c>
      <c r="G220" t="str" cm="1">
        <f t="array" aca="1" ref="G220" ca="1">IF($F220="","",_xlfn.XLOOKUP($F220,INDEX(TAB,0,1),INDEX(TAB,0,4)))</f>
        <v>addx</v>
      </c>
      <c r="H220" cm="1">
        <f t="array" aca="1" ref="H220" ca="1">IF($F220="","",_xlfn.XLOOKUP($F220,INDEX(TAB,0,1),INDEX(TAB,0,5)))</f>
        <v>1</v>
      </c>
      <c r="I220" cm="1">
        <f t="array" aca="1" ref="I220" ca="1">_xlfn.IFS($F220="","",AND(VLOOKUP(F220,TAB,4,FALSE) ="addx",I219=0),1,TRUE,0)</f>
        <v>0</v>
      </c>
      <c r="J220" s="2">
        <f t="shared" ca="1" si="29"/>
        <v>15</v>
      </c>
      <c r="K220">
        <f t="shared" ca="1" si="30"/>
        <v>16</v>
      </c>
      <c r="L220" s="20">
        <f t="shared" ca="1" si="31"/>
        <v>3225</v>
      </c>
      <c r="M220">
        <f t="shared" ca="1" si="32"/>
        <v>6</v>
      </c>
      <c r="N220">
        <f t="shared" ca="1" si="33"/>
        <v>14</v>
      </c>
      <c r="O220" t="str">
        <f t="shared" ca="1" si="34"/>
        <v>6_14</v>
      </c>
      <c r="P220" t="str" cm="1">
        <f t="array" aca="1" ref="P220" ca="1">_xlfn.IFS($F220="","",ABS(J220-N220)&lt;=1,"#",TRUE,".")</f>
        <v>#</v>
      </c>
    </row>
    <row r="221" spans="1:16" x14ac:dyDescent="0.3">
      <c r="A221">
        <v>216</v>
      </c>
      <c r="D221" t="str">
        <f t="shared" si="27"/>
        <v/>
      </c>
      <c r="E221" t="str">
        <f t="shared" si="28"/>
        <v/>
      </c>
      <c r="F221" cm="1">
        <f t="array" aca="1" ref="F221" ca="1">IF(_xlfn.XLOOKUP(F220,INDEX(TAB,0,1),INDEX(TAB,0,3),"")="","",F220+1-I220)</f>
        <v>131</v>
      </c>
      <c r="G221" t="str" cm="1">
        <f t="array" aca="1" ref="G221" ca="1">IF($F221="","",_xlfn.XLOOKUP($F221,INDEX(TAB,0,1),INDEX(TAB,0,4)))</f>
        <v>noop</v>
      </c>
      <c r="H221" t="str" cm="1">
        <f t="array" aca="1" ref="H221" ca="1">IF($F221="","",_xlfn.XLOOKUP($F221,INDEX(TAB,0,1),INDEX(TAB,0,5)))</f>
        <v/>
      </c>
      <c r="I221" cm="1">
        <f t="array" aca="1" ref="I221" ca="1">_xlfn.IFS($F221="","",AND(VLOOKUP(F221,TAB,4,FALSE) ="addx",I220=0),1,TRUE,0)</f>
        <v>0</v>
      </c>
      <c r="J221" s="2">
        <f t="shared" ca="1" si="29"/>
        <v>16</v>
      </c>
      <c r="K221">
        <f t="shared" ca="1" si="30"/>
        <v>16</v>
      </c>
      <c r="L221" s="20">
        <f t="shared" ca="1" si="31"/>
        <v>3456</v>
      </c>
      <c r="M221">
        <f t="shared" ca="1" si="32"/>
        <v>6</v>
      </c>
      <c r="N221">
        <f t="shared" ca="1" si="33"/>
        <v>15</v>
      </c>
      <c r="O221" t="str">
        <f t="shared" ca="1" si="34"/>
        <v>6_15</v>
      </c>
      <c r="P221" t="str" cm="1">
        <f t="array" aca="1" ref="P221" ca="1">_xlfn.IFS($F221="","",ABS(J221-N221)&lt;=1,"#",TRUE,".")</f>
        <v>#</v>
      </c>
    </row>
    <row r="222" spans="1:16" x14ac:dyDescent="0.3">
      <c r="A222">
        <v>217</v>
      </c>
      <c r="D222" t="str">
        <f t="shared" si="27"/>
        <v/>
      </c>
      <c r="E222" t="str">
        <f t="shared" si="28"/>
        <v/>
      </c>
      <c r="F222" cm="1">
        <f t="array" aca="1" ref="F222" ca="1">IF(_xlfn.XLOOKUP(F221,INDEX(TAB,0,1),INDEX(TAB,0,3),"")="","",F221+1-I221)</f>
        <v>132</v>
      </c>
      <c r="G222" t="str" cm="1">
        <f t="array" aca="1" ref="G222" ca="1">IF($F222="","",_xlfn.XLOOKUP($F222,INDEX(TAB,0,1),INDEX(TAB,0,4)))</f>
        <v>addx</v>
      </c>
      <c r="H222" cm="1">
        <f t="array" aca="1" ref="H222" ca="1">IF($F222="","",_xlfn.XLOOKUP($F222,INDEX(TAB,0,1),INDEX(TAB,0,5)))</f>
        <v>2</v>
      </c>
      <c r="I222" cm="1">
        <f t="array" aca="1" ref="I222" ca="1">_xlfn.IFS($F222="","",AND(VLOOKUP(F222,TAB,4,FALSE) ="addx",I221=0),1,TRUE,0)</f>
        <v>1</v>
      </c>
      <c r="J222" s="2">
        <f t="shared" ca="1" si="29"/>
        <v>16</v>
      </c>
      <c r="K222">
        <f t="shared" ca="1" si="30"/>
        <v>16</v>
      </c>
      <c r="L222" s="20">
        <f t="shared" ca="1" si="31"/>
        <v>3472</v>
      </c>
      <c r="M222">
        <f t="shared" ca="1" si="32"/>
        <v>6</v>
      </c>
      <c r="N222">
        <f t="shared" ca="1" si="33"/>
        <v>16</v>
      </c>
      <c r="O222" t="str">
        <f t="shared" ca="1" si="34"/>
        <v>6_16</v>
      </c>
      <c r="P222" t="str" cm="1">
        <f t="array" aca="1" ref="P222" ca="1">_xlfn.IFS($F222="","",ABS(J222-N222)&lt;=1,"#",TRUE,".")</f>
        <v>#</v>
      </c>
    </row>
    <row r="223" spans="1:16" x14ac:dyDescent="0.3">
      <c r="A223">
        <v>218</v>
      </c>
      <c r="D223" t="str">
        <f t="shared" si="27"/>
        <v/>
      </c>
      <c r="E223" t="str">
        <f t="shared" si="28"/>
        <v/>
      </c>
      <c r="F223" cm="1">
        <f t="array" aca="1" ref="F223" ca="1">IF(_xlfn.XLOOKUP(F222,INDEX(TAB,0,1),INDEX(TAB,0,3),"")="","",F222+1-I222)</f>
        <v>132</v>
      </c>
      <c r="G223" t="str" cm="1">
        <f t="array" aca="1" ref="G223" ca="1">IF($F223="","",_xlfn.XLOOKUP($F223,INDEX(TAB,0,1),INDEX(TAB,0,4)))</f>
        <v>addx</v>
      </c>
      <c r="H223" cm="1">
        <f t="array" aca="1" ref="H223" ca="1">IF($F223="","",_xlfn.XLOOKUP($F223,INDEX(TAB,0,1),INDEX(TAB,0,5)))</f>
        <v>2</v>
      </c>
      <c r="I223" cm="1">
        <f t="array" aca="1" ref="I223" ca="1">_xlfn.IFS($F223="","",AND(VLOOKUP(F223,TAB,4,FALSE) ="addx",I222=0),1,TRUE,0)</f>
        <v>0</v>
      </c>
      <c r="J223" s="2">
        <f t="shared" ca="1" si="29"/>
        <v>16</v>
      </c>
      <c r="K223">
        <f t="shared" ca="1" si="30"/>
        <v>18</v>
      </c>
      <c r="L223" s="20">
        <f t="shared" ca="1" si="31"/>
        <v>3488</v>
      </c>
      <c r="M223">
        <f t="shared" ca="1" si="32"/>
        <v>6</v>
      </c>
      <c r="N223">
        <f t="shared" ca="1" si="33"/>
        <v>17</v>
      </c>
      <c r="O223" t="str">
        <f t="shared" ca="1" si="34"/>
        <v>6_17</v>
      </c>
      <c r="P223" t="str" cm="1">
        <f t="array" aca="1" ref="P223" ca="1">_xlfn.IFS($F223="","",ABS(J223-N223)&lt;=1,"#",TRUE,".")</f>
        <v>#</v>
      </c>
    </row>
    <row r="224" spans="1:16" x14ac:dyDescent="0.3">
      <c r="A224">
        <v>219</v>
      </c>
      <c r="D224" t="str">
        <f t="shared" si="27"/>
        <v/>
      </c>
      <c r="E224" t="str">
        <f t="shared" si="28"/>
        <v/>
      </c>
      <c r="F224" cm="1">
        <f t="array" aca="1" ref="F224" ca="1">IF(_xlfn.XLOOKUP(F223,INDEX(TAB,0,1),INDEX(TAB,0,3),"")="","",F223+1-I223)</f>
        <v>133</v>
      </c>
      <c r="G224" t="str" cm="1">
        <f t="array" aca="1" ref="G224" ca="1">IF($F224="","",_xlfn.XLOOKUP($F224,INDEX(TAB,0,1),INDEX(TAB,0,4)))</f>
        <v>addx</v>
      </c>
      <c r="H224" cm="1">
        <f t="array" aca="1" ref="H224" ca="1">IF($F224="","",_xlfn.XLOOKUP($F224,INDEX(TAB,0,1),INDEX(TAB,0,5)))</f>
        <v>1</v>
      </c>
      <c r="I224" cm="1">
        <f t="array" aca="1" ref="I224" ca="1">_xlfn.IFS($F224="","",AND(VLOOKUP(F224,TAB,4,FALSE) ="addx",I223=0),1,TRUE,0)</f>
        <v>1</v>
      </c>
      <c r="J224" s="2">
        <f t="shared" ca="1" si="29"/>
        <v>18</v>
      </c>
      <c r="K224">
        <f t="shared" ca="1" si="30"/>
        <v>18</v>
      </c>
      <c r="L224" s="20">
        <f t="shared" ca="1" si="31"/>
        <v>3942</v>
      </c>
      <c r="M224">
        <f t="shared" ca="1" si="32"/>
        <v>6</v>
      </c>
      <c r="N224">
        <f t="shared" ca="1" si="33"/>
        <v>18</v>
      </c>
      <c r="O224" t="str">
        <f t="shared" ca="1" si="34"/>
        <v>6_18</v>
      </c>
      <c r="P224" t="str" cm="1">
        <f t="array" aca="1" ref="P224" ca="1">_xlfn.IFS($F224="","",ABS(J224-N224)&lt;=1,"#",TRUE,".")</f>
        <v>#</v>
      </c>
    </row>
    <row r="225" spans="1:16" x14ac:dyDescent="0.3">
      <c r="A225">
        <v>220</v>
      </c>
      <c r="D225" t="str">
        <f t="shared" si="27"/>
        <v/>
      </c>
      <c r="E225" t="str">
        <f t="shared" si="28"/>
        <v/>
      </c>
      <c r="F225" cm="1">
        <f t="array" aca="1" ref="F225" ca="1">IF(_xlfn.XLOOKUP(F224,INDEX(TAB,0,1),INDEX(TAB,0,3),"")="","",F224+1-I224)</f>
        <v>133</v>
      </c>
      <c r="G225" t="str" cm="1">
        <f t="array" aca="1" ref="G225" ca="1">IF($F225="","",_xlfn.XLOOKUP($F225,INDEX(TAB,0,1),INDEX(TAB,0,4)))</f>
        <v>addx</v>
      </c>
      <c r="H225" cm="1">
        <f t="array" aca="1" ref="H225" ca="1">IF($F225="","",_xlfn.XLOOKUP($F225,INDEX(TAB,0,1),INDEX(TAB,0,5)))</f>
        <v>1</v>
      </c>
      <c r="I225" cm="1">
        <f t="array" aca="1" ref="I225" ca="1">_xlfn.IFS($F225="","",AND(VLOOKUP(F225,TAB,4,FALSE) ="addx",I224=0),1,TRUE,0)</f>
        <v>0</v>
      </c>
      <c r="J225" s="2">
        <f t="shared" ca="1" si="29"/>
        <v>18</v>
      </c>
      <c r="K225">
        <f t="shared" ca="1" si="30"/>
        <v>19</v>
      </c>
      <c r="L225" s="20">
        <f t="shared" ca="1" si="31"/>
        <v>3960</v>
      </c>
      <c r="M225">
        <f t="shared" ca="1" si="32"/>
        <v>6</v>
      </c>
      <c r="N225">
        <f t="shared" ca="1" si="33"/>
        <v>19</v>
      </c>
      <c r="O225" t="str">
        <f t="shared" ca="1" si="34"/>
        <v>6_19</v>
      </c>
      <c r="P225" t="str" cm="1">
        <f t="array" aca="1" ref="P225" ca="1">_xlfn.IFS($F225="","",ABS(J225-N225)&lt;=1,"#",TRUE,".")</f>
        <v>#</v>
      </c>
    </row>
    <row r="226" spans="1:16" x14ac:dyDescent="0.3">
      <c r="A226">
        <v>221</v>
      </c>
      <c r="D226" t="str">
        <f t="shared" si="27"/>
        <v/>
      </c>
      <c r="E226" t="str">
        <f t="shared" si="28"/>
        <v/>
      </c>
      <c r="F226" cm="1">
        <f t="array" aca="1" ref="F226" ca="1">IF(_xlfn.XLOOKUP(F225,INDEX(TAB,0,1),INDEX(TAB,0,3),"")="","",F225+1-I225)</f>
        <v>134</v>
      </c>
      <c r="G226" t="str" cm="1">
        <f t="array" aca="1" ref="G226" ca="1">IF($F226="","",_xlfn.XLOOKUP($F226,INDEX(TAB,0,1),INDEX(TAB,0,4)))</f>
        <v>noop</v>
      </c>
      <c r="H226" t="str" cm="1">
        <f t="array" aca="1" ref="H226" ca="1">IF($F226="","",_xlfn.XLOOKUP($F226,INDEX(TAB,0,1),INDEX(TAB,0,5)))</f>
        <v/>
      </c>
      <c r="I226" cm="1">
        <f t="array" aca="1" ref="I226" ca="1">_xlfn.IFS($F226="","",AND(VLOOKUP(F226,TAB,4,FALSE) ="addx",I225=0),1,TRUE,0)</f>
        <v>0</v>
      </c>
      <c r="J226" s="2">
        <f t="shared" ca="1" si="29"/>
        <v>19</v>
      </c>
      <c r="K226">
        <f t="shared" ca="1" si="30"/>
        <v>19</v>
      </c>
      <c r="L226" s="20">
        <f t="shared" ca="1" si="31"/>
        <v>4199</v>
      </c>
      <c r="M226">
        <f t="shared" ca="1" si="32"/>
        <v>6</v>
      </c>
      <c r="N226">
        <f t="shared" ca="1" si="33"/>
        <v>20</v>
      </c>
      <c r="O226" t="str">
        <f t="shared" ca="1" si="34"/>
        <v>6_20</v>
      </c>
      <c r="P226" t="str" cm="1">
        <f t="array" aca="1" ref="P226" ca="1">_xlfn.IFS($F226="","",ABS(J226-N226)&lt;=1,"#",TRUE,".")</f>
        <v>#</v>
      </c>
    </row>
    <row r="227" spans="1:16" x14ac:dyDescent="0.3">
      <c r="A227">
        <v>222</v>
      </c>
      <c r="D227" t="str">
        <f t="shared" si="27"/>
        <v/>
      </c>
      <c r="E227" t="str">
        <f t="shared" si="28"/>
        <v/>
      </c>
      <c r="F227" cm="1">
        <f t="array" aca="1" ref="F227" ca="1">IF(_xlfn.XLOOKUP(F226,INDEX(TAB,0,1),INDEX(TAB,0,3),"")="","",F226+1-I226)</f>
        <v>135</v>
      </c>
      <c r="G227" t="str" cm="1">
        <f t="array" aca="1" ref="G227" ca="1">IF($F227="","",_xlfn.XLOOKUP($F227,INDEX(TAB,0,1),INDEX(TAB,0,4)))</f>
        <v>addx</v>
      </c>
      <c r="H227" cm="1">
        <f t="array" aca="1" ref="H227" ca="1">IF($F227="","",_xlfn.XLOOKUP($F227,INDEX(TAB,0,1),INDEX(TAB,0,5)))</f>
        <v>-10</v>
      </c>
      <c r="I227" cm="1">
        <f t="array" aca="1" ref="I227" ca="1">_xlfn.IFS($F227="","",AND(VLOOKUP(F227,TAB,4,FALSE) ="addx",I226=0),1,TRUE,0)</f>
        <v>1</v>
      </c>
      <c r="J227" s="2">
        <f t="shared" ca="1" si="29"/>
        <v>19</v>
      </c>
      <c r="K227">
        <f t="shared" ca="1" si="30"/>
        <v>19</v>
      </c>
      <c r="L227" s="20">
        <f t="shared" ca="1" si="31"/>
        <v>4218</v>
      </c>
      <c r="M227">
        <f t="shared" ca="1" si="32"/>
        <v>6</v>
      </c>
      <c r="N227">
        <f t="shared" ca="1" si="33"/>
        <v>21</v>
      </c>
      <c r="O227" t="str">
        <f t="shared" ca="1" si="34"/>
        <v>6_21</v>
      </c>
      <c r="P227" t="str" cm="1">
        <f t="array" aca="1" ref="P227" ca="1">_xlfn.IFS($F227="","",ABS(J227-N227)&lt;=1,"#",TRUE,".")</f>
        <v>.</v>
      </c>
    </row>
    <row r="228" spans="1:16" x14ac:dyDescent="0.3">
      <c r="A228">
        <v>223</v>
      </c>
      <c r="D228" t="str">
        <f t="shared" si="27"/>
        <v/>
      </c>
      <c r="E228" t="str">
        <f t="shared" si="28"/>
        <v/>
      </c>
      <c r="F228" cm="1">
        <f t="array" aca="1" ref="F228" ca="1">IF(_xlfn.XLOOKUP(F227,INDEX(TAB,0,1),INDEX(TAB,0,3),"")="","",F227+1-I227)</f>
        <v>135</v>
      </c>
      <c r="G228" t="str" cm="1">
        <f t="array" aca="1" ref="G228" ca="1">IF($F228="","",_xlfn.XLOOKUP($F228,INDEX(TAB,0,1),INDEX(TAB,0,4)))</f>
        <v>addx</v>
      </c>
      <c r="H228" cm="1">
        <f t="array" aca="1" ref="H228" ca="1">IF($F228="","",_xlfn.XLOOKUP($F228,INDEX(TAB,0,1),INDEX(TAB,0,5)))</f>
        <v>-10</v>
      </c>
      <c r="I228" cm="1">
        <f t="array" aca="1" ref="I228" ca="1">_xlfn.IFS($F228="","",AND(VLOOKUP(F228,TAB,4,FALSE) ="addx",I227=0),1,TRUE,0)</f>
        <v>0</v>
      </c>
      <c r="J228" s="2">
        <f t="shared" ca="1" si="29"/>
        <v>19</v>
      </c>
      <c r="K228">
        <f t="shared" ca="1" si="30"/>
        <v>9</v>
      </c>
      <c r="L228" s="20">
        <f t="shared" ca="1" si="31"/>
        <v>4237</v>
      </c>
      <c r="M228">
        <f t="shared" ca="1" si="32"/>
        <v>6</v>
      </c>
      <c r="N228">
        <f t="shared" ca="1" si="33"/>
        <v>22</v>
      </c>
      <c r="O228" t="str">
        <f t="shared" ca="1" si="34"/>
        <v>6_22</v>
      </c>
      <c r="P228" t="str" cm="1">
        <f t="array" aca="1" ref="P228" ca="1">_xlfn.IFS($F228="","",ABS(J228-N228)&lt;=1,"#",TRUE,".")</f>
        <v>.</v>
      </c>
    </row>
    <row r="229" spans="1:16" x14ac:dyDescent="0.3">
      <c r="A229">
        <v>224</v>
      </c>
      <c r="D229" t="str">
        <f t="shared" si="27"/>
        <v/>
      </c>
      <c r="E229" t="str">
        <f t="shared" si="28"/>
        <v/>
      </c>
      <c r="F229" cm="1">
        <f t="array" aca="1" ref="F229" ca="1">IF(_xlfn.XLOOKUP(F228,INDEX(TAB,0,1),INDEX(TAB,0,3),"")="","",F228+1-I228)</f>
        <v>136</v>
      </c>
      <c r="G229" t="str" cm="1">
        <f t="array" aca="1" ref="G229" ca="1">IF($F229="","",_xlfn.XLOOKUP($F229,INDEX(TAB,0,1),INDEX(TAB,0,4)))</f>
        <v>noop</v>
      </c>
      <c r="H229" t="str" cm="1">
        <f t="array" aca="1" ref="H229" ca="1">IF($F229="","",_xlfn.XLOOKUP($F229,INDEX(TAB,0,1),INDEX(TAB,0,5)))</f>
        <v/>
      </c>
      <c r="I229" cm="1">
        <f t="array" aca="1" ref="I229" ca="1">_xlfn.IFS($F229="","",AND(VLOOKUP(F229,TAB,4,FALSE) ="addx",I228=0),1,TRUE,0)</f>
        <v>0</v>
      </c>
      <c r="J229" s="2">
        <f t="shared" ca="1" si="29"/>
        <v>9</v>
      </c>
      <c r="K229">
        <f t="shared" ca="1" si="30"/>
        <v>9</v>
      </c>
      <c r="L229" s="20">
        <f t="shared" ca="1" si="31"/>
        <v>2016</v>
      </c>
      <c r="M229">
        <f t="shared" ca="1" si="32"/>
        <v>6</v>
      </c>
      <c r="N229">
        <f t="shared" ca="1" si="33"/>
        <v>23</v>
      </c>
      <c r="O229" t="str">
        <f t="shared" ca="1" si="34"/>
        <v>6_23</v>
      </c>
      <c r="P229" t="str" cm="1">
        <f t="array" aca="1" ref="P229" ca="1">_xlfn.IFS($F229="","",ABS(J229-N229)&lt;=1,"#",TRUE,".")</f>
        <v>.</v>
      </c>
    </row>
    <row r="230" spans="1:16" x14ac:dyDescent="0.3">
      <c r="A230">
        <v>225</v>
      </c>
      <c r="D230" t="str">
        <f t="shared" si="27"/>
        <v/>
      </c>
      <c r="E230" t="str">
        <f t="shared" si="28"/>
        <v/>
      </c>
      <c r="F230" cm="1">
        <f t="array" aca="1" ref="F230" ca="1">IF(_xlfn.XLOOKUP(F229,INDEX(TAB,0,1),INDEX(TAB,0,3),"")="","",F229+1-I229)</f>
        <v>137</v>
      </c>
      <c r="G230" t="str" cm="1">
        <f t="array" aca="1" ref="G230" ca="1">IF($F230="","",_xlfn.XLOOKUP($F230,INDEX(TAB,0,1),INDEX(TAB,0,4)))</f>
        <v>noop</v>
      </c>
      <c r="H230" t="str" cm="1">
        <f t="array" aca="1" ref="H230" ca="1">IF($F230="","",_xlfn.XLOOKUP($F230,INDEX(TAB,0,1),INDEX(TAB,0,5)))</f>
        <v/>
      </c>
      <c r="I230" cm="1">
        <f t="array" aca="1" ref="I230" ca="1">_xlfn.IFS($F230="","",AND(VLOOKUP(F230,TAB,4,FALSE) ="addx",I229=0),1,TRUE,0)</f>
        <v>0</v>
      </c>
      <c r="J230" s="2">
        <f t="shared" ca="1" si="29"/>
        <v>9</v>
      </c>
      <c r="K230">
        <f t="shared" ca="1" si="30"/>
        <v>9</v>
      </c>
      <c r="L230" s="20">
        <f t="shared" ca="1" si="31"/>
        <v>2025</v>
      </c>
      <c r="M230">
        <f t="shared" ca="1" si="32"/>
        <v>6</v>
      </c>
      <c r="N230">
        <f t="shared" ca="1" si="33"/>
        <v>24</v>
      </c>
      <c r="O230" t="str">
        <f t="shared" ca="1" si="34"/>
        <v>6_24</v>
      </c>
      <c r="P230" t="str" cm="1">
        <f t="array" aca="1" ref="P230" ca="1">_xlfn.IFS($F230="","",ABS(J230-N230)&lt;=1,"#",TRUE,".")</f>
        <v>.</v>
      </c>
    </row>
    <row r="231" spans="1:16" x14ac:dyDescent="0.3">
      <c r="A231">
        <v>226</v>
      </c>
      <c r="D231" t="str">
        <f t="shared" si="27"/>
        <v/>
      </c>
      <c r="E231" t="str">
        <f t="shared" si="28"/>
        <v/>
      </c>
      <c r="F231" cm="1">
        <f t="array" aca="1" ref="F231" ca="1">IF(_xlfn.XLOOKUP(F230,INDEX(TAB,0,1),INDEX(TAB,0,3),"")="","",F230+1-I230)</f>
        <v>138</v>
      </c>
      <c r="G231" t="str" cm="1">
        <f t="array" aca="1" ref="G231" ca="1">IF($F231="","",_xlfn.XLOOKUP($F231,INDEX(TAB,0,1),INDEX(TAB,0,4)))</f>
        <v>addx</v>
      </c>
      <c r="H231" cm="1">
        <f t="array" aca="1" ref="H231" ca="1">IF($F231="","",_xlfn.XLOOKUP($F231,INDEX(TAB,0,1),INDEX(TAB,0,5)))</f>
        <v>20</v>
      </c>
      <c r="I231" cm="1">
        <f t="array" aca="1" ref="I231" ca="1">_xlfn.IFS($F231="","",AND(VLOOKUP(F231,TAB,4,FALSE) ="addx",I230=0),1,TRUE,0)</f>
        <v>1</v>
      </c>
      <c r="J231" s="2">
        <f t="shared" ca="1" si="29"/>
        <v>9</v>
      </c>
      <c r="K231">
        <f t="shared" ca="1" si="30"/>
        <v>9</v>
      </c>
      <c r="L231" s="20">
        <f t="shared" ca="1" si="31"/>
        <v>2034</v>
      </c>
      <c r="M231">
        <f t="shared" ca="1" si="32"/>
        <v>6</v>
      </c>
      <c r="N231">
        <f t="shared" ca="1" si="33"/>
        <v>25</v>
      </c>
      <c r="O231" t="str">
        <f t="shared" ca="1" si="34"/>
        <v>6_25</v>
      </c>
      <c r="P231" t="str" cm="1">
        <f t="array" aca="1" ref="P231" ca="1">_xlfn.IFS($F231="","",ABS(J231-N231)&lt;=1,"#",TRUE,".")</f>
        <v>.</v>
      </c>
    </row>
    <row r="232" spans="1:16" x14ac:dyDescent="0.3">
      <c r="A232">
        <v>227</v>
      </c>
      <c r="D232" t="str">
        <f t="shared" si="27"/>
        <v/>
      </c>
      <c r="E232" t="str">
        <f t="shared" si="28"/>
        <v/>
      </c>
      <c r="F232" cm="1">
        <f t="array" aca="1" ref="F232" ca="1">IF(_xlfn.XLOOKUP(F231,INDEX(TAB,0,1),INDEX(TAB,0,3),"")="","",F231+1-I231)</f>
        <v>138</v>
      </c>
      <c r="G232" t="str" cm="1">
        <f t="array" aca="1" ref="G232" ca="1">IF($F232="","",_xlfn.XLOOKUP($F232,INDEX(TAB,0,1),INDEX(TAB,0,4)))</f>
        <v>addx</v>
      </c>
      <c r="H232" cm="1">
        <f t="array" aca="1" ref="H232" ca="1">IF($F232="","",_xlfn.XLOOKUP($F232,INDEX(TAB,0,1),INDEX(TAB,0,5)))</f>
        <v>20</v>
      </c>
      <c r="I232" cm="1">
        <f t="array" aca="1" ref="I232" ca="1">_xlfn.IFS($F232="","",AND(VLOOKUP(F232,TAB,4,FALSE) ="addx",I231=0),1,TRUE,0)</f>
        <v>0</v>
      </c>
      <c r="J232" s="2">
        <f t="shared" ca="1" si="29"/>
        <v>9</v>
      </c>
      <c r="K232">
        <f t="shared" ca="1" si="30"/>
        <v>29</v>
      </c>
      <c r="L232" s="20">
        <f t="shared" ca="1" si="31"/>
        <v>2043</v>
      </c>
      <c r="M232">
        <f t="shared" ca="1" si="32"/>
        <v>6</v>
      </c>
      <c r="N232">
        <f t="shared" ca="1" si="33"/>
        <v>26</v>
      </c>
      <c r="O232" t="str">
        <f t="shared" ca="1" si="34"/>
        <v>6_26</v>
      </c>
      <c r="P232" t="str" cm="1">
        <f t="array" aca="1" ref="P232" ca="1">_xlfn.IFS($F232="","",ABS(J232-N232)&lt;=1,"#",TRUE,".")</f>
        <v>.</v>
      </c>
    </row>
    <row r="233" spans="1:16" x14ac:dyDescent="0.3">
      <c r="A233">
        <v>228</v>
      </c>
      <c r="D233" t="str">
        <f t="shared" si="27"/>
        <v/>
      </c>
      <c r="E233" t="str">
        <f t="shared" si="28"/>
        <v/>
      </c>
      <c r="F233" cm="1">
        <f t="array" aca="1" ref="F233" ca="1">IF(_xlfn.XLOOKUP(F232,INDEX(TAB,0,1),INDEX(TAB,0,3),"")="","",F232+1-I232)</f>
        <v>139</v>
      </c>
      <c r="G233" t="str" cm="1">
        <f t="array" aca="1" ref="G233" ca="1">IF($F233="","",_xlfn.XLOOKUP($F233,INDEX(TAB,0,1),INDEX(TAB,0,4)))</f>
        <v>addx</v>
      </c>
      <c r="H233" cm="1">
        <f t="array" aca="1" ref="H233" ca="1">IF($F233="","",_xlfn.XLOOKUP($F233,INDEX(TAB,0,1),INDEX(TAB,0,5)))</f>
        <v>1</v>
      </c>
      <c r="I233" cm="1">
        <f t="array" aca="1" ref="I233" ca="1">_xlfn.IFS($F233="","",AND(VLOOKUP(F233,TAB,4,FALSE) ="addx",I232=0),1,TRUE,0)</f>
        <v>1</v>
      </c>
      <c r="J233" s="2">
        <f t="shared" ca="1" si="29"/>
        <v>29</v>
      </c>
      <c r="K233">
        <f t="shared" ca="1" si="30"/>
        <v>29</v>
      </c>
      <c r="L233" s="20">
        <f t="shared" ca="1" si="31"/>
        <v>6612</v>
      </c>
      <c r="M233">
        <f t="shared" ca="1" si="32"/>
        <v>6</v>
      </c>
      <c r="N233">
        <f t="shared" ca="1" si="33"/>
        <v>27</v>
      </c>
      <c r="O233" t="str">
        <f t="shared" ca="1" si="34"/>
        <v>6_27</v>
      </c>
      <c r="P233" t="str" cm="1">
        <f t="array" aca="1" ref="P233" ca="1">_xlfn.IFS($F233="","",ABS(J233-N233)&lt;=1,"#",TRUE,".")</f>
        <v>.</v>
      </c>
    </row>
    <row r="234" spans="1:16" x14ac:dyDescent="0.3">
      <c r="A234">
        <v>229</v>
      </c>
      <c r="D234" t="str">
        <f t="shared" si="27"/>
        <v/>
      </c>
      <c r="E234" t="str">
        <f t="shared" si="28"/>
        <v/>
      </c>
      <c r="F234" cm="1">
        <f t="array" aca="1" ref="F234" ca="1">IF(_xlfn.XLOOKUP(F233,INDEX(TAB,0,1),INDEX(TAB,0,3),"")="","",F233+1-I233)</f>
        <v>139</v>
      </c>
      <c r="G234" t="str" cm="1">
        <f t="array" aca="1" ref="G234" ca="1">IF($F234="","",_xlfn.XLOOKUP($F234,INDEX(TAB,0,1),INDEX(TAB,0,4)))</f>
        <v>addx</v>
      </c>
      <c r="H234" cm="1">
        <f t="array" aca="1" ref="H234" ca="1">IF($F234="","",_xlfn.XLOOKUP($F234,INDEX(TAB,0,1),INDEX(TAB,0,5)))</f>
        <v>1</v>
      </c>
      <c r="I234" cm="1">
        <f t="array" aca="1" ref="I234" ca="1">_xlfn.IFS($F234="","",AND(VLOOKUP(F234,TAB,4,FALSE) ="addx",I233=0),1,TRUE,0)</f>
        <v>0</v>
      </c>
      <c r="J234" s="2">
        <f t="shared" ca="1" si="29"/>
        <v>29</v>
      </c>
      <c r="K234">
        <f t="shared" ca="1" si="30"/>
        <v>30</v>
      </c>
      <c r="L234" s="20">
        <f t="shared" ca="1" si="31"/>
        <v>6641</v>
      </c>
      <c r="M234">
        <f t="shared" ca="1" si="32"/>
        <v>6</v>
      </c>
      <c r="N234">
        <f t="shared" ca="1" si="33"/>
        <v>28</v>
      </c>
      <c r="O234" t="str">
        <f t="shared" ca="1" si="34"/>
        <v>6_28</v>
      </c>
      <c r="P234" t="str" cm="1">
        <f t="array" aca="1" ref="P234" ca="1">_xlfn.IFS($F234="","",ABS(J234-N234)&lt;=1,"#",TRUE,".")</f>
        <v>#</v>
      </c>
    </row>
    <row r="235" spans="1:16" x14ac:dyDescent="0.3">
      <c r="A235">
        <v>230</v>
      </c>
      <c r="D235" t="str">
        <f t="shared" si="27"/>
        <v/>
      </c>
      <c r="E235" t="str">
        <f t="shared" si="28"/>
        <v/>
      </c>
      <c r="F235" cm="1">
        <f t="array" aca="1" ref="F235" ca="1">IF(_xlfn.XLOOKUP(F234,INDEX(TAB,0,1),INDEX(TAB,0,3),"")="","",F234+1-I234)</f>
        <v>140</v>
      </c>
      <c r="G235" t="str" cm="1">
        <f t="array" aca="1" ref="G235" ca="1">IF($F235="","",_xlfn.XLOOKUP($F235,INDEX(TAB,0,1),INDEX(TAB,0,4)))</f>
        <v>addx</v>
      </c>
      <c r="H235" cm="1">
        <f t="array" aca="1" ref="H235" ca="1">IF($F235="","",_xlfn.XLOOKUP($F235,INDEX(TAB,0,1),INDEX(TAB,0,5)))</f>
        <v>2</v>
      </c>
      <c r="I235" cm="1">
        <f t="array" aca="1" ref="I235" ca="1">_xlfn.IFS($F235="","",AND(VLOOKUP(F235,TAB,4,FALSE) ="addx",I234=0),1,TRUE,0)</f>
        <v>1</v>
      </c>
      <c r="J235" s="2">
        <f t="shared" ca="1" si="29"/>
        <v>30</v>
      </c>
      <c r="K235">
        <f t="shared" ca="1" si="30"/>
        <v>30</v>
      </c>
      <c r="L235" s="20">
        <f t="shared" ca="1" si="31"/>
        <v>6900</v>
      </c>
      <c r="M235">
        <f t="shared" ca="1" si="32"/>
        <v>6</v>
      </c>
      <c r="N235">
        <f t="shared" ca="1" si="33"/>
        <v>29</v>
      </c>
      <c r="O235" t="str">
        <f t="shared" ca="1" si="34"/>
        <v>6_29</v>
      </c>
      <c r="P235" t="str" cm="1">
        <f t="array" aca="1" ref="P235" ca="1">_xlfn.IFS($F235="","",ABS(J235-N235)&lt;=1,"#",TRUE,".")</f>
        <v>#</v>
      </c>
    </row>
    <row r="236" spans="1:16" x14ac:dyDescent="0.3">
      <c r="A236">
        <v>231</v>
      </c>
      <c r="D236" t="str">
        <f t="shared" si="27"/>
        <v/>
      </c>
      <c r="E236" t="str">
        <f t="shared" si="28"/>
        <v/>
      </c>
      <c r="F236" cm="1">
        <f t="array" aca="1" ref="F236" ca="1">IF(_xlfn.XLOOKUP(F235,INDEX(TAB,0,1),INDEX(TAB,0,3),"")="","",F235+1-I235)</f>
        <v>140</v>
      </c>
      <c r="G236" t="str" cm="1">
        <f t="array" aca="1" ref="G236" ca="1">IF($F236="","",_xlfn.XLOOKUP($F236,INDEX(TAB,0,1),INDEX(TAB,0,4)))</f>
        <v>addx</v>
      </c>
      <c r="H236" cm="1">
        <f t="array" aca="1" ref="H236" ca="1">IF($F236="","",_xlfn.XLOOKUP($F236,INDEX(TAB,0,1),INDEX(TAB,0,5)))</f>
        <v>2</v>
      </c>
      <c r="I236" cm="1">
        <f t="array" aca="1" ref="I236" ca="1">_xlfn.IFS($F236="","",AND(VLOOKUP(F236,TAB,4,FALSE) ="addx",I235=0),1,TRUE,0)</f>
        <v>0</v>
      </c>
      <c r="J236" s="2">
        <f t="shared" ca="1" si="29"/>
        <v>30</v>
      </c>
      <c r="K236">
        <f t="shared" ca="1" si="30"/>
        <v>32</v>
      </c>
      <c r="L236" s="20">
        <f t="shared" ca="1" si="31"/>
        <v>6930</v>
      </c>
      <c r="M236">
        <f t="shared" ca="1" si="32"/>
        <v>6</v>
      </c>
      <c r="N236">
        <f t="shared" ca="1" si="33"/>
        <v>30</v>
      </c>
      <c r="O236" t="str">
        <f t="shared" ca="1" si="34"/>
        <v>6_30</v>
      </c>
      <c r="P236" t="str" cm="1">
        <f t="array" aca="1" ref="P236" ca="1">_xlfn.IFS($F236="","",ABS(J236-N236)&lt;=1,"#",TRUE,".")</f>
        <v>#</v>
      </c>
    </row>
    <row r="237" spans="1:16" x14ac:dyDescent="0.3">
      <c r="A237">
        <v>232</v>
      </c>
      <c r="D237" t="str">
        <f t="shared" si="27"/>
        <v/>
      </c>
      <c r="E237" t="str">
        <f t="shared" si="28"/>
        <v/>
      </c>
      <c r="F237" cm="1">
        <f t="array" aca="1" ref="F237" ca="1">IF(_xlfn.XLOOKUP(F236,INDEX(TAB,0,1),INDEX(TAB,0,3),"")="","",F236+1-I236)</f>
        <v>141</v>
      </c>
      <c r="G237" t="str" cm="1">
        <f t="array" aca="1" ref="G237" ca="1">IF($F237="","",_xlfn.XLOOKUP($F237,INDEX(TAB,0,1),INDEX(TAB,0,4)))</f>
        <v>addx</v>
      </c>
      <c r="H237" cm="1">
        <f t="array" aca="1" ref="H237" ca="1">IF($F237="","",_xlfn.XLOOKUP($F237,INDEX(TAB,0,1),INDEX(TAB,0,5)))</f>
        <v>2</v>
      </c>
      <c r="I237" cm="1">
        <f t="array" aca="1" ref="I237" ca="1">_xlfn.IFS($F237="","",AND(VLOOKUP(F237,TAB,4,FALSE) ="addx",I236=0),1,TRUE,0)</f>
        <v>1</v>
      </c>
      <c r="J237" s="2">
        <f t="shared" ca="1" si="29"/>
        <v>32</v>
      </c>
      <c r="K237">
        <f t="shared" ca="1" si="30"/>
        <v>32</v>
      </c>
      <c r="L237" s="20">
        <f t="shared" ca="1" si="31"/>
        <v>7424</v>
      </c>
      <c r="M237">
        <f t="shared" ca="1" si="32"/>
        <v>6</v>
      </c>
      <c r="N237">
        <f t="shared" ca="1" si="33"/>
        <v>31</v>
      </c>
      <c r="O237" t="str">
        <f t="shared" ca="1" si="34"/>
        <v>6_31</v>
      </c>
      <c r="P237" t="str" cm="1">
        <f t="array" aca="1" ref="P237" ca="1">_xlfn.IFS($F237="","",ABS(J237-N237)&lt;=1,"#",TRUE,".")</f>
        <v>#</v>
      </c>
    </row>
    <row r="238" spans="1:16" x14ac:dyDescent="0.3">
      <c r="A238">
        <v>233</v>
      </c>
      <c r="D238" t="str">
        <f t="shared" si="27"/>
        <v/>
      </c>
      <c r="E238" t="str">
        <f t="shared" si="28"/>
        <v/>
      </c>
      <c r="F238" cm="1">
        <f t="array" aca="1" ref="F238" ca="1">IF(_xlfn.XLOOKUP(F237,INDEX(TAB,0,1),INDEX(TAB,0,3),"")="","",F237+1-I237)</f>
        <v>141</v>
      </c>
      <c r="G238" t="str" cm="1">
        <f t="array" aca="1" ref="G238" ca="1">IF($F238="","",_xlfn.XLOOKUP($F238,INDEX(TAB,0,1),INDEX(TAB,0,4)))</f>
        <v>addx</v>
      </c>
      <c r="H238" cm="1">
        <f t="array" aca="1" ref="H238" ca="1">IF($F238="","",_xlfn.XLOOKUP($F238,INDEX(TAB,0,1),INDEX(TAB,0,5)))</f>
        <v>2</v>
      </c>
      <c r="I238" cm="1">
        <f t="array" aca="1" ref="I238" ca="1">_xlfn.IFS($F238="","",AND(VLOOKUP(F238,TAB,4,FALSE) ="addx",I237=0),1,TRUE,0)</f>
        <v>0</v>
      </c>
      <c r="J238" s="2">
        <f t="shared" ca="1" si="29"/>
        <v>32</v>
      </c>
      <c r="K238">
        <f t="shared" ca="1" si="30"/>
        <v>34</v>
      </c>
      <c r="L238" s="20">
        <f t="shared" ca="1" si="31"/>
        <v>7456</v>
      </c>
      <c r="M238">
        <f t="shared" ca="1" si="32"/>
        <v>6</v>
      </c>
      <c r="N238">
        <f t="shared" ca="1" si="33"/>
        <v>32</v>
      </c>
      <c r="O238" t="str">
        <f t="shared" ca="1" si="34"/>
        <v>6_32</v>
      </c>
      <c r="P238" t="str" cm="1">
        <f t="array" aca="1" ref="P238" ca="1">_xlfn.IFS($F238="","",ABS(J238-N238)&lt;=1,"#",TRUE,".")</f>
        <v>#</v>
      </c>
    </row>
    <row r="239" spans="1:16" x14ac:dyDescent="0.3">
      <c r="A239">
        <v>234</v>
      </c>
      <c r="D239" t="str">
        <f t="shared" si="27"/>
        <v/>
      </c>
      <c r="E239" t="str">
        <f t="shared" si="28"/>
        <v/>
      </c>
      <c r="F239" cm="1">
        <f t="array" aca="1" ref="F239" ca="1">IF(_xlfn.XLOOKUP(F238,INDEX(TAB,0,1),INDEX(TAB,0,3),"")="","",F238+1-I238)</f>
        <v>142</v>
      </c>
      <c r="G239" t="str" cm="1">
        <f t="array" aca="1" ref="G239" ca="1">IF($F239="","",_xlfn.XLOOKUP($F239,INDEX(TAB,0,1),INDEX(TAB,0,4)))</f>
        <v>addx</v>
      </c>
      <c r="H239" cm="1">
        <f t="array" aca="1" ref="H239" ca="1">IF($F239="","",_xlfn.XLOOKUP($F239,INDEX(TAB,0,1),INDEX(TAB,0,5)))</f>
        <v>-6</v>
      </c>
      <c r="I239" cm="1">
        <f t="array" aca="1" ref="I239" ca="1">_xlfn.IFS($F239="","",AND(VLOOKUP(F239,TAB,4,FALSE) ="addx",I238=0),1,TRUE,0)</f>
        <v>1</v>
      </c>
      <c r="J239" s="2">
        <f t="shared" ca="1" si="29"/>
        <v>34</v>
      </c>
      <c r="K239">
        <f t="shared" ca="1" si="30"/>
        <v>34</v>
      </c>
      <c r="L239" s="20">
        <f t="shared" ca="1" si="31"/>
        <v>7956</v>
      </c>
      <c r="M239">
        <f t="shared" ca="1" si="32"/>
        <v>6</v>
      </c>
      <c r="N239">
        <f t="shared" ca="1" si="33"/>
        <v>33</v>
      </c>
      <c r="O239" t="str">
        <f t="shared" ca="1" si="34"/>
        <v>6_33</v>
      </c>
      <c r="P239" t="str" cm="1">
        <f t="array" aca="1" ref="P239" ca="1">_xlfn.IFS($F239="","",ABS(J239-N239)&lt;=1,"#",TRUE,".")</f>
        <v>#</v>
      </c>
    </row>
    <row r="240" spans="1:16" x14ac:dyDescent="0.3">
      <c r="A240">
        <v>235</v>
      </c>
      <c r="D240" t="str">
        <f t="shared" si="27"/>
        <v/>
      </c>
      <c r="E240" t="str">
        <f t="shared" si="28"/>
        <v/>
      </c>
      <c r="F240" cm="1">
        <f t="array" aca="1" ref="F240" ca="1">IF(_xlfn.XLOOKUP(F239,INDEX(TAB,0,1),INDEX(TAB,0,3),"")="","",F239+1-I239)</f>
        <v>142</v>
      </c>
      <c r="G240" t="str" cm="1">
        <f t="array" aca="1" ref="G240" ca="1">IF($F240="","",_xlfn.XLOOKUP($F240,INDEX(TAB,0,1),INDEX(TAB,0,4)))</f>
        <v>addx</v>
      </c>
      <c r="H240" cm="1">
        <f t="array" aca="1" ref="H240" ca="1">IF($F240="","",_xlfn.XLOOKUP($F240,INDEX(TAB,0,1),INDEX(TAB,0,5)))</f>
        <v>-6</v>
      </c>
      <c r="I240" cm="1">
        <f t="array" aca="1" ref="I240" ca="1">_xlfn.IFS($F240="","",AND(VLOOKUP(F240,TAB,4,FALSE) ="addx",I239=0),1,TRUE,0)</f>
        <v>0</v>
      </c>
      <c r="J240" s="2">
        <f t="shared" ca="1" si="29"/>
        <v>34</v>
      </c>
      <c r="K240">
        <f t="shared" ca="1" si="30"/>
        <v>28</v>
      </c>
      <c r="L240" s="20">
        <f t="shared" ca="1" si="31"/>
        <v>7990</v>
      </c>
      <c r="M240">
        <f t="shared" ca="1" si="32"/>
        <v>6</v>
      </c>
      <c r="N240">
        <f t="shared" ca="1" si="33"/>
        <v>34</v>
      </c>
      <c r="O240" t="str">
        <f t="shared" ca="1" si="34"/>
        <v>6_34</v>
      </c>
      <c r="P240" t="str" cm="1">
        <f t="array" aca="1" ref="P240" ca="1">_xlfn.IFS($F240="","",ABS(J240-N240)&lt;=1,"#",TRUE,".")</f>
        <v>#</v>
      </c>
    </row>
    <row r="241" spans="1:16" x14ac:dyDescent="0.3">
      <c r="A241">
        <v>236</v>
      </c>
      <c r="D241" t="str">
        <f t="shared" si="27"/>
        <v/>
      </c>
      <c r="E241" t="str">
        <f t="shared" si="28"/>
        <v/>
      </c>
      <c r="F241" cm="1">
        <f t="array" aca="1" ref="F241" ca="1">IF(_xlfn.XLOOKUP(F240,INDEX(TAB,0,1),INDEX(TAB,0,3),"")="","",F240+1-I240)</f>
        <v>143</v>
      </c>
      <c r="G241" t="str" cm="1">
        <f t="array" aca="1" ref="G241" ca="1">IF($F241="","",_xlfn.XLOOKUP($F241,INDEX(TAB,0,1),INDEX(TAB,0,4)))</f>
        <v>addx</v>
      </c>
      <c r="H241" cm="1">
        <f t="array" aca="1" ref="H241" ca="1">IF($F241="","",_xlfn.XLOOKUP($F241,INDEX(TAB,0,1),INDEX(TAB,0,5)))</f>
        <v>-11</v>
      </c>
      <c r="I241" cm="1">
        <f t="array" aca="1" ref="I241" ca="1">_xlfn.IFS($F241="","",AND(VLOOKUP(F241,TAB,4,FALSE) ="addx",I240=0),1,TRUE,0)</f>
        <v>1</v>
      </c>
      <c r="J241" s="2">
        <f t="shared" ca="1" si="29"/>
        <v>28</v>
      </c>
      <c r="K241">
        <f t="shared" ca="1" si="30"/>
        <v>28</v>
      </c>
      <c r="L241" s="20">
        <f t="shared" ca="1" si="31"/>
        <v>6608</v>
      </c>
      <c r="M241">
        <f t="shared" ca="1" si="32"/>
        <v>6</v>
      </c>
      <c r="N241">
        <f t="shared" ca="1" si="33"/>
        <v>35</v>
      </c>
      <c r="O241" t="str">
        <f t="shared" ca="1" si="34"/>
        <v>6_35</v>
      </c>
      <c r="P241" t="str" cm="1">
        <f t="array" aca="1" ref="P241" ca="1">_xlfn.IFS($F241="","",ABS(J241-N241)&lt;=1,"#",TRUE,".")</f>
        <v>.</v>
      </c>
    </row>
    <row r="242" spans="1:16" x14ac:dyDescent="0.3">
      <c r="A242">
        <v>237</v>
      </c>
      <c r="D242" t="str">
        <f t="shared" si="27"/>
        <v/>
      </c>
      <c r="E242" t="str">
        <f t="shared" si="28"/>
        <v/>
      </c>
      <c r="F242" cm="1">
        <f t="array" aca="1" ref="F242" ca="1">IF(_xlfn.XLOOKUP(F241,INDEX(TAB,0,1),INDEX(TAB,0,3),"")="","",F241+1-I241)</f>
        <v>143</v>
      </c>
      <c r="G242" t="str" cm="1">
        <f t="array" aca="1" ref="G242" ca="1">IF($F242="","",_xlfn.XLOOKUP($F242,INDEX(TAB,0,1),INDEX(TAB,0,4)))</f>
        <v>addx</v>
      </c>
      <c r="H242" cm="1">
        <f t="array" aca="1" ref="H242" ca="1">IF($F242="","",_xlfn.XLOOKUP($F242,INDEX(TAB,0,1),INDEX(TAB,0,5)))</f>
        <v>-11</v>
      </c>
      <c r="I242" cm="1">
        <f t="array" aca="1" ref="I242" ca="1">_xlfn.IFS($F242="","",AND(VLOOKUP(F242,TAB,4,FALSE) ="addx",I241=0),1,TRUE,0)</f>
        <v>0</v>
      </c>
      <c r="J242" s="2">
        <f t="shared" ca="1" si="29"/>
        <v>28</v>
      </c>
      <c r="K242">
        <f t="shared" ca="1" si="30"/>
        <v>17</v>
      </c>
      <c r="L242" s="20">
        <f t="shared" ca="1" si="31"/>
        <v>6636</v>
      </c>
      <c r="M242">
        <f t="shared" ca="1" si="32"/>
        <v>6</v>
      </c>
      <c r="N242">
        <f t="shared" ca="1" si="33"/>
        <v>36</v>
      </c>
      <c r="O242" t="str">
        <f t="shared" ca="1" si="34"/>
        <v>6_36</v>
      </c>
      <c r="P242" t="str" cm="1">
        <f t="array" aca="1" ref="P242" ca="1">_xlfn.IFS($F242="","",ABS(J242-N242)&lt;=1,"#",TRUE,".")</f>
        <v>.</v>
      </c>
    </row>
    <row r="243" spans="1:16" x14ac:dyDescent="0.3">
      <c r="A243">
        <v>238</v>
      </c>
      <c r="D243" t="str">
        <f t="shared" si="27"/>
        <v/>
      </c>
      <c r="E243" t="str">
        <f t="shared" si="28"/>
        <v/>
      </c>
      <c r="F243" cm="1">
        <f t="array" aca="1" ref="F243" ca="1">IF(_xlfn.XLOOKUP(F242,INDEX(TAB,0,1),INDEX(TAB,0,3),"")="","",F242+1-I242)</f>
        <v>144</v>
      </c>
      <c r="G243" t="str" cm="1">
        <f t="array" aca="1" ref="G243" ca="1">IF($F243="","",_xlfn.XLOOKUP($F243,INDEX(TAB,0,1),INDEX(TAB,0,4)))</f>
        <v>noop</v>
      </c>
      <c r="H243" t="str" cm="1">
        <f t="array" aca="1" ref="H243" ca="1">IF($F243="","",_xlfn.XLOOKUP($F243,INDEX(TAB,0,1),INDEX(TAB,0,5)))</f>
        <v/>
      </c>
      <c r="I243" cm="1">
        <f t="array" aca="1" ref="I243" ca="1">_xlfn.IFS($F243="","",AND(VLOOKUP(F243,TAB,4,FALSE) ="addx",I242=0),1,TRUE,0)</f>
        <v>0</v>
      </c>
      <c r="J243" s="2">
        <f t="shared" ca="1" si="29"/>
        <v>17</v>
      </c>
      <c r="K243">
        <f t="shared" ca="1" si="30"/>
        <v>17</v>
      </c>
      <c r="L243" s="20">
        <f t="shared" ca="1" si="31"/>
        <v>4046</v>
      </c>
      <c r="M243">
        <f t="shared" ca="1" si="32"/>
        <v>6</v>
      </c>
      <c r="N243">
        <f t="shared" ca="1" si="33"/>
        <v>37</v>
      </c>
      <c r="O243" t="str">
        <f t="shared" ca="1" si="34"/>
        <v>6_37</v>
      </c>
      <c r="P243" t="str" cm="1">
        <f t="array" aca="1" ref="P243" ca="1">_xlfn.IFS($F243="","",ABS(J243-N243)&lt;=1,"#",TRUE,".")</f>
        <v>.</v>
      </c>
    </row>
    <row r="244" spans="1:16" x14ac:dyDescent="0.3">
      <c r="A244">
        <v>239</v>
      </c>
      <c r="D244" t="str">
        <f t="shared" si="27"/>
        <v/>
      </c>
      <c r="E244" t="str">
        <f t="shared" si="28"/>
        <v/>
      </c>
      <c r="F244" cm="1">
        <f t="array" aca="1" ref="F244" ca="1">IF(_xlfn.XLOOKUP(F243,INDEX(TAB,0,1),INDEX(TAB,0,3),"")="","",F243+1-I243)</f>
        <v>145</v>
      </c>
      <c r="G244" t="str" cm="1">
        <f t="array" aca="1" ref="G244" ca="1">IF($F244="","",_xlfn.XLOOKUP($F244,INDEX(TAB,0,1),INDEX(TAB,0,4)))</f>
        <v>noop</v>
      </c>
      <c r="H244" t="str" cm="1">
        <f t="array" aca="1" ref="H244" ca="1">IF($F244="","",_xlfn.XLOOKUP($F244,INDEX(TAB,0,1),INDEX(TAB,0,5)))</f>
        <v/>
      </c>
      <c r="I244" cm="1">
        <f t="array" aca="1" ref="I244" ca="1">_xlfn.IFS($F244="","",AND(VLOOKUP(F244,TAB,4,FALSE) ="addx",I243=0),1,TRUE,0)</f>
        <v>0</v>
      </c>
      <c r="J244" s="2">
        <f t="shared" ca="1" si="29"/>
        <v>17</v>
      </c>
      <c r="K244">
        <f t="shared" ca="1" si="30"/>
        <v>17</v>
      </c>
      <c r="L244" s="20">
        <f t="shared" ca="1" si="31"/>
        <v>4063</v>
      </c>
      <c r="M244">
        <f t="shared" ca="1" si="32"/>
        <v>6</v>
      </c>
      <c r="N244">
        <f t="shared" ca="1" si="33"/>
        <v>38</v>
      </c>
      <c r="O244" t="str">
        <f t="shared" ca="1" si="34"/>
        <v>6_38</v>
      </c>
      <c r="P244" t="str" cm="1">
        <f t="array" aca="1" ref="P244" ca="1">_xlfn.IFS($F244="","",ABS(J244-N244)&lt;=1,"#",TRUE,".")</f>
        <v>.</v>
      </c>
    </row>
    <row r="245" spans="1:16" x14ac:dyDescent="0.3">
      <c r="A245">
        <v>240</v>
      </c>
      <c r="D245" t="str">
        <f t="shared" si="27"/>
        <v/>
      </c>
      <c r="E245" t="str">
        <f t="shared" si="28"/>
        <v/>
      </c>
      <c r="F245" cm="1">
        <f t="array" aca="1" ref="F245" ca="1">IF(_xlfn.XLOOKUP(F244,INDEX(TAB,0,1),INDEX(TAB,0,3),"")="","",F244+1-I244)</f>
        <v>146</v>
      </c>
      <c r="G245" t="str" cm="1">
        <f t="array" aca="1" ref="G245" ca="1">IF($F245="","",_xlfn.XLOOKUP($F245,INDEX(TAB,0,1),INDEX(TAB,0,4)))</f>
        <v>noop</v>
      </c>
      <c r="H245" t="str" cm="1">
        <f t="array" aca="1" ref="H245" ca="1">IF($F245="","",_xlfn.XLOOKUP($F245,INDEX(TAB,0,1),INDEX(TAB,0,5)))</f>
        <v/>
      </c>
      <c r="I245" cm="1">
        <f t="array" aca="1" ref="I245" ca="1">_xlfn.IFS($F245="","",AND(VLOOKUP(F245,TAB,4,FALSE) ="addx",I244=0),1,TRUE,0)</f>
        <v>0</v>
      </c>
      <c r="J245" s="2">
        <f t="shared" ca="1" si="29"/>
        <v>17</v>
      </c>
      <c r="K245">
        <f t="shared" ca="1" si="30"/>
        <v>17</v>
      </c>
      <c r="L245" s="20">
        <f t="shared" ca="1" si="31"/>
        <v>4080</v>
      </c>
      <c r="M245">
        <f t="shared" ca="1" si="32"/>
        <v>6</v>
      </c>
      <c r="N245">
        <f t="shared" ca="1" si="33"/>
        <v>39</v>
      </c>
      <c r="O245" t="str">
        <f t="shared" ca="1" si="34"/>
        <v>6_39</v>
      </c>
      <c r="P245" t="str" cm="1">
        <f t="array" aca="1" ref="P245" ca="1">_xlfn.IFS($F245="","",ABS(J245-N245)&lt;=1,"#",TRUE,".")</f>
        <v>.</v>
      </c>
    </row>
    <row r="246" spans="1:16" x14ac:dyDescent="0.3">
      <c r="A246">
        <v>241</v>
      </c>
      <c r="D246" t="str">
        <f t="shared" si="27"/>
        <v/>
      </c>
      <c r="E246" t="str">
        <f t="shared" si="28"/>
        <v/>
      </c>
      <c r="F246" cm="1">
        <f t="array" aca="1" ref="F246" ca="1">IF(_xlfn.XLOOKUP(F245,INDEX(TAB,0,1),INDEX(TAB,0,3),"")="","",F245+1-I245)</f>
        <v>147</v>
      </c>
      <c r="G246" t="str" cm="1">
        <f t="array" aca="1" ref="G246" ca="1">IF($F246="","",_xlfn.XLOOKUP($F246,INDEX(TAB,0,1),INDEX(TAB,0,4)))</f>
        <v/>
      </c>
      <c r="H246" t="str" cm="1">
        <f t="array" aca="1" ref="H246" ca="1">IF($F246="","",_xlfn.XLOOKUP($F246,INDEX(TAB,0,1),INDEX(TAB,0,5)))</f>
        <v/>
      </c>
      <c r="I246" cm="1">
        <f t="array" aca="1" ref="I246" ca="1">_xlfn.IFS($F246="","",AND(VLOOKUP(F246,TAB,4,FALSE) ="addx",I245=0),1,TRUE,0)</f>
        <v>0</v>
      </c>
      <c r="J246" s="2">
        <f t="shared" ca="1" si="29"/>
        <v>17</v>
      </c>
      <c r="K246">
        <f t="shared" ca="1" si="30"/>
        <v>17</v>
      </c>
      <c r="L246" s="20">
        <f t="shared" ca="1" si="31"/>
        <v>4097</v>
      </c>
      <c r="M246">
        <f t="shared" ca="1" si="32"/>
        <v>7</v>
      </c>
      <c r="N246">
        <f t="shared" ca="1" si="33"/>
        <v>0</v>
      </c>
      <c r="O246" t="str">
        <f t="shared" ca="1" si="34"/>
        <v>7_0</v>
      </c>
      <c r="P246" t="str" cm="1">
        <f t="array" aca="1" ref="P246" ca="1">_xlfn.IFS($F246="","",ABS(J246-N246)&lt;=1,"#",TRUE,".")</f>
        <v>.</v>
      </c>
    </row>
    <row r="247" spans="1:16" x14ac:dyDescent="0.3">
      <c r="A247">
        <v>242</v>
      </c>
      <c r="D247" t="str">
        <f t="shared" si="27"/>
        <v/>
      </c>
      <c r="E247" t="str">
        <f t="shared" si="28"/>
        <v/>
      </c>
      <c r="F247" t="str" cm="1">
        <f t="array" aca="1" ref="F247" ca="1">IF(_xlfn.XLOOKUP(F246,INDEX(TAB,0,1),INDEX(TAB,0,3),"")="","",F246+1-I246)</f>
        <v/>
      </c>
      <c r="G247" t="str" cm="1">
        <f t="array" aca="1" ref="G247" ca="1">IF($F247="","",_xlfn.XLOOKUP($F247,INDEX(TAB,0,1),INDEX(TAB,0,4)))</f>
        <v/>
      </c>
      <c r="H247" t="str" cm="1">
        <f t="array" aca="1" ref="H247" ca="1">IF($F247="","",_xlfn.XLOOKUP($F247,INDEX(TAB,0,1),INDEX(TAB,0,5)))</f>
        <v/>
      </c>
      <c r="I247" t="str" cm="1">
        <f t="array" aca="1" ref="I247" ca="1">_xlfn.IFS($F247="","",AND(VLOOKUP(F247,TAB,4,FALSE) ="addx",I246=0),1,TRUE,0)</f>
        <v/>
      </c>
      <c r="J247" s="2" t="str">
        <f t="shared" ca="1" si="29"/>
        <v/>
      </c>
      <c r="K247" t="str">
        <f t="shared" ca="1" si="30"/>
        <v/>
      </c>
      <c r="L247" s="20" t="str">
        <f t="shared" ca="1" si="31"/>
        <v/>
      </c>
      <c r="M247" t="str">
        <f t="shared" ca="1" si="32"/>
        <v/>
      </c>
      <c r="N247" t="str">
        <f t="shared" ca="1" si="33"/>
        <v/>
      </c>
      <c r="O247" t="str">
        <f t="shared" ca="1" si="34"/>
        <v>_</v>
      </c>
      <c r="P247" t="str" cm="1">
        <f t="array" aca="1" ref="P247" ca="1">_xlfn.IFS($F247="","",ABS(J247-N247)&lt;=1,"#",TRUE,".")</f>
        <v/>
      </c>
    </row>
    <row r="248" spans="1:16" x14ac:dyDescent="0.3">
      <c r="A248">
        <v>243</v>
      </c>
      <c r="D248" t="str">
        <f t="shared" si="27"/>
        <v/>
      </c>
      <c r="E248" t="str">
        <f t="shared" si="28"/>
        <v/>
      </c>
      <c r="F248" t="str" cm="1">
        <f t="array" aca="1" ref="F248" ca="1">IF(_xlfn.XLOOKUP(F247,INDEX(TAB,0,1),INDEX(TAB,0,3),"")="","",F247+1-I247)</f>
        <v/>
      </c>
      <c r="G248" t="str" cm="1">
        <f t="array" aca="1" ref="G248" ca="1">IF($F248="","",_xlfn.XLOOKUP($F248,INDEX(TAB,0,1),INDEX(TAB,0,4)))</f>
        <v/>
      </c>
      <c r="H248" t="str" cm="1">
        <f t="array" aca="1" ref="H248" ca="1">IF($F248="","",_xlfn.XLOOKUP($F248,INDEX(TAB,0,1),INDEX(TAB,0,5)))</f>
        <v/>
      </c>
      <c r="I248" t="str" cm="1">
        <f t="array" aca="1" ref="I248" ca="1">_xlfn.IFS($F248="","",AND(VLOOKUP(F248,TAB,4,FALSE) ="addx",I247=0),1,TRUE,0)</f>
        <v/>
      </c>
      <c r="J248" s="2" t="str">
        <f t="shared" ca="1" si="29"/>
        <v/>
      </c>
      <c r="K248" t="str">
        <f t="shared" ca="1" si="30"/>
        <v/>
      </c>
      <c r="L248" s="20" t="str">
        <f t="shared" ca="1" si="31"/>
        <v/>
      </c>
      <c r="M248" t="str">
        <f t="shared" ca="1" si="32"/>
        <v/>
      </c>
      <c r="N248" t="str">
        <f t="shared" ca="1" si="33"/>
        <v/>
      </c>
      <c r="O248" t="str">
        <f t="shared" ca="1" si="34"/>
        <v>_</v>
      </c>
      <c r="P248" t="str" cm="1">
        <f t="array" aca="1" ref="P248" ca="1">_xlfn.IFS($F248="","",ABS(J248-N248)&lt;=1,"#",TRUE,".")</f>
        <v/>
      </c>
    </row>
    <row r="249" spans="1:16" x14ac:dyDescent="0.3">
      <c r="A249">
        <v>244</v>
      </c>
      <c r="D249" t="str">
        <f t="shared" si="27"/>
        <v/>
      </c>
      <c r="E249" t="str">
        <f t="shared" si="28"/>
        <v/>
      </c>
      <c r="F249" t="str" cm="1">
        <f t="array" aca="1" ref="F249" ca="1">IF(_xlfn.XLOOKUP(F248,INDEX(TAB,0,1),INDEX(TAB,0,3),"")="","",F248+1-I248)</f>
        <v/>
      </c>
      <c r="G249" t="str" cm="1">
        <f t="array" aca="1" ref="G249" ca="1">IF($F249="","",_xlfn.XLOOKUP($F249,INDEX(TAB,0,1),INDEX(TAB,0,4)))</f>
        <v/>
      </c>
      <c r="H249" t="str" cm="1">
        <f t="array" aca="1" ref="H249" ca="1">IF($F249="","",_xlfn.XLOOKUP($F249,INDEX(TAB,0,1),INDEX(TAB,0,5)))</f>
        <v/>
      </c>
      <c r="I249" t="str" cm="1">
        <f t="array" aca="1" ref="I249" ca="1">_xlfn.IFS($F249="","",AND(VLOOKUP(F249,TAB,4,FALSE) ="addx",I248=0),1,TRUE,0)</f>
        <v/>
      </c>
      <c r="J249" s="2" t="str">
        <f t="shared" ca="1" si="29"/>
        <v/>
      </c>
      <c r="K249" t="str">
        <f t="shared" ca="1" si="30"/>
        <v/>
      </c>
      <c r="L249" s="20" t="str">
        <f t="shared" ca="1" si="31"/>
        <v/>
      </c>
      <c r="M249" t="str">
        <f t="shared" ca="1" si="32"/>
        <v/>
      </c>
      <c r="N249" t="str">
        <f t="shared" ca="1" si="33"/>
        <v/>
      </c>
      <c r="O249" t="str">
        <f t="shared" ca="1" si="34"/>
        <v>_</v>
      </c>
      <c r="P249" t="str" cm="1">
        <f t="array" aca="1" ref="P249" ca="1">_xlfn.IFS($F249="","",ABS(J249-N249)&lt;=1,"#",TRUE,".")</f>
        <v/>
      </c>
    </row>
    <row r="250" spans="1:16" x14ac:dyDescent="0.3">
      <c r="A250">
        <v>245</v>
      </c>
      <c r="D250" t="str">
        <f t="shared" si="27"/>
        <v/>
      </c>
      <c r="E250" t="str">
        <f t="shared" si="28"/>
        <v/>
      </c>
      <c r="F250" t="str" cm="1">
        <f t="array" aca="1" ref="F250" ca="1">IF(_xlfn.XLOOKUP(F249,INDEX(TAB,0,1),INDEX(TAB,0,3),"")="","",F249+1-I249)</f>
        <v/>
      </c>
      <c r="G250" t="str" cm="1">
        <f t="array" aca="1" ref="G250" ca="1">IF($F250="","",_xlfn.XLOOKUP($F250,INDEX(TAB,0,1),INDEX(TAB,0,4)))</f>
        <v/>
      </c>
      <c r="H250" t="str" cm="1">
        <f t="array" aca="1" ref="H250" ca="1">IF($F250="","",_xlfn.XLOOKUP($F250,INDEX(TAB,0,1),INDEX(TAB,0,5)))</f>
        <v/>
      </c>
      <c r="I250" t="str" cm="1">
        <f t="array" aca="1" ref="I250" ca="1">_xlfn.IFS($F250="","",AND(VLOOKUP(F250,TAB,4,FALSE) ="addx",I249=0),1,TRUE,0)</f>
        <v/>
      </c>
      <c r="J250" s="2" t="str">
        <f t="shared" ca="1" si="29"/>
        <v/>
      </c>
      <c r="K250" t="str">
        <f t="shared" ca="1" si="30"/>
        <v/>
      </c>
      <c r="L250" s="20" t="str">
        <f t="shared" ca="1" si="31"/>
        <v/>
      </c>
      <c r="M250" t="str">
        <f t="shared" ca="1" si="32"/>
        <v/>
      </c>
      <c r="N250" t="str">
        <f t="shared" ca="1" si="33"/>
        <v/>
      </c>
      <c r="O250" t="str">
        <f t="shared" ca="1" si="34"/>
        <v>_</v>
      </c>
      <c r="P250" t="str" cm="1">
        <f t="array" aca="1" ref="P250" ca="1">_xlfn.IFS($F250="","",ABS(J250-N250)&lt;=1,"#",TRUE,".")</f>
        <v/>
      </c>
    </row>
    <row r="251" spans="1:16" x14ac:dyDescent="0.3">
      <c r="A251">
        <v>246</v>
      </c>
      <c r="D251" t="str">
        <f t="shared" si="27"/>
        <v/>
      </c>
      <c r="E251" t="str">
        <f t="shared" si="28"/>
        <v/>
      </c>
      <c r="F251" t="str" cm="1">
        <f t="array" aca="1" ref="F251" ca="1">IF(_xlfn.XLOOKUP(F250,INDEX(TAB,0,1),INDEX(TAB,0,3),"")="","",F250+1-I250)</f>
        <v/>
      </c>
      <c r="G251" t="str" cm="1">
        <f t="array" aca="1" ref="G251" ca="1">IF($F251="","",_xlfn.XLOOKUP($F251,INDEX(TAB,0,1),INDEX(TAB,0,4)))</f>
        <v/>
      </c>
      <c r="H251" t="str" cm="1">
        <f t="array" aca="1" ref="H251" ca="1">IF($F251="","",_xlfn.XLOOKUP($F251,INDEX(TAB,0,1),INDEX(TAB,0,5)))</f>
        <v/>
      </c>
      <c r="I251" t="str" cm="1">
        <f t="array" aca="1" ref="I251" ca="1">_xlfn.IFS($F251="","",AND(VLOOKUP(F251,TAB,4,FALSE) ="addx",I250=0),1,TRUE,0)</f>
        <v/>
      </c>
      <c r="J251" s="2" t="str">
        <f t="shared" ca="1" si="29"/>
        <v/>
      </c>
      <c r="K251" t="str">
        <f t="shared" ca="1" si="30"/>
        <v/>
      </c>
      <c r="L251" s="20" t="str">
        <f t="shared" ca="1" si="31"/>
        <v/>
      </c>
      <c r="M251" t="str">
        <f t="shared" ca="1" si="32"/>
        <v/>
      </c>
      <c r="N251" t="str">
        <f t="shared" ca="1" si="33"/>
        <v/>
      </c>
      <c r="O251" t="str">
        <f t="shared" ca="1" si="34"/>
        <v>_</v>
      </c>
      <c r="P251" t="str" cm="1">
        <f t="array" aca="1" ref="P251" ca="1">_xlfn.IFS($F251="","",ABS(J251-N251)&lt;=1,"#",TRUE,".")</f>
        <v/>
      </c>
    </row>
    <row r="252" spans="1:16" x14ac:dyDescent="0.3">
      <c r="A252">
        <v>247</v>
      </c>
      <c r="D252" t="str">
        <f t="shared" si="27"/>
        <v/>
      </c>
      <c r="E252" t="str">
        <f t="shared" si="28"/>
        <v/>
      </c>
      <c r="F252" t="str" cm="1">
        <f t="array" aca="1" ref="F252" ca="1">IF(_xlfn.XLOOKUP(F251,INDEX(TAB,0,1),INDEX(TAB,0,3),"")="","",F251+1-I251)</f>
        <v/>
      </c>
      <c r="G252" t="str" cm="1">
        <f t="array" aca="1" ref="G252" ca="1">IF($F252="","",_xlfn.XLOOKUP($F252,INDEX(TAB,0,1),INDEX(TAB,0,4)))</f>
        <v/>
      </c>
      <c r="H252" t="str" cm="1">
        <f t="array" aca="1" ref="H252" ca="1">IF($F252="","",_xlfn.XLOOKUP($F252,INDEX(TAB,0,1),INDEX(TAB,0,5)))</f>
        <v/>
      </c>
      <c r="I252" t="str" cm="1">
        <f t="array" aca="1" ref="I252" ca="1">_xlfn.IFS($F252="","",AND(VLOOKUP(F252,TAB,4,FALSE) ="addx",I251=0),1,TRUE,0)</f>
        <v/>
      </c>
      <c r="J252" s="2" t="str">
        <f t="shared" ca="1" si="29"/>
        <v/>
      </c>
      <c r="K252" t="str">
        <f t="shared" ca="1" si="30"/>
        <v/>
      </c>
      <c r="L252" s="20" t="str">
        <f t="shared" ca="1" si="31"/>
        <v/>
      </c>
      <c r="M252" t="str">
        <f t="shared" ca="1" si="32"/>
        <v/>
      </c>
      <c r="N252" t="str">
        <f t="shared" ca="1" si="33"/>
        <v/>
      </c>
      <c r="O252" t="str">
        <f t="shared" ca="1" si="34"/>
        <v>_</v>
      </c>
      <c r="P252" t="str" cm="1">
        <f t="array" aca="1" ref="P252" ca="1">_xlfn.IFS($F252="","",ABS(J252-N252)&lt;=1,"#",TRUE,".")</f>
        <v/>
      </c>
    </row>
    <row r="253" spans="1:16" x14ac:dyDescent="0.3">
      <c r="A253">
        <v>248</v>
      </c>
      <c r="D253" t="str">
        <f t="shared" si="27"/>
        <v/>
      </c>
      <c r="E253" t="str">
        <f t="shared" si="28"/>
        <v/>
      </c>
      <c r="F253" t="str" cm="1">
        <f t="array" aca="1" ref="F253" ca="1">IF(_xlfn.XLOOKUP(F252,INDEX(TAB,0,1),INDEX(TAB,0,3),"")="","",F252+1-I252)</f>
        <v/>
      </c>
      <c r="G253" t="str" cm="1">
        <f t="array" aca="1" ref="G253" ca="1">IF($F253="","",_xlfn.XLOOKUP($F253,INDEX(TAB,0,1),INDEX(TAB,0,4)))</f>
        <v/>
      </c>
      <c r="H253" t="str" cm="1">
        <f t="array" aca="1" ref="H253" ca="1">IF($F253="","",_xlfn.XLOOKUP($F253,INDEX(TAB,0,1),INDEX(TAB,0,5)))</f>
        <v/>
      </c>
      <c r="I253" t="str" cm="1">
        <f t="array" aca="1" ref="I253" ca="1">_xlfn.IFS($F253="","",AND(VLOOKUP(F253,TAB,4,FALSE) ="addx",I252=0),1,TRUE,0)</f>
        <v/>
      </c>
      <c r="J253" s="2" t="str">
        <f t="shared" ca="1" si="29"/>
        <v/>
      </c>
      <c r="K253" t="str">
        <f t="shared" ca="1" si="30"/>
        <v/>
      </c>
      <c r="L253" s="20" t="str">
        <f t="shared" ca="1" si="31"/>
        <v/>
      </c>
      <c r="M253" t="str">
        <f t="shared" ca="1" si="32"/>
        <v/>
      </c>
      <c r="N253" t="str">
        <f t="shared" ca="1" si="33"/>
        <v/>
      </c>
      <c r="O253" t="str">
        <f t="shared" ca="1" si="34"/>
        <v>_</v>
      </c>
      <c r="P253" t="str" cm="1">
        <f t="array" aca="1" ref="P253" ca="1">_xlfn.IFS($F253="","",ABS(J253-N253)&lt;=1,"#",TRUE,".")</f>
        <v/>
      </c>
    </row>
    <row r="254" spans="1:16" x14ac:dyDescent="0.3">
      <c r="A254">
        <v>249</v>
      </c>
      <c r="D254" t="str">
        <f t="shared" si="27"/>
        <v/>
      </c>
      <c r="E254" t="str">
        <f t="shared" si="28"/>
        <v/>
      </c>
      <c r="F254" t="str" cm="1">
        <f t="array" aca="1" ref="F254" ca="1">IF(_xlfn.XLOOKUP(F253,INDEX(TAB,0,1),INDEX(TAB,0,3),"")="","",F253+1-I253)</f>
        <v/>
      </c>
      <c r="G254" t="str" cm="1">
        <f t="array" aca="1" ref="G254" ca="1">IF($F254="","",_xlfn.XLOOKUP($F254,INDEX(TAB,0,1),INDEX(TAB,0,4)))</f>
        <v/>
      </c>
      <c r="H254" t="str" cm="1">
        <f t="array" aca="1" ref="H254" ca="1">IF($F254="","",_xlfn.XLOOKUP($F254,INDEX(TAB,0,1),INDEX(TAB,0,5)))</f>
        <v/>
      </c>
      <c r="I254" t="str" cm="1">
        <f t="array" aca="1" ref="I254" ca="1">_xlfn.IFS($F254="","",AND(VLOOKUP(F254,TAB,4,FALSE) ="addx",I253=0),1,TRUE,0)</f>
        <v/>
      </c>
      <c r="J254" s="2" t="str">
        <f t="shared" ca="1" si="29"/>
        <v/>
      </c>
      <c r="K254" t="str">
        <f t="shared" ca="1" si="30"/>
        <v/>
      </c>
      <c r="L254" s="20" t="str">
        <f t="shared" ca="1" si="31"/>
        <v/>
      </c>
      <c r="M254" t="str">
        <f t="shared" ca="1" si="32"/>
        <v/>
      </c>
      <c r="N254" t="str">
        <f t="shared" ca="1" si="33"/>
        <v/>
      </c>
      <c r="O254" t="str">
        <f t="shared" ca="1" si="34"/>
        <v>_</v>
      </c>
      <c r="P254" t="str" cm="1">
        <f t="array" aca="1" ref="P254" ca="1">_xlfn.IFS($F254="","",ABS(J254-N254)&lt;=1,"#",TRUE,".")</f>
        <v/>
      </c>
    </row>
    <row r="255" spans="1:16" x14ac:dyDescent="0.3">
      <c r="A255">
        <v>250</v>
      </c>
      <c r="D255" t="str">
        <f t="shared" si="27"/>
        <v/>
      </c>
      <c r="E255" t="str">
        <f t="shared" si="28"/>
        <v/>
      </c>
      <c r="F255" t="str" cm="1">
        <f t="array" aca="1" ref="F255" ca="1">IF(_xlfn.XLOOKUP(F254,INDEX(TAB,0,1),INDEX(TAB,0,3),"")="","",F254+1-I254)</f>
        <v/>
      </c>
      <c r="G255" t="str" cm="1">
        <f t="array" aca="1" ref="G255" ca="1">IF($F255="","",_xlfn.XLOOKUP($F255,INDEX(TAB,0,1),INDEX(TAB,0,4)))</f>
        <v/>
      </c>
      <c r="H255" t="str" cm="1">
        <f t="array" aca="1" ref="H255" ca="1">IF($F255="","",_xlfn.XLOOKUP($F255,INDEX(TAB,0,1),INDEX(TAB,0,5)))</f>
        <v/>
      </c>
      <c r="I255" t="str" cm="1">
        <f t="array" aca="1" ref="I255" ca="1">_xlfn.IFS($F255="","",AND(VLOOKUP(F255,TAB,4,FALSE) ="addx",I254=0),1,TRUE,0)</f>
        <v/>
      </c>
      <c r="J255" s="2" t="str">
        <f t="shared" ca="1" si="29"/>
        <v/>
      </c>
      <c r="K255" t="str">
        <f t="shared" ca="1" si="30"/>
        <v/>
      </c>
      <c r="L255" s="20" t="str">
        <f t="shared" ca="1" si="31"/>
        <v/>
      </c>
      <c r="M255" t="str">
        <f t="shared" ca="1" si="32"/>
        <v/>
      </c>
      <c r="N255" t="str">
        <f t="shared" ca="1" si="33"/>
        <v/>
      </c>
      <c r="O255" t="str">
        <f t="shared" ca="1" si="34"/>
        <v>_</v>
      </c>
      <c r="P255" t="str" cm="1">
        <f t="array" aca="1" ref="P255" ca="1">_xlfn.IFS($F255="","",ABS(J255-N255)&lt;=1,"#",TRUE,".")</f>
        <v/>
      </c>
    </row>
    <row r="256" spans="1:16" x14ac:dyDescent="0.3">
      <c r="A256">
        <v>251</v>
      </c>
      <c r="D256" t="str">
        <f t="shared" si="27"/>
        <v/>
      </c>
      <c r="E256" t="str">
        <f t="shared" si="28"/>
        <v/>
      </c>
      <c r="F256" t="str" cm="1">
        <f t="array" aca="1" ref="F256" ca="1">IF(_xlfn.XLOOKUP(F255,INDEX(TAB,0,1),INDEX(TAB,0,3),"")="","",F255+1-I255)</f>
        <v/>
      </c>
      <c r="G256" t="str" cm="1">
        <f t="array" aca="1" ref="G256" ca="1">IF($F256="","",_xlfn.XLOOKUP($F256,INDEX(TAB,0,1),INDEX(TAB,0,4)))</f>
        <v/>
      </c>
      <c r="H256" t="str" cm="1">
        <f t="array" aca="1" ref="H256" ca="1">IF($F256="","",_xlfn.XLOOKUP($F256,INDEX(TAB,0,1),INDEX(TAB,0,5)))</f>
        <v/>
      </c>
      <c r="I256" t="str" cm="1">
        <f t="array" aca="1" ref="I256" ca="1">_xlfn.IFS($F256="","",AND(VLOOKUP(F256,TAB,4,FALSE) ="addx",I255=0),1,TRUE,0)</f>
        <v/>
      </c>
      <c r="J256" s="2" t="str">
        <f t="shared" ca="1" si="29"/>
        <v/>
      </c>
      <c r="K256" t="str">
        <f t="shared" ca="1" si="30"/>
        <v/>
      </c>
      <c r="L256" s="20" t="str">
        <f t="shared" ca="1" si="31"/>
        <v/>
      </c>
      <c r="M256" t="str">
        <f t="shared" ca="1" si="32"/>
        <v/>
      </c>
      <c r="N256" t="str">
        <f t="shared" ca="1" si="33"/>
        <v/>
      </c>
      <c r="O256" t="str">
        <f t="shared" ca="1" si="34"/>
        <v>_</v>
      </c>
      <c r="P256" t="str" cm="1">
        <f t="array" aca="1" ref="P256" ca="1">_xlfn.IFS($F256="","",ABS(J256-N256)&lt;=1,"#",TRUE,".")</f>
        <v/>
      </c>
    </row>
    <row r="257" spans="1:16" x14ac:dyDescent="0.3">
      <c r="A257">
        <v>252</v>
      </c>
      <c r="D257" t="str">
        <f t="shared" si="27"/>
        <v/>
      </c>
      <c r="E257" t="str">
        <f t="shared" si="28"/>
        <v/>
      </c>
      <c r="F257" t="str" cm="1">
        <f t="array" aca="1" ref="F257" ca="1">IF(_xlfn.XLOOKUP(F256,INDEX(TAB,0,1),INDEX(TAB,0,3),"")="","",F256+1-I256)</f>
        <v/>
      </c>
      <c r="G257" t="str" cm="1">
        <f t="array" aca="1" ref="G257" ca="1">IF($F257="","",_xlfn.XLOOKUP($F257,INDEX(TAB,0,1),INDEX(TAB,0,4)))</f>
        <v/>
      </c>
      <c r="H257" t="str" cm="1">
        <f t="array" aca="1" ref="H257" ca="1">IF($F257="","",_xlfn.XLOOKUP($F257,INDEX(TAB,0,1),INDEX(TAB,0,5)))</f>
        <v/>
      </c>
      <c r="I257" t="str" cm="1">
        <f t="array" aca="1" ref="I257" ca="1">_xlfn.IFS($F257="","",AND(VLOOKUP(F257,TAB,4,FALSE) ="addx",I256=0),1,TRUE,0)</f>
        <v/>
      </c>
      <c r="J257" s="2" t="str">
        <f t="shared" ca="1" si="29"/>
        <v/>
      </c>
      <c r="K257" t="str">
        <f t="shared" ca="1" si="30"/>
        <v/>
      </c>
      <c r="L257" s="20" t="str">
        <f t="shared" ca="1" si="31"/>
        <v/>
      </c>
      <c r="M257" t="str">
        <f t="shared" ca="1" si="32"/>
        <v/>
      </c>
      <c r="N257" t="str">
        <f t="shared" ca="1" si="33"/>
        <v/>
      </c>
      <c r="O257" t="str">
        <f t="shared" ca="1" si="34"/>
        <v>_</v>
      </c>
      <c r="P257" t="str" cm="1">
        <f t="array" aca="1" ref="P257" ca="1">_xlfn.IFS($F257="","",ABS(J257-N257)&lt;=1,"#",TRUE,".")</f>
        <v/>
      </c>
    </row>
    <row r="258" spans="1:16" x14ac:dyDescent="0.3">
      <c r="A258">
        <v>253</v>
      </c>
      <c r="D258" t="str">
        <f t="shared" si="27"/>
        <v/>
      </c>
      <c r="E258" t="str">
        <f t="shared" si="28"/>
        <v/>
      </c>
      <c r="F258" t="str" cm="1">
        <f t="array" aca="1" ref="F258" ca="1">IF(_xlfn.XLOOKUP(F257,INDEX(TAB,0,1),INDEX(TAB,0,3),"")="","",F257+1-I257)</f>
        <v/>
      </c>
      <c r="G258" t="str" cm="1">
        <f t="array" aca="1" ref="G258" ca="1">IF($F258="","",_xlfn.XLOOKUP($F258,INDEX(TAB,0,1),INDEX(TAB,0,4)))</f>
        <v/>
      </c>
      <c r="H258" t="str" cm="1">
        <f t="array" aca="1" ref="H258" ca="1">IF($F258="","",_xlfn.XLOOKUP($F258,INDEX(TAB,0,1),INDEX(TAB,0,5)))</f>
        <v/>
      </c>
      <c r="I258" t="str" cm="1">
        <f t="array" aca="1" ref="I258" ca="1">_xlfn.IFS($F258="","",AND(VLOOKUP(F258,TAB,4,FALSE) ="addx",I257=0),1,TRUE,0)</f>
        <v/>
      </c>
      <c r="J258" s="2" t="str">
        <f t="shared" ca="1" si="29"/>
        <v/>
      </c>
      <c r="K258" t="str">
        <f t="shared" ca="1" si="30"/>
        <v/>
      </c>
      <c r="L258" s="20" t="str">
        <f t="shared" ca="1" si="31"/>
        <v/>
      </c>
      <c r="M258" t="str">
        <f t="shared" ca="1" si="32"/>
        <v/>
      </c>
      <c r="N258" t="str">
        <f t="shared" ca="1" si="33"/>
        <v/>
      </c>
      <c r="O258" t="str">
        <f t="shared" ca="1" si="34"/>
        <v>_</v>
      </c>
      <c r="P258" t="str" cm="1">
        <f t="array" aca="1" ref="P258" ca="1">_xlfn.IFS($F258="","",ABS(J258-N258)&lt;=1,"#",TRUE,".")</f>
        <v/>
      </c>
    </row>
    <row r="259" spans="1:16" x14ac:dyDescent="0.3">
      <c r="A259">
        <v>254</v>
      </c>
      <c r="D259" t="str">
        <f t="shared" si="27"/>
        <v/>
      </c>
      <c r="E259" t="str">
        <f t="shared" si="28"/>
        <v/>
      </c>
      <c r="F259" t="str" cm="1">
        <f t="array" aca="1" ref="F259" ca="1">IF(_xlfn.XLOOKUP(F258,INDEX(TAB,0,1),INDEX(TAB,0,3),"")="","",F258+1-I258)</f>
        <v/>
      </c>
      <c r="G259" t="str" cm="1">
        <f t="array" aca="1" ref="G259" ca="1">IF($F259="","",_xlfn.XLOOKUP($F259,INDEX(TAB,0,1),INDEX(TAB,0,4)))</f>
        <v/>
      </c>
      <c r="H259" t="str" cm="1">
        <f t="array" aca="1" ref="H259" ca="1">IF($F259="","",_xlfn.XLOOKUP($F259,INDEX(TAB,0,1),INDEX(TAB,0,5)))</f>
        <v/>
      </c>
      <c r="I259" t="str" cm="1">
        <f t="array" aca="1" ref="I259" ca="1">_xlfn.IFS($F259="","",AND(VLOOKUP(F259,TAB,4,FALSE) ="addx",I258=0),1,TRUE,0)</f>
        <v/>
      </c>
      <c r="J259" s="2" t="str">
        <f t="shared" ca="1" si="29"/>
        <v/>
      </c>
      <c r="K259" t="str">
        <f t="shared" ca="1" si="30"/>
        <v/>
      </c>
      <c r="L259" s="20" t="str">
        <f t="shared" ca="1" si="31"/>
        <v/>
      </c>
      <c r="M259" t="str">
        <f t="shared" ca="1" si="32"/>
        <v/>
      </c>
      <c r="N259" t="str">
        <f t="shared" ca="1" si="33"/>
        <v/>
      </c>
      <c r="O259" t="str">
        <f t="shared" ca="1" si="34"/>
        <v>_</v>
      </c>
      <c r="P259" t="str" cm="1">
        <f t="array" aca="1" ref="P259" ca="1">_xlfn.IFS($F259="","",ABS(J259-N259)&lt;=1,"#",TRUE,".")</f>
        <v/>
      </c>
    </row>
    <row r="260" spans="1:16" x14ac:dyDescent="0.3">
      <c r="A260">
        <v>255</v>
      </c>
      <c r="D260" t="str">
        <f t="shared" si="27"/>
        <v/>
      </c>
      <c r="E260" t="str">
        <f t="shared" si="28"/>
        <v/>
      </c>
      <c r="F260" t="str" cm="1">
        <f t="array" aca="1" ref="F260" ca="1">IF(_xlfn.XLOOKUP(F259,INDEX(TAB,0,1),INDEX(TAB,0,3),"")="","",F259+1-I259)</f>
        <v/>
      </c>
      <c r="G260" t="str" cm="1">
        <f t="array" aca="1" ref="G260" ca="1">IF($F260="","",_xlfn.XLOOKUP($F260,INDEX(TAB,0,1),INDEX(TAB,0,4)))</f>
        <v/>
      </c>
      <c r="H260" t="str" cm="1">
        <f t="array" aca="1" ref="H260" ca="1">IF($F260="","",_xlfn.XLOOKUP($F260,INDEX(TAB,0,1),INDEX(TAB,0,5)))</f>
        <v/>
      </c>
      <c r="I260" t="str" cm="1">
        <f t="array" aca="1" ref="I260" ca="1">_xlfn.IFS($F260="","",AND(VLOOKUP(F260,TAB,4,FALSE) ="addx",I259=0),1,TRUE,0)</f>
        <v/>
      </c>
      <c r="J260" s="2" t="str">
        <f t="shared" ca="1" si="29"/>
        <v/>
      </c>
      <c r="K260" t="str">
        <f t="shared" ca="1" si="30"/>
        <v/>
      </c>
      <c r="L260" s="20" t="str">
        <f t="shared" ca="1" si="31"/>
        <v/>
      </c>
      <c r="M260" t="str">
        <f t="shared" ca="1" si="32"/>
        <v/>
      </c>
      <c r="N260" t="str">
        <f t="shared" ca="1" si="33"/>
        <v/>
      </c>
      <c r="O260" t="str">
        <f t="shared" ca="1" si="34"/>
        <v>_</v>
      </c>
      <c r="P260" t="str" cm="1">
        <f t="array" aca="1" ref="P260" ca="1">_xlfn.IFS($F260="","",ABS(J260-N260)&lt;=1,"#",TRUE,".")</f>
        <v/>
      </c>
    </row>
    <row r="261" spans="1:16" x14ac:dyDescent="0.3">
      <c r="A261">
        <v>256</v>
      </c>
      <c r="D261" t="str">
        <f t="shared" si="27"/>
        <v/>
      </c>
      <c r="E261" t="str">
        <f t="shared" si="28"/>
        <v/>
      </c>
      <c r="F261" t="str" cm="1">
        <f t="array" aca="1" ref="F261" ca="1">IF(_xlfn.XLOOKUP(F260,INDEX(TAB,0,1),INDEX(TAB,0,3),"")="","",F260+1-I260)</f>
        <v/>
      </c>
      <c r="G261" t="str" cm="1">
        <f t="array" aca="1" ref="G261" ca="1">IF($F261="","",_xlfn.XLOOKUP($F261,INDEX(TAB,0,1),INDEX(TAB,0,4)))</f>
        <v/>
      </c>
      <c r="H261" t="str" cm="1">
        <f t="array" aca="1" ref="H261" ca="1">IF($F261="","",_xlfn.XLOOKUP($F261,INDEX(TAB,0,1),INDEX(TAB,0,5)))</f>
        <v/>
      </c>
      <c r="I261" t="str" cm="1">
        <f t="array" aca="1" ref="I261" ca="1">_xlfn.IFS($F261="","",AND(VLOOKUP(F261,TAB,4,FALSE) ="addx",I260=0),1,TRUE,0)</f>
        <v/>
      </c>
      <c r="J261" s="2" t="str">
        <f t="shared" ca="1" si="29"/>
        <v/>
      </c>
      <c r="K261" t="str">
        <f t="shared" ca="1" si="30"/>
        <v/>
      </c>
      <c r="L261" s="20" t="str">
        <f t="shared" ca="1" si="31"/>
        <v/>
      </c>
      <c r="M261" t="str">
        <f t="shared" ca="1" si="32"/>
        <v/>
      </c>
      <c r="N261" t="str">
        <f t="shared" ca="1" si="33"/>
        <v/>
      </c>
      <c r="O261" t="str">
        <f t="shared" ca="1" si="34"/>
        <v>_</v>
      </c>
      <c r="P261" t="str" cm="1">
        <f t="array" aca="1" ref="P261" ca="1">_xlfn.IFS($F261="","",ABS(J261-N261)&lt;=1,"#",TRUE,".")</f>
        <v/>
      </c>
    </row>
    <row r="262" spans="1:16" x14ac:dyDescent="0.3">
      <c r="A262">
        <v>257</v>
      </c>
      <c r="D262" t="str">
        <f t="shared" si="27"/>
        <v/>
      </c>
      <c r="E262" t="str">
        <f t="shared" si="28"/>
        <v/>
      </c>
      <c r="F262" t="str" cm="1">
        <f t="array" aca="1" ref="F262" ca="1">IF(_xlfn.XLOOKUP(F261,INDEX(TAB,0,1),INDEX(TAB,0,3),"")="","",F261+1-I261)</f>
        <v/>
      </c>
      <c r="G262" t="str" cm="1">
        <f t="array" aca="1" ref="G262" ca="1">IF($F262="","",_xlfn.XLOOKUP($F262,INDEX(TAB,0,1),INDEX(TAB,0,4)))</f>
        <v/>
      </c>
      <c r="H262" t="str" cm="1">
        <f t="array" aca="1" ref="H262" ca="1">IF($F262="","",_xlfn.XLOOKUP($F262,INDEX(TAB,0,1),INDEX(TAB,0,5)))</f>
        <v/>
      </c>
      <c r="I262" t="str" cm="1">
        <f t="array" aca="1" ref="I262" ca="1">_xlfn.IFS($F262="","",AND(VLOOKUP(F262,TAB,4,FALSE) ="addx",I261=0),1,TRUE,0)</f>
        <v/>
      </c>
      <c r="J262" s="2" t="str">
        <f t="shared" ca="1" si="29"/>
        <v/>
      </c>
      <c r="K262" t="str">
        <f t="shared" ca="1" si="30"/>
        <v/>
      </c>
      <c r="L262" s="20" t="str">
        <f t="shared" ca="1" si="31"/>
        <v/>
      </c>
      <c r="M262" t="str">
        <f t="shared" ca="1" si="32"/>
        <v/>
      </c>
      <c r="N262" t="str">
        <f t="shared" ca="1" si="33"/>
        <v/>
      </c>
      <c r="O262" t="str">
        <f t="shared" ca="1" si="34"/>
        <v>_</v>
      </c>
      <c r="P262" t="str" cm="1">
        <f t="array" aca="1" ref="P262" ca="1">_xlfn.IFS($F262="","",ABS(J262-N262)&lt;=1,"#",TRUE,".")</f>
        <v/>
      </c>
    </row>
    <row r="263" spans="1:16" x14ac:dyDescent="0.3">
      <c r="A263">
        <v>258</v>
      </c>
      <c r="D263" t="str">
        <f t="shared" ref="D263:D286" si="35">IF($C263="","",LEFT($C263,4))</f>
        <v/>
      </c>
      <c r="E263" t="str">
        <f t="shared" ref="E263:E286" si="36">IF($C263="","",IFERROR(VALUE(MID($C263,6,5)),""))</f>
        <v/>
      </c>
      <c r="F263" t="str" cm="1">
        <f t="array" aca="1" ref="F263" ca="1">IF(_xlfn.XLOOKUP(F262,INDEX(TAB,0,1),INDEX(TAB,0,3),"")="","",F262+1-I262)</f>
        <v/>
      </c>
      <c r="G263" t="str" cm="1">
        <f t="array" aca="1" ref="G263" ca="1">IF($F263="","",_xlfn.XLOOKUP($F263,INDEX(TAB,0,1),INDEX(TAB,0,4)))</f>
        <v/>
      </c>
      <c r="H263" t="str" cm="1">
        <f t="array" aca="1" ref="H263" ca="1">IF($F263="","",_xlfn.XLOOKUP($F263,INDEX(TAB,0,1),INDEX(TAB,0,5)))</f>
        <v/>
      </c>
      <c r="I263" t="str" cm="1">
        <f t="array" aca="1" ref="I263" ca="1">_xlfn.IFS($F263="","",AND(VLOOKUP(F263,TAB,4,FALSE) ="addx",I262=0),1,TRUE,0)</f>
        <v/>
      </c>
      <c r="J263" s="2" t="str">
        <f t="shared" ref="J263:J286" ca="1" si="37">IF($F263="","",K262)</f>
        <v/>
      </c>
      <c r="K263" t="str">
        <f t="shared" ref="K263:K286" ca="1" si="38">IF($F263="","",IF(AND($G263="addx",$I263=0),$J263+$H263,$J263))</f>
        <v/>
      </c>
      <c r="L263" s="20" t="str">
        <f t="shared" ref="L263:L286" ca="1" si="39">IF($F263="","",A263*J263)</f>
        <v/>
      </c>
      <c r="M263" t="str">
        <f t="shared" ref="M263:M286" ca="1" si="40">IF($F263="","",QUOTIENT(A263-1,40)+1)</f>
        <v/>
      </c>
      <c r="N263" t="str">
        <f t="shared" ref="N263:N286" ca="1" si="41">IF($F263="","",MOD(A263-1,40))</f>
        <v/>
      </c>
      <c r="O263" t="str">
        <f t="shared" ref="O263:O286" ca="1" si="42">M263&amp;"_"&amp;N263</f>
        <v>_</v>
      </c>
      <c r="P263" t="str" cm="1">
        <f t="array" aca="1" ref="P263" ca="1">_xlfn.IFS($F263="","",ABS(J263-N263)&lt;=1,"#",TRUE,".")</f>
        <v/>
      </c>
    </row>
    <row r="264" spans="1:16" x14ac:dyDescent="0.3">
      <c r="A264">
        <v>259</v>
      </c>
      <c r="D264" t="str">
        <f t="shared" si="35"/>
        <v/>
      </c>
      <c r="E264" t="str">
        <f t="shared" si="36"/>
        <v/>
      </c>
      <c r="F264" t="str" cm="1">
        <f t="array" aca="1" ref="F264" ca="1">IF(_xlfn.XLOOKUP(F263,INDEX(TAB,0,1),INDEX(TAB,0,3),"")="","",F263+1-I263)</f>
        <v/>
      </c>
      <c r="G264" t="str" cm="1">
        <f t="array" aca="1" ref="G264" ca="1">IF($F264="","",_xlfn.XLOOKUP($F264,INDEX(TAB,0,1),INDEX(TAB,0,4)))</f>
        <v/>
      </c>
      <c r="H264" t="str" cm="1">
        <f t="array" aca="1" ref="H264" ca="1">IF($F264="","",_xlfn.XLOOKUP($F264,INDEX(TAB,0,1),INDEX(TAB,0,5)))</f>
        <v/>
      </c>
      <c r="I264" t="str" cm="1">
        <f t="array" aca="1" ref="I264" ca="1">_xlfn.IFS($F264="","",AND(VLOOKUP(F264,TAB,4,FALSE) ="addx",I263=0),1,TRUE,0)</f>
        <v/>
      </c>
      <c r="J264" s="2" t="str">
        <f t="shared" ca="1" si="37"/>
        <v/>
      </c>
      <c r="K264" t="str">
        <f t="shared" ca="1" si="38"/>
        <v/>
      </c>
      <c r="L264" s="20" t="str">
        <f t="shared" ca="1" si="39"/>
        <v/>
      </c>
      <c r="M264" t="str">
        <f t="shared" ca="1" si="40"/>
        <v/>
      </c>
      <c r="N264" t="str">
        <f t="shared" ca="1" si="41"/>
        <v/>
      </c>
      <c r="O264" t="str">
        <f t="shared" ca="1" si="42"/>
        <v>_</v>
      </c>
      <c r="P264" t="str" cm="1">
        <f t="array" aca="1" ref="P264" ca="1">_xlfn.IFS($F264="","",ABS(J264-N264)&lt;=1,"#",TRUE,".")</f>
        <v/>
      </c>
    </row>
    <row r="265" spans="1:16" x14ac:dyDescent="0.3">
      <c r="A265">
        <v>260</v>
      </c>
      <c r="D265" t="str">
        <f t="shared" si="35"/>
        <v/>
      </c>
      <c r="E265" t="str">
        <f t="shared" si="36"/>
        <v/>
      </c>
      <c r="F265" t="str" cm="1">
        <f t="array" aca="1" ref="F265" ca="1">IF(_xlfn.XLOOKUP(F264,INDEX(TAB,0,1),INDEX(TAB,0,3),"")="","",F264+1-I264)</f>
        <v/>
      </c>
      <c r="G265" t="str" cm="1">
        <f t="array" aca="1" ref="G265" ca="1">IF($F265="","",_xlfn.XLOOKUP($F265,INDEX(TAB,0,1),INDEX(TAB,0,4)))</f>
        <v/>
      </c>
      <c r="H265" t="str" cm="1">
        <f t="array" aca="1" ref="H265" ca="1">IF($F265="","",_xlfn.XLOOKUP($F265,INDEX(TAB,0,1),INDEX(TAB,0,5)))</f>
        <v/>
      </c>
      <c r="I265" t="str" cm="1">
        <f t="array" aca="1" ref="I265" ca="1">_xlfn.IFS($F265="","",AND(VLOOKUP(F265,TAB,4,FALSE) ="addx",I264=0),1,TRUE,0)</f>
        <v/>
      </c>
      <c r="J265" s="2" t="str">
        <f t="shared" ca="1" si="37"/>
        <v/>
      </c>
      <c r="K265" t="str">
        <f t="shared" ca="1" si="38"/>
        <v/>
      </c>
      <c r="L265" s="20" t="str">
        <f t="shared" ca="1" si="39"/>
        <v/>
      </c>
      <c r="M265" t="str">
        <f t="shared" ca="1" si="40"/>
        <v/>
      </c>
      <c r="N265" t="str">
        <f t="shared" ca="1" si="41"/>
        <v/>
      </c>
      <c r="O265" t="str">
        <f t="shared" ca="1" si="42"/>
        <v>_</v>
      </c>
      <c r="P265" t="str" cm="1">
        <f t="array" aca="1" ref="P265" ca="1">_xlfn.IFS($F265="","",ABS(J265-N265)&lt;=1,"#",TRUE,".")</f>
        <v/>
      </c>
    </row>
    <row r="266" spans="1:16" x14ac:dyDescent="0.3">
      <c r="A266">
        <v>261</v>
      </c>
      <c r="D266" t="str">
        <f t="shared" si="35"/>
        <v/>
      </c>
      <c r="E266" t="str">
        <f t="shared" si="36"/>
        <v/>
      </c>
      <c r="F266" t="str" cm="1">
        <f t="array" aca="1" ref="F266" ca="1">IF(_xlfn.XLOOKUP(F265,INDEX(TAB,0,1),INDEX(TAB,0,3),"")="","",F265+1-I265)</f>
        <v/>
      </c>
      <c r="G266" t="str" cm="1">
        <f t="array" aca="1" ref="G266" ca="1">IF($F266="","",_xlfn.XLOOKUP($F266,INDEX(TAB,0,1),INDEX(TAB,0,4)))</f>
        <v/>
      </c>
      <c r="H266" t="str" cm="1">
        <f t="array" aca="1" ref="H266" ca="1">IF($F266="","",_xlfn.XLOOKUP($F266,INDEX(TAB,0,1),INDEX(TAB,0,5)))</f>
        <v/>
      </c>
      <c r="I266" t="str" cm="1">
        <f t="array" aca="1" ref="I266" ca="1">_xlfn.IFS($F266="","",AND(VLOOKUP(F266,TAB,4,FALSE) ="addx",I265=0),1,TRUE,0)</f>
        <v/>
      </c>
      <c r="J266" s="2" t="str">
        <f t="shared" ca="1" si="37"/>
        <v/>
      </c>
      <c r="K266" t="str">
        <f t="shared" ca="1" si="38"/>
        <v/>
      </c>
      <c r="L266" s="20" t="str">
        <f t="shared" ca="1" si="39"/>
        <v/>
      </c>
      <c r="M266" t="str">
        <f t="shared" ca="1" si="40"/>
        <v/>
      </c>
      <c r="N266" t="str">
        <f t="shared" ca="1" si="41"/>
        <v/>
      </c>
      <c r="O266" t="str">
        <f t="shared" ca="1" si="42"/>
        <v>_</v>
      </c>
      <c r="P266" t="str" cm="1">
        <f t="array" aca="1" ref="P266" ca="1">_xlfn.IFS($F266="","",ABS(J266-N266)&lt;=1,"#",TRUE,".")</f>
        <v/>
      </c>
    </row>
    <row r="267" spans="1:16" x14ac:dyDescent="0.3">
      <c r="A267">
        <v>262</v>
      </c>
      <c r="D267" t="str">
        <f t="shared" si="35"/>
        <v/>
      </c>
      <c r="E267" t="str">
        <f t="shared" si="36"/>
        <v/>
      </c>
      <c r="F267" t="str" cm="1">
        <f t="array" aca="1" ref="F267" ca="1">IF(_xlfn.XLOOKUP(F266,INDEX(TAB,0,1),INDEX(TAB,0,3),"")="","",F266+1-I266)</f>
        <v/>
      </c>
      <c r="G267" t="str" cm="1">
        <f t="array" aca="1" ref="G267" ca="1">IF($F267="","",_xlfn.XLOOKUP($F267,INDEX(TAB,0,1),INDEX(TAB,0,4)))</f>
        <v/>
      </c>
      <c r="H267" t="str" cm="1">
        <f t="array" aca="1" ref="H267" ca="1">IF($F267="","",_xlfn.XLOOKUP($F267,INDEX(TAB,0,1),INDEX(TAB,0,5)))</f>
        <v/>
      </c>
      <c r="I267" t="str" cm="1">
        <f t="array" aca="1" ref="I267" ca="1">_xlfn.IFS($F267="","",AND(VLOOKUP(F267,TAB,4,FALSE) ="addx",I266=0),1,TRUE,0)</f>
        <v/>
      </c>
      <c r="J267" s="2" t="str">
        <f t="shared" ca="1" si="37"/>
        <v/>
      </c>
      <c r="K267" t="str">
        <f t="shared" ca="1" si="38"/>
        <v/>
      </c>
      <c r="L267" s="20" t="str">
        <f t="shared" ca="1" si="39"/>
        <v/>
      </c>
      <c r="M267" t="str">
        <f t="shared" ca="1" si="40"/>
        <v/>
      </c>
      <c r="N267" t="str">
        <f t="shared" ca="1" si="41"/>
        <v/>
      </c>
      <c r="O267" t="str">
        <f t="shared" ca="1" si="42"/>
        <v>_</v>
      </c>
      <c r="P267" t="str" cm="1">
        <f t="array" aca="1" ref="P267" ca="1">_xlfn.IFS($F267="","",ABS(J267-N267)&lt;=1,"#",TRUE,".")</f>
        <v/>
      </c>
    </row>
    <row r="268" spans="1:16" x14ac:dyDescent="0.3">
      <c r="A268">
        <v>263</v>
      </c>
      <c r="D268" t="str">
        <f t="shared" si="35"/>
        <v/>
      </c>
      <c r="E268" t="str">
        <f t="shared" si="36"/>
        <v/>
      </c>
      <c r="F268" t="str" cm="1">
        <f t="array" aca="1" ref="F268" ca="1">IF(_xlfn.XLOOKUP(F267,INDEX(TAB,0,1),INDEX(TAB,0,3),"")="","",F267+1-I267)</f>
        <v/>
      </c>
      <c r="G268" t="str" cm="1">
        <f t="array" aca="1" ref="G268" ca="1">IF($F268="","",_xlfn.XLOOKUP($F268,INDEX(TAB,0,1),INDEX(TAB,0,4)))</f>
        <v/>
      </c>
      <c r="H268" t="str" cm="1">
        <f t="array" aca="1" ref="H268" ca="1">IF($F268="","",_xlfn.XLOOKUP($F268,INDEX(TAB,0,1),INDEX(TAB,0,5)))</f>
        <v/>
      </c>
      <c r="I268" t="str" cm="1">
        <f t="array" aca="1" ref="I268" ca="1">_xlfn.IFS($F268="","",AND(VLOOKUP(F268,TAB,4,FALSE) ="addx",I267=0),1,TRUE,0)</f>
        <v/>
      </c>
      <c r="J268" s="2" t="str">
        <f t="shared" ca="1" si="37"/>
        <v/>
      </c>
      <c r="K268" t="str">
        <f t="shared" ca="1" si="38"/>
        <v/>
      </c>
      <c r="L268" s="20" t="str">
        <f t="shared" ca="1" si="39"/>
        <v/>
      </c>
      <c r="M268" t="str">
        <f t="shared" ca="1" si="40"/>
        <v/>
      </c>
      <c r="N268" t="str">
        <f t="shared" ca="1" si="41"/>
        <v/>
      </c>
      <c r="O268" t="str">
        <f t="shared" ca="1" si="42"/>
        <v>_</v>
      </c>
      <c r="P268" t="str" cm="1">
        <f t="array" aca="1" ref="P268" ca="1">_xlfn.IFS($F268="","",ABS(J268-N268)&lt;=1,"#",TRUE,".")</f>
        <v/>
      </c>
    </row>
    <row r="269" spans="1:16" x14ac:dyDescent="0.3">
      <c r="A269">
        <v>264</v>
      </c>
      <c r="D269" t="str">
        <f t="shared" si="35"/>
        <v/>
      </c>
      <c r="E269" t="str">
        <f t="shared" si="36"/>
        <v/>
      </c>
      <c r="F269" t="str" cm="1">
        <f t="array" aca="1" ref="F269" ca="1">IF(_xlfn.XLOOKUP(F268,INDEX(TAB,0,1),INDEX(TAB,0,3),"")="","",F268+1-I268)</f>
        <v/>
      </c>
      <c r="G269" t="str" cm="1">
        <f t="array" aca="1" ref="G269" ca="1">IF($F269="","",_xlfn.XLOOKUP($F269,INDEX(TAB,0,1),INDEX(TAB,0,4)))</f>
        <v/>
      </c>
      <c r="H269" t="str" cm="1">
        <f t="array" aca="1" ref="H269" ca="1">IF($F269="","",_xlfn.XLOOKUP($F269,INDEX(TAB,0,1),INDEX(TAB,0,5)))</f>
        <v/>
      </c>
      <c r="I269" t="str" cm="1">
        <f t="array" aca="1" ref="I269" ca="1">_xlfn.IFS($F269="","",AND(VLOOKUP(F269,TAB,4,FALSE) ="addx",I268=0),1,TRUE,0)</f>
        <v/>
      </c>
      <c r="J269" s="2" t="str">
        <f t="shared" ca="1" si="37"/>
        <v/>
      </c>
      <c r="K269" t="str">
        <f t="shared" ca="1" si="38"/>
        <v/>
      </c>
      <c r="L269" s="20" t="str">
        <f t="shared" ca="1" si="39"/>
        <v/>
      </c>
      <c r="M269" t="str">
        <f t="shared" ca="1" si="40"/>
        <v/>
      </c>
      <c r="N269" t="str">
        <f t="shared" ca="1" si="41"/>
        <v/>
      </c>
      <c r="O269" t="str">
        <f t="shared" ca="1" si="42"/>
        <v>_</v>
      </c>
      <c r="P269" t="str" cm="1">
        <f t="array" aca="1" ref="P269" ca="1">_xlfn.IFS($F269="","",ABS(J269-N269)&lt;=1,"#",TRUE,".")</f>
        <v/>
      </c>
    </row>
    <row r="270" spans="1:16" x14ac:dyDescent="0.3">
      <c r="A270">
        <v>265</v>
      </c>
      <c r="D270" t="str">
        <f t="shared" si="35"/>
        <v/>
      </c>
      <c r="E270" t="str">
        <f t="shared" si="36"/>
        <v/>
      </c>
      <c r="F270" t="str" cm="1">
        <f t="array" aca="1" ref="F270" ca="1">IF(_xlfn.XLOOKUP(F269,INDEX(TAB,0,1),INDEX(TAB,0,3),"")="","",F269+1-I269)</f>
        <v/>
      </c>
      <c r="G270" t="str" cm="1">
        <f t="array" aca="1" ref="G270" ca="1">IF($F270="","",_xlfn.XLOOKUP($F270,INDEX(TAB,0,1),INDEX(TAB,0,4)))</f>
        <v/>
      </c>
      <c r="H270" t="str" cm="1">
        <f t="array" aca="1" ref="H270" ca="1">IF($F270="","",_xlfn.XLOOKUP($F270,INDEX(TAB,0,1),INDEX(TAB,0,5)))</f>
        <v/>
      </c>
      <c r="I270" t="str" cm="1">
        <f t="array" aca="1" ref="I270" ca="1">_xlfn.IFS($F270="","",AND(VLOOKUP(F270,TAB,4,FALSE) ="addx",I269=0),1,TRUE,0)</f>
        <v/>
      </c>
      <c r="J270" s="2" t="str">
        <f t="shared" ca="1" si="37"/>
        <v/>
      </c>
      <c r="K270" t="str">
        <f t="shared" ca="1" si="38"/>
        <v/>
      </c>
      <c r="L270" s="20" t="str">
        <f t="shared" ca="1" si="39"/>
        <v/>
      </c>
      <c r="M270" t="str">
        <f t="shared" ca="1" si="40"/>
        <v/>
      </c>
      <c r="N270" t="str">
        <f t="shared" ca="1" si="41"/>
        <v/>
      </c>
      <c r="O270" t="str">
        <f t="shared" ca="1" si="42"/>
        <v>_</v>
      </c>
      <c r="P270" t="str" cm="1">
        <f t="array" aca="1" ref="P270" ca="1">_xlfn.IFS($F270="","",ABS(J270-N270)&lt;=1,"#",TRUE,".")</f>
        <v/>
      </c>
    </row>
    <row r="271" spans="1:16" x14ac:dyDescent="0.3">
      <c r="A271">
        <v>266</v>
      </c>
      <c r="D271" t="str">
        <f t="shared" si="35"/>
        <v/>
      </c>
      <c r="E271" t="str">
        <f t="shared" si="36"/>
        <v/>
      </c>
      <c r="F271" t="str" cm="1">
        <f t="array" aca="1" ref="F271" ca="1">IF(_xlfn.XLOOKUP(F270,INDEX(TAB,0,1),INDEX(TAB,0,3),"")="","",F270+1-I270)</f>
        <v/>
      </c>
      <c r="G271" t="str" cm="1">
        <f t="array" aca="1" ref="G271" ca="1">IF($F271="","",_xlfn.XLOOKUP($F271,INDEX(TAB,0,1),INDEX(TAB,0,4)))</f>
        <v/>
      </c>
      <c r="H271" t="str" cm="1">
        <f t="array" aca="1" ref="H271" ca="1">IF($F271="","",_xlfn.XLOOKUP($F271,INDEX(TAB,0,1),INDEX(TAB,0,5)))</f>
        <v/>
      </c>
      <c r="I271" t="str" cm="1">
        <f t="array" aca="1" ref="I271" ca="1">_xlfn.IFS($F271="","",AND(VLOOKUP(F271,TAB,4,FALSE) ="addx",I270=0),1,TRUE,0)</f>
        <v/>
      </c>
      <c r="J271" s="2" t="str">
        <f t="shared" ca="1" si="37"/>
        <v/>
      </c>
      <c r="K271" t="str">
        <f t="shared" ca="1" si="38"/>
        <v/>
      </c>
      <c r="L271" s="20" t="str">
        <f t="shared" ca="1" si="39"/>
        <v/>
      </c>
      <c r="M271" t="str">
        <f t="shared" ca="1" si="40"/>
        <v/>
      </c>
      <c r="N271" t="str">
        <f t="shared" ca="1" si="41"/>
        <v/>
      </c>
      <c r="O271" t="str">
        <f t="shared" ca="1" si="42"/>
        <v>_</v>
      </c>
      <c r="P271" t="str" cm="1">
        <f t="array" aca="1" ref="P271" ca="1">_xlfn.IFS($F271="","",ABS(J271-N271)&lt;=1,"#",TRUE,".")</f>
        <v/>
      </c>
    </row>
    <row r="272" spans="1:16" x14ac:dyDescent="0.3">
      <c r="A272">
        <v>267</v>
      </c>
      <c r="D272" t="str">
        <f t="shared" si="35"/>
        <v/>
      </c>
      <c r="E272" t="str">
        <f t="shared" si="36"/>
        <v/>
      </c>
      <c r="F272" t="str" cm="1">
        <f t="array" aca="1" ref="F272" ca="1">IF(_xlfn.XLOOKUP(F271,INDEX(TAB,0,1),INDEX(TAB,0,3),"")="","",F271+1-I271)</f>
        <v/>
      </c>
      <c r="G272" t="str" cm="1">
        <f t="array" aca="1" ref="G272" ca="1">IF($F272="","",_xlfn.XLOOKUP($F272,INDEX(TAB,0,1),INDEX(TAB,0,4)))</f>
        <v/>
      </c>
      <c r="H272" t="str" cm="1">
        <f t="array" aca="1" ref="H272" ca="1">IF($F272="","",_xlfn.XLOOKUP($F272,INDEX(TAB,0,1),INDEX(TAB,0,5)))</f>
        <v/>
      </c>
      <c r="I272" t="str" cm="1">
        <f t="array" aca="1" ref="I272" ca="1">_xlfn.IFS($F272="","",AND(VLOOKUP(F272,TAB,4,FALSE) ="addx",I271=0),1,TRUE,0)</f>
        <v/>
      </c>
      <c r="J272" s="2" t="str">
        <f t="shared" ca="1" si="37"/>
        <v/>
      </c>
      <c r="K272" t="str">
        <f t="shared" ca="1" si="38"/>
        <v/>
      </c>
      <c r="L272" s="20" t="str">
        <f t="shared" ca="1" si="39"/>
        <v/>
      </c>
      <c r="M272" t="str">
        <f t="shared" ca="1" si="40"/>
        <v/>
      </c>
      <c r="N272" t="str">
        <f t="shared" ca="1" si="41"/>
        <v/>
      </c>
      <c r="O272" t="str">
        <f t="shared" ca="1" si="42"/>
        <v>_</v>
      </c>
      <c r="P272" t="str" cm="1">
        <f t="array" aca="1" ref="P272" ca="1">_xlfn.IFS($F272="","",ABS(J272-N272)&lt;=1,"#",TRUE,".")</f>
        <v/>
      </c>
    </row>
    <row r="273" spans="1:16" x14ac:dyDescent="0.3">
      <c r="A273">
        <v>268</v>
      </c>
      <c r="D273" t="str">
        <f t="shared" si="35"/>
        <v/>
      </c>
      <c r="E273" t="str">
        <f t="shared" si="36"/>
        <v/>
      </c>
      <c r="F273" t="str" cm="1">
        <f t="array" aca="1" ref="F273" ca="1">IF(_xlfn.XLOOKUP(F272,INDEX(TAB,0,1),INDEX(TAB,0,3),"")="","",F272+1-I272)</f>
        <v/>
      </c>
      <c r="G273" t="str" cm="1">
        <f t="array" aca="1" ref="G273" ca="1">IF($F273="","",_xlfn.XLOOKUP($F273,INDEX(TAB,0,1),INDEX(TAB,0,4)))</f>
        <v/>
      </c>
      <c r="H273" t="str" cm="1">
        <f t="array" aca="1" ref="H273" ca="1">IF($F273="","",_xlfn.XLOOKUP($F273,INDEX(TAB,0,1),INDEX(TAB,0,5)))</f>
        <v/>
      </c>
      <c r="I273" t="str" cm="1">
        <f t="array" aca="1" ref="I273" ca="1">_xlfn.IFS($F273="","",AND(VLOOKUP(F273,TAB,4,FALSE) ="addx",I272=0),1,TRUE,0)</f>
        <v/>
      </c>
      <c r="J273" s="2" t="str">
        <f t="shared" ca="1" si="37"/>
        <v/>
      </c>
      <c r="K273" t="str">
        <f t="shared" ca="1" si="38"/>
        <v/>
      </c>
      <c r="L273" s="20" t="str">
        <f t="shared" ca="1" si="39"/>
        <v/>
      </c>
      <c r="M273" t="str">
        <f t="shared" ca="1" si="40"/>
        <v/>
      </c>
      <c r="N273" t="str">
        <f t="shared" ca="1" si="41"/>
        <v/>
      </c>
      <c r="O273" t="str">
        <f t="shared" ca="1" si="42"/>
        <v>_</v>
      </c>
      <c r="P273" t="str" cm="1">
        <f t="array" aca="1" ref="P273" ca="1">_xlfn.IFS($F273="","",ABS(J273-N273)&lt;=1,"#",TRUE,".")</f>
        <v/>
      </c>
    </row>
    <row r="274" spans="1:16" x14ac:dyDescent="0.3">
      <c r="A274">
        <v>269</v>
      </c>
      <c r="D274" t="str">
        <f t="shared" si="35"/>
        <v/>
      </c>
      <c r="E274" t="str">
        <f t="shared" si="36"/>
        <v/>
      </c>
      <c r="F274" t="str" cm="1">
        <f t="array" aca="1" ref="F274" ca="1">IF(_xlfn.XLOOKUP(F273,INDEX(TAB,0,1),INDEX(TAB,0,3),"")="","",F273+1-I273)</f>
        <v/>
      </c>
      <c r="G274" t="str" cm="1">
        <f t="array" aca="1" ref="G274" ca="1">IF($F274="","",_xlfn.XLOOKUP($F274,INDEX(TAB,0,1),INDEX(TAB,0,4)))</f>
        <v/>
      </c>
      <c r="H274" t="str" cm="1">
        <f t="array" aca="1" ref="H274" ca="1">IF($F274="","",_xlfn.XLOOKUP($F274,INDEX(TAB,0,1),INDEX(TAB,0,5)))</f>
        <v/>
      </c>
      <c r="I274" t="str" cm="1">
        <f t="array" aca="1" ref="I274" ca="1">_xlfn.IFS($F274="","",AND(VLOOKUP(F274,TAB,4,FALSE) ="addx",I273=0),1,TRUE,0)</f>
        <v/>
      </c>
      <c r="J274" s="2" t="str">
        <f t="shared" ca="1" si="37"/>
        <v/>
      </c>
      <c r="K274" t="str">
        <f t="shared" ca="1" si="38"/>
        <v/>
      </c>
      <c r="L274" s="20" t="str">
        <f t="shared" ca="1" si="39"/>
        <v/>
      </c>
      <c r="M274" t="str">
        <f t="shared" ca="1" si="40"/>
        <v/>
      </c>
      <c r="N274" t="str">
        <f t="shared" ca="1" si="41"/>
        <v/>
      </c>
      <c r="O274" t="str">
        <f t="shared" ca="1" si="42"/>
        <v>_</v>
      </c>
      <c r="P274" t="str" cm="1">
        <f t="array" aca="1" ref="P274" ca="1">_xlfn.IFS($F274="","",ABS(J274-N274)&lt;=1,"#",TRUE,".")</f>
        <v/>
      </c>
    </row>
    <row r="275" spans="1:16" x14ac:dyDescent="0.3">
      <c r="A275">
        <v>270</v>
      </c>
      <c r="D275" t="str">
        <f t="shared" si="35"/>
        <v/>
      </c>
      <c r="E275" t="str">
        <f t="shared" si="36"/>
        <v/>
      </c>
      <c r="F275" t="str" cm="1">
        <f t="array" aca="1" ref="F275" ca="1">IF(_xlfn.XLOOKUP(F274,INDEX(TAB,0,1),INDEX(TAB,0,3),"")="","",F274+1-I274)</f>
        <v/>
      </c>
      <c r="G275" t="str" cm="1">
        <f t="array" aca="1" ref="G275" ca="1">IF($F275="","",_xlfn.XLOOKUP($F275,INDEX(TAB,0,1),INDEX(TAB,0,4)))</f>
        <v/>
      </c>
      <c r="H275" t="str" cm="1">
        <f t="array" aca="1" ref="H275" ca="1">IF($F275="","",_xlfn.XLOOKUP($F275,INDEX(TAB,0,1),INDEX(TAB,0,5)))</f>
        <v/>
      </c>
      <c r="I275" t="str" cm="1">
        <f t="array" aca="1" ref="I275" ca="1">_xlfn.IFS($F275="","",AND(VLOOKUP(F275,TAB,4,FALSE) ="addx",I274=0),1,TRUE,0)</f>
        <v/>
      </c>
      <c r="J275" s="2" t="str">
        <f t="shared" ca="1" si="37"/>
        <v/>
      </c>
      <c r="K275" t="str">
        <f t="shared" ca="1" si="38"/>
        <v/>
      </c>
      <c r="L275" s="20" t="str">
        <f t="shared" ca="1" si="39"/>
        <v/>
      </c>
      <c r="M275" t="str">
        <f t="shared" ca="1" si="40"/>
        <v/>
      </c>
      <c r="N275" t="str">
        <f t="shared" ca="1" si="41"/>
        <v/>
      </c>
      <c r="O275" t="str">
        <f t="shared" ca="1" si="42"/>
        <v>_</v>
      </c>
      <c r="P275" t="str" cm="1">
        <f t="array" aca="1" ref="P275" ca="1">_xlfn.IFS($F275="","",ABS(J275-N275)&lt;=1,"#",TRUE,".")</f>
        <v/>
      </c>
    </row>
    <row r="276" spans="1:16" x14ac:dyDescent="0.3">
      <c r="A276">
        <v>271</v>
      </c>
      <c r="D276" t="str">
        <f t="shared" si="35"/>
        <v/>
      </c>
      <c r="E276" t="str">
        <f t="shared" si="36"/>
        <v/>
      </c>
      <c r="F276" t="str" cm="1">
        <f t="array" aca="1" ref="F276" ca="1">IF(_xlfn.XLOOKUP(F275,INDEX(TAB,0,1),INDEX(TAB,0,3),"")="","",F275+1-I275)</f>
        <v/>
      </c>
      <c r="G276" t="str" cm="1">
        <f t="array" aca="1" ref="G276" ca="1">IF($F276="","",_xlfn.XLOOKUP($F276,INDEX(TAB,0,1),INDEX(TAB,0,4)))</f>
        <v/>
      </c>
      <c r="H276" t="str" cm="1">
        <f t="array" aca="1" ref="H276" ca="1">IF($F276="","",_xlfn.XLOOKUP($F276,INDEX(TAB,0,1),INDEX(TAB,0,5)))</f>
        <v/>
      </c>
      <c r="I276" t="str" cm="1">
        <f t="array" aca="1" ref="I276" ca="1">_xlfn.IFS($F276="","",AND(VLOOKUP(F276,TAB,4,FALSE) ="addx",I275=0),1,TRUE,0)</f>
        <v/>
      </c>
      <c r="J276" s="2" t="str">
        <f t="shared" ca="1" si="37"/>
        <v/>
      </c>
      <c r="K276" t="str">
        <f t="shared" ca="1" si="38"/>
        <v/>
      </c>
      <c r="L276" s="20" t="str">
        <f t="shared" ca="1" si="39"/>
        <v/>
      </c>
      <c r="M276" t="str">
        <f t="shared" ca="1" si="40"/>
        <v/>
      </c>
      <c r="N276" t="str">
        <f t="shared" ca="1" si="41"/>
        <v/>
      </c>
      <c r="O276" t="str">
        <f t="shared" ca="1" si="42"/>
        <v>_</v>
      </c>
      <c r="P276" t="str" cm="1">
        <f t="array" aca="1" ref="P276" ca="1">_xlfn.IFS($F276="","",ABS(J276-N276)&lt;=1,"#",TRUE,".")</f>
        <v/>
      </c>
    </row>
    <row r="277" spans="1:16" x14ac:dyDescent="0.3">
      <c r="A277">
        <v>272</v>
      </c>
      <c r="D277" t="str">
        <f t="shared" si="35"/>
        <v/>
      </c>
      <c r="E277" t="str">
        <f t="shared" si="36"/>
        <v/>
      </c>
      <c r="F277" t="str" cm="1">
        <f t="array" aca="1" ref="F277" ca="1">IF(_xlfn.XLOOKUP(F276,INDEX(TAB,0,1),INDEX(TAB,0,3),"")="","",F276+1-I276)</f>
        <v/>
      </c>
      <c r="G277" t="str" cm="1">
        <f t="array" aca="1" ref="G277" ca="1">IF($F277="","",_xlfn.XLOOKUP($F277,INDEX(TAB,0,1),INDEX(TAB,0,4)))</f>
        <v/>
      </c>
      <c r="H277" t="str" cm="1">
        <f t="array" aca="1" ref="H277" ca="1">IF($F277="","",_xlfn.XLOOKUP($F277,INDEX(TAB,0,1),INDEX(TAB,0,5)))</f>
        <v/>
      </c>
      <c r="I277" t="str" cm="1">
        <f t="array" aca="1" ref="I277" ca="1">_xlfn.IFS($F277="","",AND(VLOOKUP(F277,TAB,4,FALSE) ="addx",I276=0),1,TRUE,0)</f>
        <v/>
      </c>
      <c r="J277" s="2" t="str">
        <f t="shared" ca="1" si="37"/>
        <v/>
      </c>
      <c r="K277" t="str">
        <f t="shared" ca="1" si="38"/>
        <v/>
      </c>
      <c r="L277" s="20" t="str">
        <f t="shared" ca="1" si="39"/>
        <v/>
      </c>
      <c r="M277" t="str">
        <f t="shared" ca="1" si="40"/>
        <v/>
      </c>
      <c r="N277" t="str">
        <f t="shared" ca="1" si="41"/>
        <v/>
      </c>
      <c r="O277" t="str">
        <f t="shared" ca="1" si="42"/>
        <v>_</v>
      </c>
      <c r="P277" t="str" cm="1">
        <f t="array" aca="1" ref="P277" ca="1">_xlfn.IFS($F277="","",ABS(J277-N277)&lt;=1,"#",TRUE,".")</f>
        <v/>
      </c>
    </row>
    <row r="278" spans="1:16" x14ac:dyDescent="0.3">
      <c r="A278">
        <v>273</v>
      </c>
      <c r="D278" t="str">
        <f t="shared" si="35"/>
        <v/>
      </c>
      <c r="E278" t="str">
        <f t="shared" si="36"/>
        <v/>
      </c>
      <c r="F278" t="str" cm="1">
        <f t="array" aca="1" ref="F278" ca="1">IF(_xlfn.XLOOKUP(F277,INDEX(TAB,0,1),INDEX(TAB,0,3),"")="","",F277+1-I277)</f>
        <v/>
      </c>
      <c r="G278" t="str" cm="1">
        <f t="array" aca="1" ref="G278" ca="1">IF($F278="","",_xlfn.XLOOKUP($F278,INDEX(TAB,0,1),INDEX(TAB,0,4)))</f>
        <v/>
      </c>
      <c r="H278" t="str" cm="1">
        <f t="array" aca="1" ref="H278" ca="1">IF($F278="","",_xlfn.XLOOKUP($F278,INDEX(TAB,0,1),INDEX(TAB,0,5)))</f>
        <v/>
      </c>
      <c r="I278" t="str" cm="1">
        <f t="array" aca="1" ref="I278" ca="1">_xlfn.IFS($F278="","",AND(VLOOKUP(F278,TAB,4,FALSE) ="addx",I277=0),1,TRUE,0)</f>
        <v/>
      </c>
      <c r="J278" s="2" t="str">
        <f t="shared" ca="1" si="37"/>
        <v/>
      </c>
      <c r="K278" t="str">
        <f t="shared" ca="1" si="38"/>
        <v/>
      </c>
      <c r="L278" s="20" t="str">
        <f t="shared" ca="1" si="39"/>
        <v/>
      </c>
      <c r="M278" t="str">
        <f t="shared" ca="1" si="40"/>
        <v/>
      </c>
      <c r="N278" t="str">
        <f t="shared" ca="1" si="41"/>
        <v/>
      </c>
      <c r="O278" t="str">
        <f t="shared" ca="1" si="42"/>
        <v>_</v>
      </c>
      <c r="P278" t="str" cm="1">
        <f t="array" aca="1" ref="P278" ca="1">_xlfn.IFS($F278="","",ABS(J278-N278)&lt;=1,"#",TRUE,".")</f>
        <v/>
      </c>
    </row>
    <row r="279" spans="1:16" x14ac:dyDescent="0.3">
      <c r="A279">
        <v>274</v>
      </c>
      <c r="D279" t="str">
        <f t="shared" si="35"/>
        <v/>
      </c>
      <c r="E279" t="str">
        <f t="shared" si="36"/>
        <v/>
      </c>
      <c r="F279" t="str" cm="1">
        <f t="array" aca="1" ref="F279" ca="1">IF(_xlfn.XLOOKUP(F278,INDEX(TAB,0,1),INDEX(TAB,0,3),"")="","",F278+1-I278)</f>
        <v/>
      </c>
      <c r="G279" t="str" cm="1">
        <f t="array" aca="1" ref="G279" ca="1">IF($F279="","",_xlfn.XLOOKUP($F279,INDEX(TAB,0,1),INDEX(TAB,0,4)))</f>
        <v/>
      </c>
      <c r="H279" t="str" cm="1">
        <f t="array" aca="1" ref="H279" ca="1">IF($F279="","",_xlfn.XLOOKUP($F279,INDEX(TAB,0,1),INDEX(TAB,0,5)))</f>
        <v/>
      </c>
      <c r="I279" t="str" cm="1">
        <f t="array" aca="1" ref="I279" ca="1">_xlfn.IFS($F279="","",AND(VLOOKUP(F279,TAB,4,FALSE) ="addx",I278=0),1,TRUE,0)</f>
        <v/>
      </c>
      <c r="J279" s="2" t="str">
        <f t="shared" ca="1" si="37"/>
        <v/>
      </c>
      <c r="K279" t="str">
        <f t="shared" ca="1" si="38"/>
        <v/>
      </c>
      <c r="L279" s="20" t="str">
        <f t="shared" ca="1" si="39"/>
        <v/>
      </c>
      <c r="M279" t="str">
        <f t="shared" ca="1" si="40"/>
        <v/>
      </c>
      <c r="N279" t="str">
        <f t="shared" ca="1" si="41"/>
        <v/>
      </c>
      <c r="O279" t="str">
        <f t="shared" ca="1" si="42"/>
        <v>_</v>
      </c>
      <c r="P279" t="str" cm="1">
        <f t="array" aca="1" ref="P279" ca="1">_xlfn.IFS($F279="","",ABS(J279-N279)&lt;=1,"#",TRUE,".")</f>
        <v/>
      </c>
    </row>
    <row r="280" spans="1:16" x14ac:dyDescent="0.3">
      <c r="A280">
        <v>275</v>
      </c>
      <c r="D280" t="str">
        <f t="shared" si="35"/>
        <v/>
      </c>
      <c r="E280" t="str">
        <f t="shared" si="36"/>
        <v/>
      </c>
      <c r="F280" t="str" cm="1">
        <f t="array" aca="1" ref="F280" ca="1">IF(_xlfn.XLOOKUP(F279,INDEX(TAB,0,1),INDEX(TAB,0,3),"")="","",F279+1-I279)</f>
        <v/>
      </c>
      <c r="G280" t="str" cm="1">
        <f t="array" aca="1" ref="G280" ca="1">IF($F280="","",_xlfn.XLOOKUP($F280,INDEX(TAB,0,1),INDEX(TAB,0,4)))</f>
        <v/>
      </c>
      <c r="H280" t="str" cm="1">
        <f t="array" aca="1" ref="H280" ca="1">IF($F280="","",_xlfn.XLOOKUP($F280,INDEX(TAB,0,1),INDEX(TAB,0,5)))</f>
        <v/>
      </c>
      <c r="I280" t="str" cm="1">
        <f t="array" aca="1" ref="I280" ca="1">_xlfn.IFS($F280="","",AND(VLOOKUP(F280,TAB,4,FALSE) ="addx",I279=0),1,TRUE,0)</f>
        <v/>
      </c>
      <c r="J280" s="2" t="str">
        <f t="shared" ca="1" si="37"/>
        <v/>
      </c>
      <c r="K280" t="str">
        <f t="shared" ca="1" si="38"/>
        <v/>
      </c>
      <c r="L280" s="20" t="str">
        <f t="shared" ca="1" si="39"/>
        <v/>
      </c>
      <c r="M280" t="str">
        <f t="shared" ca="1" si="40"/>
        <v/>
      </c>
      <c r="N280" t="str">
        <f t="shared" ca="1" si="41"/>
        <v/>
      </c>
      <c r="O280" t="str">
        <f t="shared" ca="1" si="42"/>
        <v>_</v>
      </c>
      <c r="P280" t="str" cm="1">
        <f t="array" aca="1" ref="P280" ca="1">_xlfn.IFS($F280="","",ABS(J280-N280)&lt;=1,"#",TRUE,".")</f>
        <v/>
      </c>
    </row>
    <row r="281" spans="1:16" x14ac:dyDescent="0.3">
      <c r="A281">
        <v>276</v>
      </c>
      <c r="D281" t="str">
        <f t="shared" si="35"/>
        <v/>
      </c>
      <c r="E281" t="str">
        <f t="shared" si="36"/>
        <v/>
      </c>
      <c r="F281" t="str" cm="1">
        <f t="array" aca="1" ref="F281" ca="1">IF(_xlfn.XLOOKUP(F280,INDEX(TAB,0,1),INDEX(TAB,0,3),"")="","",F280+1-I280)</f>
        <v/>
      </c>
      <c r="G281" t="str" cm="1">
        <f t="array" aca="1" ref="G281" ca="1">IF($F281="","",_xlfn.XLOOKUP($F281,INDEX(TAB,0,1),INDEX(TAB,0,4)))</f>
        <v/>
      </c>
      <c r="H281" t="str" cm="1">
        <f t="array" aca="1" ref="H281" ca="1">IF($F281="","",_xlfn.XLOOKUP($F281,INDEX(TAB,0,1),INDEX(TAB,0,5)))</f>
        <v/>
      </c>
      <c r="I281" t="str" cm="1">
        <f t="array" aca="1" ref="I281" ca="1">_xlfn.IFS($F281="","",AND(VLOOKUP(F281,TAB,4,FALSE) ="addx",I280=0),1,TRUE,0)</f>
        <v/>
      </c>
      <c r="J281" s="2" t="str">
        <f t="shared" ca="1" si="37"/>
        <v/>
      </c>
      <c r="K281" t="str">
        <f t="shared" ca="1" si="38"/>
        <v/>
      </c>
      <c r="L281" s="20" t="str">
        <f t="shared" ca="1" si="39"/>
        <v/>
      </c>
      <c r="M281" t="str">
        <f t="shared" ca="1" si="40"/>
        <v/>
      </c>
      <c r="N281" t="str">
        <f t="shared" ca="1" si="41"/>
        <v/>
      </c>
      <c r="O281" t="str">
        <f t="shared" ca="1" si="42"/>
        <v>_</v>
      </c>
      <c r="P281" t="str" cm="1">
        <f t="array" aca="1" ref="P281" ca="1">_xlfn.IFS($F281="","",ABS(J281-N281)&lt;=1,"#",TRUE,".")</f>
        <v/>
      </c>
    </row>
    <row r="282" spans="1:16" x14ac:dyDescent="0.3">
      <c r="A282">
        <v>277</v>
      </c>
      <c r="D282" t="str">
        <f t="shared" si="35"/>
        <v/>
      </c>
      <c r="E282" t="str">
        <f t="shared" si="36"/>
        <v/>
      </c>
      <c r="F282" t="str" cm="1">
        <f t="array" aca="1" ref="F282" ca="1">IF(_xlfn.XLOOKUP(F281,INDEX(TAB,0,1),INDEX(TAB,0,3),"")="","",F281+1-I281)</f>
        <v/>
      </c>
      <c r="G282" t="str" cm="1">
        <f t="array" aca="1" ref="G282" ca="1">IF($F282="","",_xlfn.XLOOKUP($F282,INDEX(TAB,0,1),INDEX(TAB,0,4)))</f>
        <v/>
      </c>
      <c r="H282" t="str" cm="1">
        <f t="array" aca="1" ref="H282" ca="1">IF($F282="","",_xlfn.XLOOKUP($F282,INDEX(TAB,0,1),INDEX(TAB,0,5)))</f>
        <v/>
      </c>
      <c r="I282" t="str" cm="1">
        <f t="array" aca="1" ref="I282" ca="1">_xlfn.IFS($F282="","",AND(VLOOKUP(F282,TAB,4,FALSE) ="addx",I281=0),1,TRUE,0)</f>
        <v/>
      </c>
      <c r="J282" s="2" t="str">
        <f t="shared" ca="1" si="37"/>
        <v/>
      </c>
      <c r="K282" t="str">
        <f t="shared" ca="1" si="38"/>
        <v/>
      </c>
      <c r="L282" s="20" t="str">
        <f t="shared" ca="1" si="39"/>
        <v/>
      </c>
      <c r="M282" t="str">
        <f t="shared" ca="1" si="40"/>
        <v/>
      </c>
      <c r="N282" t="str">
        <f t="shared" ca="1" si="41"/>
        <v/>
      </c>
      <c r="O282" t="str">
        <f t="shared" ca="1" si="42"/>
        <v>_</v>
      </c>
      <c r="P282" t="str" cm="1">
        <f t="array" aca="1" ref="P282" ca="1">_xlfn.IFS($F282="","",ABS(J282-N282)&lt;=1,"#",TRUE,".")</f>
        <v/>
      </c>
    </row>
    <row r="283" spans="1:16" x14ac:dyDescent="0.3">
      <c r="A283">
        <v>278</v>
      </c>
      <c r="D283" t="str">
        <f t="shared" si="35"/>
        <v/>
      </c>
      <c r="E283" t="str">
        <f t="shared" si="36"/>
        <v/>
      </c>
      <c r="F283" t="str" cm="1">
        <f t="array" aca="1" ref="F283" ca="1">IF(_xlfn.XLOOKUP(F282,INDEX(TAB,0,1),INDEX(TAB,0,3),"")="","",F282+1-I282)</f>
        <v/>
      </c>
      <c r="G283" t="str" cm="1">
        <f t="array" aca="1" ref="G283" ca="1">IF($F283="","",_xlfn.XLOOKUP($F283,INDEX(TAB,0,1),INDEX(TAB,0,4)))</f>
        <v/>
      </c>
      <c r="H283" t="str" cm="1">
        <f t="array" aca="1" ref="H283" ca="1">IF($F283="","",_xlfn.XLOOKUP($F283,INDEX(TAB,0,1),INDEX(TAB,0,5)))</f>
        <v/>
      </c>
      <c r="I283" t="str" cm="1">
        <f t="array" aca="1" ref="I283" ca="1">_xlfn.IFS($F283="","",AND(VLOOKUP(F283,TAB,4,FALSE) ="addx",I282=0),1,TRUE,0)</f>
        <v/>
      </c>
      <c r="J283" s="2" t="str">
        <f t="shared" ca="1" si="37"/>
        <v/>
      </c>
      <c r="K283" t="str">
        <f t="shared" ca="1" si="38"/>
        <v/>
      </c>
      <c r="L283" s="20" t="str">
        <f t="shared" ca="1" si="39"/>
        <v/>
      </c>
      <c r="M283" t="str">
        <f t="shared" ca="1" si="40"/>
        <v/>
      </c>
      <c r="N283" t="str">
        <f t="shared" ca="1" si="41"/>
        <v/>
      </c>
      <c r="O283" t="str">
        <f t="shared" ca="1" si="42"/>
        <v>_</v>
      </c>
      <c r="P283" t="str" cm="1">
        <f t="array" aca="1" ref="P283" ca="1">_xlfn.IFS($F283="","",ABS(J283-N283)&lt;=1,"#",TRUE,".")</f>
        <v/>
      </c>
    </row>
    <row r="284" spans="1:16" x14ac:dyDescent="0.3">
      <c r="A284">
        <v>279</v>
      </c>
      <c r="D284" t="str">
        <f t="shared" si="35"/>
        <v/>
      </c>
      <c r="E284" t="str">
        <f t="shared" si="36"/>
        <v/>
      </c>
      <c r="F284" t="str" cm="1">
        <f t="array" aca="1" ref="F284" ca="1">IF(_xlfn.XLOOKUP(F283,INDEX(TAB,0,1),INDEX(TAB,0,3),"")="","",F283+1-I283)</f>
        <v/>
      </c>
      <c r="G284" t="str" cm="1">
        <f t="array" aca="1" ref="G284" ca="1">IF($F284="","",_xlfn.XLOOKUP($F284,INDEX(TAB,0,1),INDEX(TAB,0,4)))</f>
        <v/>
      </c>
      <c r="H284" t="str" cm="1">
        <f t="array" aca="1" ref="H284" ca="1">IF($F284="","",_xlfn.XLOOKUP($F284,INDEX(TAB,0,1),INDEX(TAB,0,5)))</f>
        <v/>
      </c>
      <c r="I284" t="str" cm="1">
        <f t="array" aca="1" ref="I284" ca="1">_xlfn.IFS($F284="","",AND(VLOOKUP(F284,TAB,4,FALSE) ="addx",I283=0),1,TRUE,0)</f>
        <v/>
      </c>
      <c r="J284" s="2" t="str">
        <f t="shared" ca="1" si="37"/>
        <v/>
      </c>
      <c r="K284" t="str">
        <f t="shared" ca="1" si="38"/>
        <v/>
      </c>
      <c r="L284" s="20" t="str">
        <f t="shared" ca="1" si="39"/>
        <v/>
      </c>
      <c r="M284" t="str">
        <f t="shared" ca="1" si="40"/>
        <v/>
      </c>
      <c r="N284" t="str">
        <f t="shared" ca="1" si="41"/>
        <v/>
      </c>
      <c r="O284" t="str">
        <f t="shared" ca="1" si="42"/>
        <v>_</v>
      </c>
      <c r="P284" t="str" cm="1">
        <f t="array" aca="1" ref="P284" ca="1">_xlfn.IFS($F284="","",ABS(J284-N284)&lt;=1,"#",TRUE,".")</f>
        <v/>
      </c>
    </row>
    <row r="285" spans="1:16" x14ac:dyDescent="0.3">
      <c r="A285">
        <v>280</v>
      </c>
      <c r="D285" t="str">
        <f t="shared" si="35"/>
        <v/>
      </c>
      <c r="E285" t="str">
        <f t="shared" si="36"/>
        <v/>
      </c>
      <c r="F285" t="str" cm="1">
        <f t="array" aca="1" ref="F285" ca="1">IF(_xlfn.XLOOKUP(F284,INDEX(TAB,0,1),INDEX(TAB,0,3),"")="","",F284+1-I284)</f>
        <v/>
      </c>
      <c r="G285" t="str" cm="1">
        <f t="array" aca="1" ref="G285" ca="1">IF($F285="","",_xlfn.XLOOKUP($F285,INDEX(TAB,0,1),INDEX(TAB,0,4)))</f>
        <v/>
      </c>
      <c r="H285" t="str" cm="1">
        <f t="array" aca="1" ref="H285" ca="1">IF($F285="","",_xlfn.XLOOKUP($F285,INDEX(TAB,0,1),INDEX(TAB,0,5)))</f>
        <v/>
      </c>
      <c r="I285" t="str" cm="1">
        <f t="array" aca="1" ref="I285" ca="1">_xlfn.IFS($F285="","",AND(VLOOKUP(F285,TAB,4,FALSE) ="addx",I284=0),1,TRUE,0)</f>
        <v/>
      </c>
      <c r="J285" s="2" t="str">
        <f t="shared" ca="1" si="37"/>
        <v/>
      </c>
      <c r="K285" t="str">
        <f t="shared" ca="1" si="38"/>
        <v/>
      </c>
      <c r="L285" s="20" t="str">
        <f t="shared" ca="1" si="39"/>
        <v/>
      </c>
      <c r="M285" t="str">
        <f t="shared" ca="1" si="40"/>
        <v/>
      </c>
      <c r="N285" t="str">
        <f t="shared" ca="1" si="41"/>
        <v/>
      </c>
      <c r="O285" t="str">
        <f t="shared" ca="1" si="42"/>
        <v>_</v>
      </c>
      <c r="P285" t="str" cm="1">
        <f t="array" aca="1" ref="P285" ca="1">_xlfn.IFS($F285="","",ABS(J285-N285)&lt;=1,"#",TRUE,".")</f>
        <v/>
      </c>
    </row>
    <row r="286" spans="1:16" x14ac:dyDescent="0.3">
      <c r="A286">
        <v>281</v>
      </c>
      <c r="D286" t="str">
        <f t="shared" si="35"/>
        <v/>
      </c>
      <c r="E286" t="str">
        <f t="shared" si="36"/>
        <v/>
      </c>
      <c r="F286" t="str" cm="1">
        <f t="array" aca="1" ref="F286" ca="1">IF(_xlfn.XLOOKUP(F285,INDEX(TAB,0,1),INDEX(TAB,0,3),"")="","",F285+1-I285)</f>
        <v/>
      </c>
      <c r="G286" t="str" cm="1">
        <f t="array" aca="1" ref="G286" ca="1">IF($F286="","",_xlfn.XLOOKUP($F286,INDEX(TAB,0,1),INDEX(TAB,0,4)))</f>
        <v/>
      </c>
      <c r="H286" t="str" cm="1">
        <f t="array" aca="1" ref="H286" ca="1">IF($F286="","",_xlfn.XLOOKUP($F286,INDEX(TAB,0,1),INDEX(TAB,0,5)))</f>
        <v/>
      </c>
      <c r="I286" t="str" cm="1">
        <f t="array" aca="1" ref="I286" ca="1">_xlfn.IFS($F286="","",AND(VLOOKUP(F286,TAB,4,FALSE) ="addx",I285=0),1,TRUE,0)</f>
        <v/>
      </c>
      <c r="J286" s="2" t="str">
        <f t="shared" ca="1" si="37"/>
        <v/>
      </c>
      <c r="K286" t="str">
        <f t="shared" ca="1" si="38"/>
        <v/>
      </c>
      <c r="L286" s="20" t="str">
        <f t="shared" ca="1" si="39"/>
        <v/>
      </c>
      <c r="M286" t="str">
        <f t="shared" ca="1" si="40"/>
        <v/>
      </c>
      <c r="N286" t="str">
        <f t="shared" ca="1" si="41"/>
        <v/>
      </c>
      <c r="O286" t="str">
        <f t="shared" ca="1" si="42"/>
        <v>_</v>
      </c>
      <c r="P286" t="str" cm="1">
        <f t="array" aca="1" ref="P286" ca="1">_xlfn.IFS($F286="","",ABS(J286-N286)&lt;=1,"#",TRUE,".")</f>
        <v/>
      </c>
    </row>
    <row r="287" spans="1:16" x14ac:dyDescent="0.3">
      <c r="J287" s="2"/>
      <c r="L287" s="20"/>
    </row>
    <row r="288" spans="1:16" x14ac:dyDescent="0.3">
      <c r="J288" s="2"/>
      <c r="L288" s="20"/>
    </row>
    <row r="289" spans="10:12" x14ac:dyDescent="0.3">
      <c r="J289" s="2"/>
      <c r="L289" s="20"/>
    </row>
    <row r="290" spans="10:12" x14ac:dyDescent="0.3">
      <c r="J290" s="2"/>
      <c r="L290" s="20"/>
    </row>
    <row r="291" spans="10:12" x14ac:dyDescent="0.3">
      <c r="J291" s="2"/>
      <c r="L291" s="20"/>
    </row>
    <row r="292" spans="10:12" x14ac:dyDescent="0.3">
      <c r="J292" s="2"/>
      <c r="L292" s="20"/>
    </row>
    <row r="293" spans="10:12" x14ac:dyDescent="0.3">
      <c r="J293" s="2"/>
      <c r="L293" s="20"/>
    </row>
    <row r="294" spans="10:12" x14ac:dyDescent="0.3">
      <c r="J294" s="2"/>
      <c r="L294" s="20"/>
    </row>
    <row r="295" spans="10:12" x14ac:dyDescent="0.3">
      <c r="J295" s="2"/>
      <c r="L295" s="20"/>
    </row>
    <row r="296" spans="10:12" x14ac:dyDescent="0.3">
      <c r="J296" s="2"/>
      <c r="L296" s="20"/>
    </row>
    <row r="297" spans="10:12" x14ac:dyDescent="0.3">
      <c r="J297" s="2"/>
      <c r="L297" s="20"/>
    </row>
    <row r="298" spans="10:12" x14ac:dyDescent="0.3">
      <c r="J298" s="2"/>
      <c r="L298" s="20"/>
    </row>
    <row r="299" spans="10:12" x14ac:dyDescent="0.3">
      <c r="J299" s="2"/>
      <c r="L299" s="20"/>
    </row>
    <row r="300" spans="10:12" x14ac:dyDescent="0.3">
      <c r="J300" s="2"/>
      <c r="L300" s="20"/>
    </row>
    <row r="301" spans="10:12" x14ac:dyDescent="0.3">
      <c r="J301" s="2"/>
      <c r="L301" s="20"/>
    </row>
    <row r="302" spans="10:12" x14ac:dyDescent="0.3">
      <c r="J302" s="2"/>
      <c r="L302" s="20"/>
    </row>
    <row r="303" spans="10:12" x14ac:dyDescent="0.3">
      <c r="J303" s="2"/>
      <c r="L303" s="20"/>
    </row>
    <row r="304" spans="10:12" x14ac:dyDescent="0.3">
      <c r="J304" s="2"/>
      <c r="L304" s="20"/>
    </row>
    <row r="305" spans="10:12" x14ac:dyDescent="0.3">
      <c r="J305" s="2"/>
      <c r="L305" s="20"/>
    </row>
  </sheetData>
  <autoFilter ref="A4:K4" xr:uid="{093D089C-0A92-4B34-8AA0-CD78CA78FCF0}"/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E855-6EB6-4F16-964B-3930707305E1}">
  <dimension ref="B2:AP11"/>
  <sheetViews>
    <sheetView tabSelected="1" zoomScaleNormal="100" workbookViewId="0">
      <selection activeCell="P12" sqref="P12"/>
    </sheetView>
  </sheetViews>
  <sheetFormatPr defaultRowHeight="14.4" x14ac:dyDescent="0.3"/>
  <cols>
    <col min="3" max="42" width="2.88671875" customWidth="1"/>
  </cols>
  <sheetData>
    <row r="2" spans="2:42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</row>
    <row r="3" spans="2:42" x14ac:dyDescent="0.3">
      <c r="B3">
        <v>1</v>
      </c>
      <c r="C3" s="21" t="str" cm="1">
        <f t="array" ref="C3">_xlfn.XLOOKUP($B3&amp;"_"&amp;C$2,INDEX(MONITOR,0,3),INDEX(MONITOR,0,4),"")</f>
        <v>#</v>
      </c>
      <c r="D3" s="21" t="str" cm="1">
        <f t="array" aca="1" ref="D3" ca="1">_xlfn.XLOOKUP($B3&amp;"_"&amp;D$2,INDEX(MONITOR,0,3),INDEX(MONITOR,0,4),"")</f>
        <v>#</v>
      </c>
      <c r="E3" s="21" t="str" cm="1">
        <f t="array" aca="1" ref="E3" ca="1">_xlfn.XLOOKUP($B3&amp;"_"&amp;E$2,INDEX(MONITOR,0,3),INDEX(MONITOR,0,4),"")</f>
        <v>.</v>
      </c>
      <c r="F3" s="21" t="str" cm="1">
        <f t="array" aca="1" ref="F3" ca="1">_xlfn.XLOOKUP($B3&amp;"_"&amp;F$2,INDEX(MONITOR,0,3),INDEX(MONITOR,0,4),"")</f>
        <v>.</v>
      </c>
      <c r="G3" s="21" t="str" cm="1">
        <f t="array" aca="1" ref="G3" ca="1">_xlfn.XLOOKUP($B3&amp;"_"&amp;G$2,INDEX(MONITOR,0,3),INDEX(MONITOR,0,4),"")</f>
        <v>#</v>
      </c>
      <c r="H3" s="21" t="str" cm="1">
        <f t="array" aca="1" ref="H3" ca="1">_xlfn.XLOOKUP($B3&amp;"_"&amp;H$2,INDEX(MONITOR,0,3),INDEX(MONITOR,0,4),"")</f>
        <v>#</v>
      </c>
      <c r="I3" s="21" t="str" cm="1">
        <f t="array" aca="1" ref="I3" ca="1">_xlfn.XLOOKUP($B3&amp;"_"&amp;I$2,INDEX(MONITOR,0,3),INDEX(MONITOR,0,4),"")</f>
        <v>.</v>
      </c>
      <c r="J3" s="21" t="str" cm="1">
        <f t="array" aca="1" ref="J3" ca="1">_xlfn.XLOOKUP($B3&amp;"_"&amp;J$2,INDEX(MONITOR,0,3),INDEX(MONITOR,0,4),"")</f>
        <v>.</v>
      </c>
      <c r="K3" s="21" t="str" cm="1">
        <f t="array" aca="1" ref="K3" ca="1">_xlfn.XLOOKUP($B3&amp;"_"&amp;K$2,INDEX(MONITOR,0,3),INDEX(MONITOR,0,4),"")</f>
        <v>#</v>
      </c>
      <c r="L3" s="21" t="str" cm="1">
        <f t="array" aca="1" ref="L3" ca="1">_xlfn.XLOOKUP($B3&amp;"_"&amp;L$2,INDEX(MONITOR,0,3),INDEX(MONITOR,0,4),"")</f>
        <v>#</v>
      </c>
      <c r="M3" s="21" t="str" cm="1">
        <f t="array" aca="1" ref="M3" ca="1">_xlfn.XLOOKUP($B3&amp;"_"&amp;M$2,INDEX(MONITOR,0,3),INDEX(MONITOR,0,4),"")</f>
        <v>.</v>
      </c>
      <c r="N3" s="21" t="str" cm="1">
        <f t="array" aca="1" ref="N3" ca="1">_xlfn.XLOOKUP($B3&amp;"_"&amp;N$2,INDEX(MONITOR,0,3),INDEX(MONITOR,0,4),"")</f>
        <v>.</v>
      </c>
      <c r="O3" s="21" t="str" cm="1">
        <f t="array" aca="1" ref="O3" ca="1">_xlfn.XLOOKUP($B3&amp;"_"&amp;O$2,INDEX(MONITOR,0,3),INDEX(MONITOR,0,4),"")</f>
        <v>#</v>
      </c>
      <c r="P3" s="21" t="str" cm="1">
        <f t="array" aca="1" ref="P3" ca="1">_xlfn.XLOOKUP($B3&amp;"_"&amp;P$2,INDEX(MONITOR,0,3),INDEX(MONITOR,0,4),"")</f>
        <v>#</v>
      </c>
      <c r="Q3" s="21" t="str" cm="1">
        <f t="array" aca="1" ref="Q3" ca="1">_xlfn.XLOOKUP($B3&amp;"_"&amp;Q$2,INDEX(MONITOR,0,3),INDEX(MONITOR,0,4),"")</f>
        <v>.</v>
      </c>
      <c r="R3" s="21" t="str" cm="1">
        <f t="array" aca="1" ref="R3" ca="1">_xlfn.XLOOKUP($B3&amp;"_"&amp;R$2,INDEX(MONITOR,0,3),INDEX(MONITOR,0,4),"")</f>
        <v>.</v>
      </c>
      <c r="S3" s="21" t="str" cm="1">
        <f t="array" aca="1" ref="S3" ca="1">_xlfn.XLOOKUP($B3&amp;"_"&amp;S$2,INDEX(MONITOR,0,3),INDEX(MONITOR,0,4),"")</f>
        <v>#</v>
      </c>
      <c r="T3" s="21" t="str" cm="1">
        <f t="array" aca="1" ref="T3" ca="1">_xlfn.XLOOKUP($B3&amp;"_"&amp;T$2,INDEX(MONITOR,0,3),INDEX(MONITOR,0,4),"")</f>
        <v>#</v>
      </c>
      <c r="U3" s="21" t="str" cm="1">
        <f t="array" aca="1" ref="U3" ca="1">_xlfn.XLOOKUP($B3&amp;"_"&amp;U$2,INDEX(MONITOR,0,3),INDEX(MONITOR,0,4),"")</f>
        <v>.</v>
      </c>
      <c r="V3" s="21" t="str" cm="1">
        <f t="array" aca="1" ref="V3" ca="1">_xlfn.XLOOKUP($B3&amp;"_"&amp;V$2,INDEX(MONITOR,0,3),INDEX(MONITOR,0,4),"")</f>
        <v>.</v>
      </c>
      <c r="W3" s="21" t="str" cm="1">
        <f t="array" aca="1" ref="W3" ca="1">_xlfn.XLOOKUP($B3&amp;"_"&amp;W$2,INDEX(MONITOR,0,3),INDEX(MONITOR,0,4),"")</f>
        <v>#</v>
      </c>
      <c r="X3" s="21" t="str" cm="1">
        <f t="array" aca="1" ref="X3" ca="1">_xlfn.XLOOKUP($B3&amp;"_"&amp;X$2,INDEX(MONITOR,0,3),INDEX(MONITOR,0,4),"")</f>
        <v>#</v>
      </c>
      <c r="Y3" s="21" t="str" cm="1">
        <f t="array" aca="1" ref="Y3" ca="1">_xlfn.XLOOKUP($B3&amp;"_"&amp;Y$2,INDEX(MONITOR,0,3),INDEX(MONITOR,0,4),"")</f>
        <v>.</v>
      </c>
      <c r="Z3" s="21" t="str" cm="1">
        <f t="array" aca="1" ref="Z3" ca="1">_xlfn.XLOOKUP($B3&amp;"_"&amp;Z$2,INDEX(MONITOR,0,3),INDEX(MONITOR,0,4),"")</f>
        <v>.</v>
      </c>
      <c r="AA3" s="21" t="str" cm="1">
        <f t="array" aca="1" ref="AA3" ca="1">_xlfn.XLOOKUP($B3&amp;"_"&amp;AA$2,INDEX(MONITOR,0,3),INDEX(MONITOR,0,4),"")</f>
        <v>#</v>
      </c>
      <c r="AB3" s="21" t="str" cm="1">
        <f t="array" aca="1" ref="AB3" ca="1">_xlfn.XLOOKUP($B3&amp;"_"&amp;AB$2,INDEX(MONITOR,0,3),INDEX(MONITOR,0,4),"")</f>
        <v>#</v>
      </c>
      <c r="AC3" s="21" t="str" cm="1">
        <f t="array" aca="1" ref="AC3" ca="1">_xlfn.XLOOKUP($B3&amp;"_"&amp;AC$2,INDEX(MONITOR,0,3),INDEX(MONITOR,0,4),"")</f>
        <v>.</v>
      </c>
      <c r="AD3" s="21" t="str" cm="1">
        <f t="array" aca="1" ref="AD3" ca="1">_xlfn.XLOOKUP($B3&amp;"_"&amp;AD$2,INDEX(MONITOR,0,3),INDEX(MONITOR,0,4),"")</f>
        <v>.</v>
      </c>
      <c r="AE3" s="21" t="str" cm="1">
        <f t="array" aca="1" ref="AE3" ca="1">_xlfn.XLOOKUP($B3&amp;"_"&amp;AE$2,INDEX(MONITOR,0,3),INDEX(MONITOR,0,4),"")</f>
        <v>#</v>
      </c>
      <c r="AF3" s="21" t="str" cm="1">
        <f t="array" aca="1" ref="AF3" ca="1">_xlfn.XLOOKUP($B3&amp;"_"&amp;AF$2,INDEX(MONITOR,0,3),INDEX(MONITOR,0,4),"")</f>
        <v>#</v>
      </c>
      <c r="AG3" s="21" t="str" cm="1">
        <f t="array" aca="1" ref="AG3" ca="1">_xlfn.XLOOKUP($B3&amp;"_"&amp;AG$2,INDEX(MONITOR,0,3),INDEX(MONITOR,0,4),"")</f>
        <v>.</v>
      </c>
      <c r="AH3" s="21" t="str" cm="1">
        <f t="array" aca="1" ref="AH3" ca="1">_xlfn.XLOOKUP($B3&amp;"_"&amp;AH$2,INDEX(MONITOR,0,3),INDEX(MONITOR,0,4),"")</f>
        <v>.</v>
      </c>
      <c r="AI3" s="21" t="str" cm="1">
        <f t="array" aca="1" ref="AI3" ca="1">_xlfn.XLOOKUP($B3&amp;"_"&amp;AI$2,INDEX(MONITOR,0,3),INDEX(MONITOR,0,4),"")</f>
        <v>#</v>
      </c>
      <c r="AJ3" s="21" t="str" cm="1">
        <f t="array" aca="1" ref="AJ3" ca="1">_xlfn.XLOOKUP($B3&amp;"_"&amp;AJ$2,INDEX(MONITOR,0,3),INDEX(MONITOR,0,4),"")</f>
        <v>#</v>
      </c>
      <c r="AK3" s="21" t="str" cm="1">
        <f t="array" aca="1" ref="AK3" ca="1">_xlfn.XLOOKUP($B3&amp;"_"&amp;AK$2,INDEX(MONITOR,0,3),INDEX(MONITOR,0,4),"")</f>
        <v>.</v>
      </c>
      <c r="AL3" s="21" t="str" cm="1">
        <f t="array" aca="1" ref="AL3" ca="1">_xlfn.XLOOKUP($B3&amp;"_"&amp;AL$2,INDEX(MONITOR,0,3),INDEX(MONITOR,0,4),"")</f>
        <v>.</v>
      </c>
      <c r="AM3" s="21" t="str" cm="1">
        <f t="array" aca="1" ref="AM3" ca="1">_xlfn.XLOOKUP($B3&amp;"_"&amp;AM$2,INDEX(MONITOR,0,3),INDEX(MONITOR,0,4),"")</f>
        <v>#</v>
      </c>
      <c r="AN3" s="21" t="str" cm="1">
        <f t="array" aca="1" ref="AN3" ca="1">_xlfn.XLOOKUP($B3&amp;"_"&amp;AN$2,INDEX(MONITOR,0,3),INDEX(MONITOR,0,4),"")</f>
        <v>#</v>
      </c>
      <c r="AO3" s="21" t="str" cm="1">
        <f t="array" aca="1" ref="AO3" ca="1">_xlfn.XLOOKUP($B3&amp;"_"&amp;AO$2,INDEX(MONITOR,0,3),INDEX(MONITOR,0,4),"")</f>
        <v>.</v>
      </c>
      <c r="AP3" s="21" t="str" cm="1">
        <f t="array" aca="1" ref="AP3" ca="1">_xlfn.XLOOKUP($B3&amp;"_"&amp;AP$2,INDEX(MONITOR,0,3),INDEX(MONITOR,0,4),"")</f>
        <v>.</v>
      </c>
    </row>
    <row r="4" spans="2:42" x14ac:dyDescent="0.3">
      <c r="B4">
        <v>2</v>
      </c>
      <c r="C4" s="21" t="str" cm="1">
        <f t="array" aca="1" ref="C4" ca="1">_xlfn.XLOOKUP($B4&amp;"_"&amp;C$2,INDEX(MONITOR,0,3),INDEX(MONITOR,0,4),"")</f>
        <v>#</v>
      </c>
      <c r="D4" s="21" t="str" cm="1">
        <f t="array" aca="1" ref="D4" ca="1">_xlfn.XLOOKUP($B4&amp;"_"&amp;D$2,INDEX(MONITOR,0,3),INDEX(MONITOR,0,4),"")</f>
        <v>#</v>
      </c>
      <c r="E4" s="21" t="str" cm="1">
        <f t="array" aca="1" ref="E4" ca="1">_xlfn.XLOOKUP($B4&amp;"_"&amp;E$2,INDEX(MONITOR,0,3),INDEX(MONITOR,0,4),"")</f>
        <v>#</v>
      </c>
      <c r="F4" s="21" t="str" cm="1">
        <f t="array" aca="1" ref="F4" ca="1">_xlfn.XLOOKUP($B4&amp;"_"&amp;F$2,INDEX(MONITOR,0,3),INDEX(MONITOR,0,4),"")</f>
        <v>.</v>
      </c>
      <c r="G4" s="21" t="str" cm="1">
        <f t="array" aca="1" ref="G4" ca="1">_xlfn.XLOOKUP($B4&amp;"_"&amp;G$2,INDEX(MONITOR,0,3),INDEX(MONITOR,0,4),"")</f>
        <v>.</v>
      </c>
      <c r="H4" s="21" t="str" cm="1">
        <f t="array" aca="1" ref="H4" ca="1">_xlfn.XLOOKUP($B4&amp;"_"&amp;H$2,INDEX(MONITOR,0,3),INDEX(MONITOR,0,4),"")</f>
        <v>.</v>
      </c>
      <c r="I4" s="21" t="str" cm="1">
        <f t="array" aca="1" ref="I4" ca="1">_xlfn.XLOOKUP($B4&amp;"_"&amp;I$2,INDEX(MONITOR,0,3),INDEX(MONITOR,0,4),"")</f>
        <v>#</v>
      </c>
      <c r="J4" s="21" t="str" cm="1">
        <f t="array" aca="1" ref="J4" ca="1">_xlfn.XLOOKUP($B4&amp;"_"&amp;J$2,INDEX(MONITOR,0,3),INDEX(MONITOR,0,4),"")</f>
        <v>#</v>
      </c>
      <c r="K4" s="21" t="str" cm="1">
        <f t="array" aca="1" ref="K4" ca="1">_xlfn.XLOOKUP($B4&amp;"_"&amp;K$2,INDEX(MONITOR,0,3),INDEX(MONITOR,0,4),"")</f>
        <v>#</v>
      </c>
      <c r="L4" s="21" t="str" cm="1">
        <f t="array" aca="1" ref="L4" ca="1">_xlfn.XLOOKUP($B4&amp;"_"&amp;L$2,INDEX(MONITOR,0,3),INDEX(MONITOR,0,4),"")</f>
        <v>.</v>
      </c>
      <c r="M4" s="21" t="str" cm="1">
        <f t="array" aca="1" ref="M4" ca="1">_xlfn.XLOOKUP($B4&amp;"_"&amp;M$2,INDEX(MONITOR,0,3),INDEX(MONITOR,0,4),"")</f>
        <v>.</v>
      </c>
      <c r="N4" s="21" t="str" cm="1">
        <f t="array" aca="1" ref="N4" ca="1">_xlfn.XLOOKUP($B4&amp;"_"&amp;N$2,INDEX(MONITOR,0,3),INDEX(MONITOR,0,4),"")</f>
        <v>.</v>
      </c>
      <c r="O4" s="21" t="str" cm="1">
        <f t="array" aca="1" ref="O4" ca="1">_xlfn.XLOOKUP($B4&amp;"_"&amp;O$2,INDEX(MONITOR,0,3),INDEX(MONITOR,0,4),"")</f>
        <v>#</v>
      </c>
      <c r="P4" s="21" t="str" cm="1">
        <f t="array" aca="1" ref="P4" ca="1">_xlfn.XLOOKUP($B4&amp;"_"&amp;P$2,INDEX(MONITOR,0,3),INDEX(MONITOR,0,4),"")</f>
        <v>#</v>
      </c>
      <c r="Q4" s="21" t="str" cm="1">
        <f t="array" aca="1" ref="Q4" ca="1">_xlfn.XLOOKUP($B4&amp;"_"&amp;Q$2,INDEX(MONITOR,0,3),INDEX(MONITOR,0,4),"")</f>
        <v>#</v>
      </c>
      <c r="R4" s="21" t="str" cm="1">
        <f t="array" aca="1" ref="R4" ca="1">_xlfn.XLOOKUP($B4&amp;"_"&amp;R$2,INDEX(MONITOR,0,3),INDEX(MONITOR,0,4),"")</f>
        <v>.</v>
      </c>
      <c r="S4" s="21" t="str" cm="1">
        <f t="array" aca="1" ref="S4" ca="1">_xlfn.XLOOKUP($B4&amp;"_"&amp;S$2,INDEX(MONITOR,0,3),INDEX(MONITOR,0,4),"")</f>
        <v>.</v>
      </c>
      <c r="T4" s="21" t="str" cm="1">
        <f t="array" aca="1" ref="T4" ca="1">_xlfn.XLOOKUP($B4&amp;"_"&amp;T$2,INDEX(MONITOR,0,3),INDEX(MONITOR,0,4),"")</f>
        <v>.</v>
      </c>
      <c r="U4" s="21" t="str" cm="1">
        <f t="array" aca="1" ref="U4" ca="1">_xlfn.XLOOKUP($B4&amp;"_"&amp;U$2,INDEX(MONITOR,0,3),INDEX(MONITOR,0,4),"")</f>
        <v>#</v>
      </c>
      <c r="V4" s="21" t="str" cm="1">
        <f t="array" aca="1" ref="V4" ca="1">_xlfn.XLOOKUP($B4&amp;"_"&amp;V$2,INDEX(MONITOR,0,3),INDEX(MONITOR,0,4),"")</f>
        <v>#</v>
      </c>
      <c r="W4" s="21" t="str" cm="1">
        <f t="array" aca="1" ref="W4" ca="1">_xlfn.XLOOKUP($B4&amp;"_"&amp;W$2,INDEX(MONITOR,0,3),INDEX(MONITOR,0,4),"")</f>
        <v>#</v>
      </c>
      <c r="X4" s="21" t="str" cm="1">
        <f t="array" aca="1" ref="X4" ca="1">_xlfn.XLOOKUP($B4&amp;"_"&amp;X$2,INDEX(MONITOR,0,3),INDEX(MONITOR,0,4),"")</f>
        <v>.</v>
      </c>
      <c r="Y4" s="21" t="str" cm="1">
        <f t="array" aca="1" ref="Y4" ca="1">_xlfn.XLOOKUP($B4&amp;"_"&amp;Y$2,INDEX(MONITOR,0,3),INDEX(MONITOR,0,4),"")</f>
        <v>.</v>
      </c>
      <c r="Z4" s="21" t="str" cm="1">
        <f t="array" aca="1" ref="Z4" ca="1">_xlfn.XLOOKUP($B4&amp;"_"&amp;Z$2,INDEX(MONITOR,0,3),INDEX(MONITOR,0,4),"")</f>
        <v>.</v>
      </c>
      <c r="AA4" s="21" t="str" cm="1">
        <f t="array" aca="1" ref="AA4" ca="1">_xlfn.XLOOKUP($B4&amp;"_"&amp;AA$2,INDEX(MONITOR,0,3),INDEX(MONITOR,0,4),"")</f>
        <v>#</v>
      </c>
      <c r="AB4" s="21" t="str" cm="1">
        <f t="array" aca="1" ref="AB4" ca="1">_xlfn.XLOOKUP($B4&amp;"_"&amp;AB$2,INDEX(MONITOR,0,3),INDEX(MONITOR,0,4),"")</f>
        <v>#</v>
      </c>
      <c r="AC4" s="21" t="str" cm="1">
        <f t="array" aca="1" ref="AC4" ca="1">_xlfn.XLOOKUP($B4&amp;"_"&amp;AC$2,INDEX(MONITOR,0,3),INDEX(MONITOR,0,4),"")</f>
        <v>#</v>
      </c>
      <c r="AD4" s="21" t="str" cm="1">
        <f t="array" aca="1" ref="AD4" ca="1">_xlfn.XLOOKUP($B4&amp;"_"&amp;AD$2,INDEX(MONITOR,0,3),INDEX(MONITOR,0,4),"")</f>
        <v>.</v>
      </c>
      <c r="AE4" s="21" t="str" cm="1">
        <f t="array" aca="1" ref="AE4" ca="1">_xlfn.XLOOKUP($B4&amp;"_"&amp;AE$2,INDEX(MONITOR,0,3),INDEX(MONITOR,0,4),"")</f>
        <v>.</v>
      </c>
      <c r="AF4" s="21" t="str" cm="1">
        <f t="array" aca="1" ref="AF4" ca="1">_xlfn.XLOOKUP($B4&amp;"_"&amp;AF$2,INDEX(MONITOR,0,3),INDEX(MONITOR,0,4),"")</f>
        <v>.</v>
      </c>
      <c r="AG4" s="21" t="str" cm="1">
        <f t="array" aca="1" ref="AG4" ca="1">_xlfn.XLOOKUP($B4&amp;"_"&amp;AG$2,INDEX(MONITOR,0,3),INDEX(MONITOR,0,4),"")</f>
        <v>#</v>
      </c>
      <c r="AH4" s="21" t="str" cm="1">
        <f t="array" aca="1" ref="AH4" ca="1">_xlfn.XLOOKUP($B4&amp;"_"&amp;AH$2,INDEX(MONITOR,0,3),INDEX(MONITOR,0,4),"")</f>
        <v>#</v>
      </c>
      <c r="AI4" s="21" t="str" cm="1">
        <f t="array" aca="1" ref="AI4" ca="1">_xlfn.XLOOKUP($B4&amp;"_"&amp;AI$2,INDEX(MONITOR,0,3),INDEX(MONITOR,0,4),"")</f>
        <v>#</v>
      </c>
      <c r="AJ4" s="21" t="str" cm="1">
        <f t="array" aca="1" ref="AJ4" ca="1">_xlfn.XLOOKUP($B4&amp;"_"&amp;AJ$2,INDEX(MONITOR,0,3),INDEX(MONITOR,0,4),"")</f>
        <v>.</v>
      </c>
      <c r="AK4" s="21" t="str" cm="1">
        <f t="array" aca="1" ref="AK4" ca="1">_xlfn.XLOOKUP($B4&amp;"_"&amp;AK$2,INDEX(MONITOR,0,3),INDEX(MONITOR,0,4),"")</f>
        <v>.</v>
      </c>
      <c r="AL4" s="21" t="str" cm="1">
        <f t="array" aca="1" ref="AL4" ca="1">_xlfn.XLOOKUP($B4&amp;"_"&amp;AL$2,INDEX(MONITOR,0,3),INDEX(MONITOR,0,4),"")</f>
        <v>.</v>
      </c>
      <c r="AM4" s="21" t="str" cm="1">
        <f t="array" aca="1" ref="AM4" ca="1">_xlfn.XLOOKUP($B4&amp;"_"&amp;AM$2,INDEX(MONITOR,0,3),INDEX(MONITOR,0,4),"")</f>
        <v>#</v>
      </c>
      <c r="AN4" s="21" t="str" cm="1">
        <f t="array" aca="1" ref="AN4" ca="1">_xlfn.XLOOKUP($B4&amp;"_"&amp;AN$2,INDEX(MONITOR,0,3),INDEX(MONITOR,0,4),"")</f>
        <v>#</v>
      </c>
      <c r="AO4" s="21" t="str" cm="1">
        <f t="array" aca="1" ref="AO4" ca="1">_xlfn.XLOOKUP($B4&amp;"_"&amp;AO$2,INDEX(MONITOR,0,3),INDEX(MONITOR,0,4),"")</f>
        <v>#</v>
      </c>
      <c r="AP4" s="21" t="str" cm="1">
        <f t="array" aca="1" ref="AP4" ca="1">_xlfn.XLOOKUP($B4&amp;"_"&amp;AP$2,INDEX(MONITOR,0,3),INDEX(MONITOR,0,4),"")</f>
        <v>.</v>
      </c>
    </row>
    <row r="5" spans="2:42" x14ac:dyDescent="0.3">
      <c r="B5">
        <v>3</v>
      </c>
      <c r="C5" s="21" t="str" cm="1">
        <f t="array" aca="1" ref="C5" ca="1">_xlfn.XLOOKUP($B5&amp;"_"&amp;C$2,INDEX(MONITOR,0,3),INDEX(MONITOR,0,4),"")</f>
        <v>#</v>
      </c>
      <c r="D5" s="21" t="str" cm="1">
        <f t="array" aca="1" ref="D5" ca="1">_xlfn.XLOOKUP($B5&amp;"_"&amp;D$2,INDEX(MONITOR,0,3),INDEX(MONITOR,0,4),"")</f>
        <v>#</v>
      </c>
      <c r="E5" s="21" t="str" cm="1">
        <f t="array" aca="1" ref="E5" ca="1">_xlfn.XLOOKUP($B5&amp;"_"&amp;E$2,INDEX(MONITOR,0,3),INDEX(MONITOR,0,4),"")</f>
        <v>#</v>
      </c>
      <c r="F5" s="21" t="str" cm="1">
        <f t="array" aca="1" ref="F5" ca="1">_xlfn.XLOOKUP($B5&amp;"_"&amp;F$2,INDEX(MONITOR,0,3),INDEX(MONITOR,0,4),"")</f>
        <v>#</v>
      </c>
      <c r="G5" s="21" t="str" cm="1">
        <f t="array" aca="1" ref="G5" ca="1">_xlfn.XLOOKUP($B5&amp;"_"&amp;G$2,INDEX(MONITOR,0,3),INDEX(MONITOR,0,4),"")</f>
        <v>.</v>
      </c>
      <c r="H5" s="21" t="str" cm="1">
        <f t="array" aca="1" ref="H5" ca="1">_xlfn.XLOOKUP($B5&amp;"_"&amp;H$2,INDEX(MONITOR,0,3),INDEX(MONITOR,0,4),"")</f>
        <v>.</v>
      </c>
      <c r="I5" s="21" t="str" cm="1">
        <f t="array" aca="1" ref="I5" ca="1">_xlfn.XLOOKUP($B5&amp;"_"&amp;I$2,INDEX(MONITOR,0,3),INDEX(MONITOR,0,4),"")</f>
        <v>.</v>
      </c>
      <c r="J5" s="21" t="str" cm="1">
        <f t="array" aca="1" ref="J5" ca="1">_xlfn.XLOOKUP($B5&amp;"_"&amp;J$2,INDEX(MONITOR,0,3),INDEX(MONITOR,0,4),"")</f>
        <v>.</v>
      </c>
      <c r="K5" s="21" t="str" cm="1">
        <f t="array" aca="1" ref="K5" ca="1">_xlfn.XLOOKUP($B5&amp;"_"&amp;K$2,INDEX(MONITOR,0,3),INDEX(MONITOR,0,4),"")</f>
        <v>#</v>
      </c>
      <c r="L5" s="21" t="str" cm="1">
        <f t="array" aca="1" ref="L5" ca="1">_xlfn.XLOOKUP($B5&amp;"_"&amp;L$2,INDEX(MONITOR,0,3),INDEX(MONITOR,0,4),"")</f>
        <v>#</v>
      </c>
      <c r="M5" s="21" t="str" cm="1">
        <f t="array" aca="1" ref="M5" ca="1">_xlfn.XLOOKUP($B5&amp;"_"&amp;M$2,INDEX(MONITOR,0,3),INDEX(MONITOR,0,4),"")</f>
        <v>#</v>
      </c>
      <c r="N5" s="21" t="str" cm="1">
        <f t="array" aca="1" ref="N5" ca="1">_xlfn.XLOOKUP($B5&amp;"_"&amp;N$2,INDEX(MONITOR,0,3),INDEX(MONITOR,0,4),"")</f>
        <v>#</v>
      </c>
      <c r="O5" s="21" t="str" cm="1">
        <f t="array" aca="1" ref="O5" ca="1">_xlfn.XLOOKUP($B5&amp;"_"&amp;O$2,INDEX(MONITOR,0,3),INDEX(MONITOR,0,4),"")</f>
        <v>.</v>
      </c>
      <c r="P5" s="21" t="str" cm="1">
        <f t="array" aca="1" ref="P5" ca="1">_xlfn.XLOOKUP($B5&amp;"_"&amp;P$2,INDEX(MONITOR,0,3),INDEX(MONITOR,0,4),"")</f>
        <v>.</v>
      </c>
      <c r="Q5" s="21" t="str" cm="1">
        <f t="array" aca="1" ref="Q5" ca="1">_xlfn.XLOOKUP($B5&amp;"_"&amp;Q$2,INDEX(MONITOR,0,3),INDEX(MONITOR,0,4),"")</f>
        <v>.</v>
      </c>
      <c r="R5" s="21" t="str" cm="1">
        <f t="array" aca="1" ref="R5" ca="1">_xlfn.XLOOKUP($B5&amp;"_"&amp;R$2,INDEX(MONITOR,0,3),INDEX(MONITOR,0,4),"")</f>
        <v>.</v>
      </c>
      <c r="S5" s="21" t="str" cm="1">
        <f t="array" aca="1" ref="S5" ca="1">_xlfn.XLOOKUP($B5&amp;"_"&amp;S$2,INDEX(MONITOR,0,3),INDEX(MONITOR,0,4),"")</f>
        <v>#</v>
      </c>
      <c r="T5" s="21" t="str" cm="1">
        <f t="array" aca="1" ref="T5" ca="1">_xlfn.XLOOKUP($B5&amp;"_"&amp;T$2,INDEX(MONITOR,0,3),INDEX(MONITOR,0,4),"")</f>
        <v>#</v>
      </c>
      <c r="U5" s="21" t="str" cm="1">
        <f t="array" aca="1" ref="U5" ca="1">_xlfn.XLOOKUP($B5&amp;"_"&amp;U$2,INDEX(MONITOR,0,3),INDEX(MONITOR,0,4),"")</f>
        <v>#</v>
      </c>
      <c r="V5" s="21" t="str" cm="1">
        <f t="array" aca="1" ref="V5" ca="1">_xlfn.XLOOKUP($B5&amp;"_"&amp;V$2,INDEX(MONITOR,0,3),INDEX(MONITOR,0,4),"")</f>
        <v>#</v>
      </c>
      <c r="W5" s="21" t="str" cm="1">
        <f t="array" aca="1" ref="W5" ca="1">_xlfn.XLOOKUP($B5&amp;"_"&amp;W$2,INDEX(MONITOR,0,3),INDEX(MONITOR,0,4),"")</f>
        <v>.</v>
      </c>
      <c r="X5" s="21" t="str" cm="1">
        <f t="array" aca="1" ref="X5" ca="1">_xlfn.XLOOKUP($B5&amp;"_"&amp;X$2,INDEX(MONITOR,0,3),INDEX(MONITOR,0,4),"")</f>
        <v>.</v>
      </c>
      <c r="Y5" s="21" t="str" cm="1">
        <f t="array" aca="1" ref="Y5" ca="1">_xlfn.XLOOKUP($B5&amp;"_"&amp;Y$2,INDEX(MONITOR,0,3),INDEX(MONITOR,0,4),"")</f>
        <v>.</v>
      </c>
      <c r="Z5" s="21" t="str" cm="1">
        <f t="array" aca="1" ref="Z5" ca="1">_xlfn.XLOOKUP($B5&amp;"_"&amp;Z$2,INDEX(MONITOR,0,3),INDEX(MONITOR,0,4),"")</f>
        <v>.</v>
      </c>
      <c r="AA5" s="21" t="str" cm="1">
        <f t="array" aca="1" ref="AA5" ca="1">_xlfn.XLOOKUP($B5&amp;"_"&amp;AA$2,INDEX(MONITOR,0,3),INDEX(MONITOR,0,4),"")</f>
        <v>#</v>
      </c>
      <c r="AB5" s="21" t="str" cm="1">
        <f t="array" aca="1" ref="AB5" ca="1">_xlfn.XLOOKUP($B5&amp;"_"&amp;AB$2,INDEX(MONITOR,0,3),INDEX(MONITOR,0,4),"")</f>
        <v>#</v>
      </c>
      <c r="AC5" s="21" t="str" cm="1">
        <f t="array" aca="1" ref="AC5" ca="1">_xlfn.XLOOKUP($B5&amp;"_"&amp;AC$2,INDEX(MONITOR,0,3),INDEX(MONITOR,0,4),"")</f>
        <v>#</v>
      </c>
      <c r="AD5" s="21" t="str" cm="1">
        <f t="array" aca="1" ref="AD5" ca="1">_xlfn.XLOOKUP($B5&amp;"_"&amp;AD$2,INDEX(MONITOR,0,3),INDEX(MONITOR,0,4),"")</f>
        <v>#</v>
      </c>
      <c r="AE5" s="21" t="str" cm="1">
        <f t="array" aca="1" ref="AE5" ca="1">_xlfn.XLOOKUP($B5&amp;"_"&amp;AE$2,INDEX(MONITOR,0,3),INDEX(MONITOR,0,4),"")</f>
        <v>.</v>
      </c>
      <c r="AF5" s="21" t="str" cm="1">
        <f t="array" aca="1" ref="AF5" ca="1">_xlfn.XLOOKUP($B5&amp;"_"&amp;AF$2,INDEX(MONITOR,0,3),INDEX(MONITOR,0,4),"")</f>
        <v>.</v>
      </c>
      <c r="AG5" s="21" t="str" cm="1">
        <f t="array" aca="1" ref="AG5" ca="1">_xlfn.XLOOKUP($B5&amp;"_"&amp;AG$2,INDEX(MONITOR,0,3),INDEX(MONITOR,0,4),"")</f>
        <v>.</v>
      </c>
      <c r="AH5" s="21" t="str" cm="1">
        <f t="array" aca="1" ref="AH5" ca="1">_xlfn.XLOOKUP($B5&amp;"_"&amp;AH$2,INDEX(MONITOR,0,3),INDEX(MONITOR,0,4),"")</f>
        <v>.</v>
      </c>
      <c r="AI5" s="21" t="str" cm="1">
        <f t="array" aca="1" ref="AI5" ca="1">_xlfn.XLOOKUP($B5&amp;"_"&amp;AI$2,INDEX(MONITOR,0,3),INDEX(MONITOR,0,4),"")</f>
        <v>#</v>
      </c>
      <c r="AJ5" s="21" t="str" cm="1">
        <f t="array" aca="1" ref="AJ5" ca="1">_xlfn.XLOOKUP($B5&amp;"_"&amp;AJ$2,INDEX(MONITOR,0,3),INDEX(MONITOR,0,4),"")</f>
        <v>#</v>
      </c>
      <c r="AK5" s="21" t="str" cm="1">
        <f t="array" aca="1" ref="AK5" ca="1">_xlfn.XLOOKUP($B5&amp;"_"&amp;AK$2,INDEX(MONITOR,0,3),INDEX(MONITOR,0,4),"")</f>
        <v>#</v>
      </c>
      <c r="AL5" s="21" t="str" cm="1">
        <f t="array" aca="1" ref="AL5" ca="1">_xlfn.XLOOKUP($B5&amp;"_"&amp;AL$2,INDEX(MONITOR,0,3),INDEX(MONITOR,0,4),"")</f>
        <v>#</v>
      </c>
      <c r="AM5" s="21" t="str" cm="1">
        <f t="array" aca="1" ref="AM5" ca="1">_xlfn.XLOOKUP($B5&amp;"_"&amp;AM$2,INDEX(MONITOR,0,3),INDEX(MONITOR,0,4),"")</f>
        <v>.</v>
      </c>
      <c r="AN5" s="21" t="str" cm="1">
        <f t="array" aca="1" ref="AN5" ca="1">_xlfn.XLOOKUP($B5&amp;"_"&amp;AN$2,INDEX(MONITOR,0,3),INDEX(MONITOR,0,4),"")</f>
        <v>.</v>
      </c>
      <c r="AO5" s="21" t="str" cm="1">
        <f t="array" aca="1" ref="AO5" ca="1">_xlfn.XLOOKUP($B5&amp;"_"&amp;AO$2,INDEX(MONITOR,0,3),INDEX(MONITOR,0,4),"")</f>
        <v>.</v>
      </c>
      <c r="AP5" s="21" t="str" cm="1">
        <f t="array" aca="1" ref="AP5" ca="1">_xlfn.XLOOKUP($B5&amp;"_"&amp;AP$2,INDEX(MONITOR,0,3),INDEX(MONITOR,0,4),"")</f>
        <v>.</v>
      </c>
    </row>
    <row r="6" spans="2:42" x14ac:dyDescent="0.3">
      <c r="B6">
        <v>4</v>
      </c>
      <c r="C6" s="21" t="str" cm="1">
        <f t="array" aca="1" ref="C6" ca="1">_xlfn.XLOOKUP($B6&amp;"_"&amp;C$2,INDEX(MONITOR,0,3),INDEX(MONITOR,0,4),"")</f>
        <v>#</v>
      </c>
      <c r="D6" s="21" t="str" cm="1">
        <f t="array" aca="1" ref="D6" ca="1">_xlfn.XLOOKUP($B6&amp;"_"&amp;D$2,INDEX(MONITOR,0,3),INDEX(MONITOR,0,4),"")</f>
        <v>#</v>
      </c>
      <c r="E6" s="21" t="str" cm="1">
        <f t="array" aca="1" ref="E6" ca="1">_xlfn.XLOOKUP($B6&amp;"_"&amp;E$2,INDEX(MONITOR,0,3),INDEX(MONITOR,0,4),"")</f>
        <v>#</v>
      </c>
      <c r="F6" s="21" t="str" cm="1">
        <f t="array" aca="1" ref="F6" ca="1">_xlfn.XLOOKUP($B6&amp;"_"&amp;F$2,INDEX(MONITOR,0,3),INDEX(MONITOR,0,4),"")</f>
        <v>#</v>
      </c>
      <c r="G6" s="21" t="str" cm="1">
        <f t="array" aca="1" ref="G6" ca="1">_xlfn.XLOOKUP($B6&amp;"_"&amp;G$2,INDEX(MONITOR,0,3),INDEX(MONITOR,0,4),"")</f>
        <v>#</v>
      </c>
      <c r="H6" s="21" t="str" cm="1">
        <f t="array" aca="1" ref="H6" ca="1">_xlfn.XLOOKUP($B6&amp;"_"&amp;H$2,INDEX(MONITOR,0,3),INDEX(MONITOR,0,4),"")</f>
        <v>.</v>
      </c>
      <c r="I6" s="21" t="str" cm="1">
        <f t="array" aca="1" ref="I6" ca="1">_xlfn.XLOOKUP($B6&amp;"_"&amp;I$2,INDEX(MONITOR,0,3),INDEX(MONITOR,0,4),"")</f>
        <v>.</v>
      </c>
      <c r="J6" s="21" t="str" cm="1">
        <f t="array" aca="1" ref="J6" ca="1">_xlfn.XLOOKUP($B6&amp;"_"&amp;J$2,INDEX(MONITOR,0,3),INDEX(MONITOR,0,4),"")</f>
        <v>.</v>
      </c>
      <c r="K6" s="21" t="str" cm="1">
        <f t="array" aca="1" ref="K6" ca="1">_xlfn.XLOOKUP($B6&amp;"_"&amp;K$2,INDEX(MONITOR,0,3),INDEX(MONITOR,0,4),"")</f>
        <v>.</v>
      </c>
      <c r="L6" s="21" t="str" cm="1">
        <f t="array" aca="1" ref="L6" ca="1">_xlfn.XLOOKUP($B6&amp;"_"&amp;L$2,INDEX(MONITOR,0,3),INDEX(MONITOR,0,4),"")</f>
        <v>.</v>
      </c>
      <c r="M6" s="21" t="str" cm="1">
        <f t="array" aca="1" ref="M6" ca="1">_xlfn.XLOOKUP($B6&amp;"_"&amp;M$2,INDEX(MONITOR,0,3),INDEX(MONITOR,0,4),"")</f>
        <v>#</v>
      </c>
      <c r="N6" s="21" t="str" cm="1">
        <f t="array" aca="1" ref="N6" ca="1">_xlfn.XLOOKUP($B6&amp;"_"&amp;N$2,INDEX(MONITOR,0,3),INDEX(MONITOR,0,4),"")</f>
        <v>#</v>
      </c>
      <c r="O6" s="21" t="str" cm="1">
        <f t="array" aca="1" ref="O6" ca="1">_xlfn.XLOOKUP($B6&amp;"_"&amp;O$2,INDEX(MONITOR,0,3),INDEX(MONITOR,0,4),"")</f>
        <v>#</v>
      </c>
      <c r="P6" s="21" t="str" cm="1">
        <f t="array" aca="1" ref="P6" ca="1">_xlfn.XLOOKUP($B6&amp;"_"&amp;P$2,INDEX(MONITOR,0,3),INDEX(MONITOR,0,4),"")</f>
        <v>#</v>
      </c>
      <c r="Q6" s="21" t="str" cm="1">
        <f t="array" aca="1" ref="Q6" ca="1">_xlfn.XLOOKUP($B6&amp;"_"&amp;Q$2,INDEX(MONITOR,0,3),INDEX(MONITOR,0,4),"")</f>
        <v>#</v>
      </c>
      <c r="R6" s="21" t="str" cm="1">
        <f t="array" aca="1" ref="R6" ca="1">_xlfn.XLOOKUP($B6&amp;"_"&amp;R$2,INDEX(MONITOR,0,3),INDEX(MONITOR,0,4),"")</f>
        <v>.</v>
      </c>
      <c r="S6" s="21" t="str" cm="1">
        <f t="array" aca="1" ref="S6" ca="1">_xlfn.XLOOKUP($B6&amp;"_"&amp;S$2,INDEX(MONITOR,0,3),INDEX(MONITOR,0,4),"")</f>
        <v>.</v>
      </c>
      <c r="T6" s="21" t="str" cm="1">
        <f t="array" aca="1" ref="T6" ca="1">_xlfn.XLOOKUP($B6&amp;"_"&amp;T$2,INDEX(MONITOR,0,3),INDEX(MONITOR,0,4),"")</f>
        <v>.</v>
      </c>
      <c r="U6" s="21" t="str" cm="1">
        <f t="array" aca="1" ref="U6" ca="1">_xlfn.XLOOKUP($B6&amp;"_"&amp;U$2,INDEX(MONITOR,0,3),INDEX(MONITOR,0,4),"")</f>
        <v>.</v>
      </c>
      <c r="V6" s="21" t="str" cm="1">
        <f t="array" aca="1" ref="V6" ca="1">_xlfn.XLOOKUP($B6&amp;"_"&amp;V$2,INDEX(MONITOR,0,3),INDEX(MONITOR,0,4),"")</f>
        <v>.</v>
      </c>
      <c r="W6" s="21" t="str" cm="1">
        <f t="array" aca="1" ref="W6" ca="1">_xlfn.XLOOKUP($B6&amp;"_"&amp;W$2,INDEX(MONITOR,0,3),INDEX(MONITOR,0,4),"")</f>
        <v>#</v>
      </c>
      <c r="X6" s="21" t="str" cm="1">
        <f t="array" aca="1" ref="X6" ca="1">_xlfn.XLOOKUP($B6&amp;"_"&amp;X$2,INDEX(MONITOR,0,3),INDEX(MONITOR,0,4),"")</f>
        <v>#</v>
      </c>
      <c r="Y6" s="21" t="str" cm="1">
        <f t="array" aca="1" ref="Y6" ca="1">_xlfn.XLOOKUP($B6&amp;"_"&amp;Y$2,INDEX(MONITOR,0,3),INDEX(MONITOR,0,4),"")</f>
        <v>#</v>
      </c>
      <c r="Z6" s="21" t="str" cm="1">
        <f t="array" aca="1" ref="Z6" ca="1">_xlfn.XLOOKUP($B6&amp;"_"&amp;Z$2,INDEX(MONITOR,0,3),INDEX(MONITOR,0,4),"")</f>
        <v>#</v>
      </c>
      <c r="AA6" s="21" t="str" cm="1">
        <f t="array" aca="1" ref="AA6" ca="1">_xlfn.XLOOKUP($B6&amp;"_"&amp;AA$2,INDEX(MONITOR,0,3),INDEX(MONITOR,0,4),"")</f>
        <v>#</v>
      </c>
      <c r="AB6" s="21" t="str" cm="1">
        <f t="array" aca="1" ref="AB6" ca="1">_xlfn.XLOOKUP($B6&amp;"_"&amp;AB$2,INDEX(MONITOR,0,3),INDEX(MONITOR,0,4),"")</f>
        <v>.</v>
      </c>
      <c r="AC6" s="21" t="str" cm="1">
        <f t="array" aca="1" ref="AC6" ca="1">_xlfn.XLOOKUP($B6&amp;"_"&amp;AC$2,INDEX(MONITOR,0,3),INDEX(MONITOR,0,4),"")</f>
        <v>.</v>
      </c>
      <c r="AD6" s="21" t="str" cm="1">
        <f t="array" aca="1" ref="AD6" ca="1">_xlfn.XLOOKUP($B6&amp;"_"&amp;AD$2,INDEX(MONITOR,0,3),INDEX(MONITOR,0,4),"")</f>
        <v>.</v>
      </c>
      <c r="AE6" s="21" t="str" cm="1">
        <f t="array" aca="1" ref="AE6" ca="1">_xlfn.XLOOKUP($B6&amp;"_"&amp;AE$2,INDEX(MONITOR,0,3),INDEX(MONITOR,0,4),"")</f>
        <v>.</v>
      </c>
      <c r="AF6" s="21" t="str" cm="1">
        <f t="array" aca="1" ref="AF6" ca="1">_xlfn.XLOOKUP($B6&amp;"_"&amp;AF$2,INDEX(MONITOR,0,3),INDEX(MONITOR,0,4),"")</f>
        <v>.</v>
      </c>
      <c r="AG6" s="21" t="str" cm="1">
        <f t="array" aca="1" ref="AG6" ca="1">_xlfn.XLOOKUP($B6&amp;"_"&amp;AG$2,INDEX(MONITOR,0,3),INDEX(MONITOR,0,4),"")</f>
        <v>#</v>
      </c>
      <c r="AH6" s="21" t="str" cm="1">
        <f t="array" aca="1" ref="AH6" ca="1">_xlfn.XLOOKUP($B6&amp;"_"&amp;AH$2,INDEX(MONITOR,0,3),INDEX(MONITOR,0,4),"")</f>
        <v>#</v>
      </c>
      <c r="AI6" s="21" t="str" cm="1">
        <f t="array" aca="1" ref="AI6" ca="1">_xlfn.XLOOKUP($B6&amp;"_"&amp;AI$2,INDEX(MONITOR,0,3),INDEX(MONITOR,0,4),"")</f>
        <v>#</v>
      </c>
      <c r="AJ6" s="21" t="str" cm="1">
        <f t="array" aca="1" ref="AJ6" ca="1">_xlfn.XLOOKUP($B6&amp;"_"&amp;AJ$2,INDEX(MONITOR,0,3),INDEX(MONITOR,0,4),"")</f>
        <v>#</v>
      </c>
      <c r="AK6" s="21" t="str" cm="1">
        <f t="array" aca="1" ref="AK6" ca="1">_xlfn.XLOOKUP($B6&amp;"_"&amp;AK$2,INDEX(MONITOR,0,3),INDEX(MONITOR,0,4),"")</f>
        <v>#</v>
      </c>
      <c r="AL6" s="21" t="str" cm="1">
        <f t="array" aca="1" ref="AL6" ca="1">_xlfn.XLOOKUP($B6&amp;"_"&amp;AL$2,INDEX(MONITOR,0,3),INDEX(MONITOR,0,4),"")</f>
        <v>.</v>
      </c>
      <c r="AM6" s="21" t="str" cm="1">
        <f t="array" aca="1" ref="AM6" ca="1">_xlfn.XLOOKUP($B6&amp;"_"&amp;AM$2,INDEX(MONITOR,0,3),INDEX(MONITOR,0,4),"")</f>
        <v>.</v>
      </c>
      <c r="AN6" s="21" t="str" cm="1">
        <f t="array" aca="1" ref="AN6" ca="1">_xlfn.XLOOKUP($B6&amp;"_"&amp;AN$2,INDEX(MONITOR,0,3),INDEX(MONITOR,0,4),"")</f>
        <v>.</v>
      </c>
      <c r="AO6" s="21" t="str" cm="1">
        <f t="array" aca="1" ref="AO6" ca="1">_xlfn.XLOOKUP($B6&amp;"_"&amp;AO$2,INDEX(MONITOR,0,3),INDEX(MONITOR,0,4),"")</f>
        <v>.</v>
      </c>
      <c r="AP6" s="21" t="str" cm="1">
        <f t="array" aca="1" ref="AP6" ca="1">_xlfn.XLOOKUP($B6&amp;"_"&amp;AP$2,INDEX(MONITOR,0,3),INDEX(MONITOR,0,4),"")</f>
        <v>.</v>
      </c>
    </row>
    <row r="7" spans="2:42" x14ac:dyDescent="0.3">
      <c r="B7">
        <v>5</v>
      </c>
      <c r="C7" s="21" t="str" cm="1">
        <f t="array" aca="1" ref="C7" ca="1">_xlfn.XLOOKUP($B7&amp;"_"&amp;C$2,INDEX(MONITOR,0,3),INDEX(MONITOR,0,4),"")</f>
        <v>#</v>
      </c>
      <c r="D7" s="21" t="str" cm="1">
        <f t="array" aca="1" ref="D7" ca="1">_xlfn.XLOOKUP($B7&amp;"_"&amp;D$2,INDEX(MONITOR,0,3),INDEX(MONITOR,0,4),"")</f>
        <v>#</v>
      </c>
      <c r="E7" s="21" t="str" cm="1">
        <f t="array" aca="1" ref="E7" ca="1">_xlfn.XLOOKUP($B7&amp;"_"&amp;E$2,INDEX(MONITOR,0,3),INDEX(MONITOR,0,4),"")</f>
        <v>#</v>
      </c>
      <c r="F7" s="21" t="str" cm="1">
        <f t="array" aca="1" ref="F7" ca="1">_xlfn.XLOOKUP($B7&amp;"_"&amp;F$2,INDEX(MONITOR,0,3),INDEX(MONITOR,0,4),"")</f>
        <v>#</v>
      </c>
      <c r="G7" s="21" t="str" cm="1">
        <f t="array" aca="1" ref="G7" ca="1">_xlfn.XLOOKUP($B7&amp;"_"&amp;G$2,INDEX(MONITOR,0,3),INDEX(MONITOR,0,4),"")</f>
        <v>#</v>
      </c>
      <c r="H7" s="21" t="str" cm="1">
        <f t="array" aca="1" ref="H7" ca="1">_xlfn.XLOOKUP($B7&amp;"_"&amp;H$2,INDEX(MONITOR,0,3),INDEX(MONITOR,0,4),"")</f>
        <v>#</v>
      </c>
      <c r="I7" s="21" t="str" cm="1">
        <f t="array" aca="1" ref="I7" ca="1">_xlfn.XLOOKUP($B7&amp;"_"&amp;I$2,INDEX(MONITOR,0,3),INDEX(MONITOR,0,4),"")</f>
        <v>.</v>
      </c>
      <c r="J7" s="21" t="str" cm="1">
        <f t="array" aca="1" ref="J7" ca="1">_xlfn.XLOOKUP($B7&amp;"_"&amp;J$2,INDEX(MONITOR,0,3),INDEX(MONITOR,0,4),"")</f>
        <v>.</v>
      </c>
      <c r="K7" s="21" t="str" cm="1">
        <f t="array" aca="1" ref="K7" ca="1">_xlfn.XLOOKUP($B7&amp;"_"&amp;K$2,INDEX(MONITOR,0,3),INDEX(MONITOR,0,4),"")</f>
        <v>.</v>
      </c>
      <c r="L7" s="21" t="str" cm="1">
        <f t="array" aca="1" ref="L7" ca="1">_xlfn.XLOOKUP($B7&amp;"_"&amp;L$2,INDEX(MONITOR,0,3),INDEX(MONITOR,0,4),"")</f>
        <v>.</v>
      </c>
      <c r="M7" s="21" t="str" cm="1">
        <f t="array" aca="1" ref="M7" ca="1">_xlfn.XLOOKUP($B7&amp;"_"&amp;M$2,INDEX(MONITOR,0,3),INDEX(MONITOR,0,4),"")</f>
        <v>.</v>
      </c>
      <c r="N7" s="21" t="str" cm="1">
        <f t="array" aca="1" ref="N7" ca="1">_xlfn.XLOOKUP($B7&amp;"_"&amp;N$2,INDEX(MONITOR,0,3),INDEX(MONITOR,0,4),"")</f>
        <v>.</v>
      </c>
      <c r="O7" s="21" t="str" cm="1">
        <f t="array" aca="1" ref="O7" ca="1">_xlfn.XLOOKUP($B7&amp;"_"&amp;O$2,INDEX(MONITOR,0,3),INDEX(MONITOR,0,4),"")</f>
        <v>#</v>
      </c>
      <c r="P7" s="21" t="str" cm="1">
        <f t="array" aca="1" ref="P7" ca="1">_xlfn.XLOOKUP($B7&amp;"_"&amp;P$2,INDEX(MONITOR,0,3),INDEX(MONITOR,0,4),"")</f>
        <v>#</v>
      </c>
      <c r="Q7" s="21" t="str" cm="1">
        <f t="array" aca="1" ref="Q7" ca="1">_xlfn.XLOOKUP($B7&amp;"_"&amp;Q$2,INDEX(MONITOR,0,3),INDEX(MONITOR,0,4),"")</f>
        <v>#</v>
      </c>
      <c r="R7" s="21" t="str" cm="1">
        <f t="array" aca="1" ref="R7" ca="1">_xlfn.XLOOKUP($B7&amp;"_"&amp;R$2,INDEX(MONITOR,0,3),INDEX(MONITOR,0,4),"")</f>
        <v>#</v>
      </c>
      <c r="S7" s="21" t="str" cm="1">
        <f t="array" aca="1" ref="S7" ca="1">_xlfn.XLOOKUP($B7&amp;"_"&amp;S$2,INDEX(MONITOR,0,3),INDEX(MONITOR,0,4),"")</f>
        <v>#</v>
      </c>
      <c r="T7" s="21" t="str" cm="1">
        <f t="array" aca="1" ref="T7" ca="1">_xlfn.XLOOKUP($B7&amp;"_"&amp;T$2,INDEX(MONITOR,0,3),INDEX(MONITOR,0,4),"")</f>
        <v>#</v>
      </c>
      <c r="U7" s="21" t="str" cm="1">
        <f t="array" aca="1" ref="U7" ca="1">_xlfn.XLOOKUP($B7&amp;"_"&amp;U$2,INDEX(MONITOR,0,3),INDEX(MONITOR,0,4),"")</f>
        <v>.</v>
      </c>
      <c r="V7" s="21" t="str" cm="1">
        <f t="array" aca="1" ref="V7" ca="1">_xlfn.XLOOKUP($B7&amp;"_"&amp;V$2,INDEX(MONITOR,0,3),INDEX(MONITOR,0,4),"")</f>
        <v>.</v>
      </c>
      <c r="W7" s="21" t="str" cm="1">
        <f t="array" aca="1" ref="W7" ca="1">_xlfn.XLOOKUP($B7&amp;"_"&amp;W$2,INDEX(MONITOR,0,3),INDEX(MONITOR,0,4),"")</f>
        <v>.</v>
      </c>
      <c r="X7" s="21" t="str" cm="1">
        <f t="array" aca="1" ref="X7" ca="1">_xlfn.XLOOKUP($B7&amp;"_"&amp;X$2,INDEX(MONITOR,0,3),INDEX(MONITOR,0,4),"")</f>
        <v>.</v>
      </c>
      <c r="Y7" s="21" t="str" cm="1">
        <f t="array" aca="1" ref="Y7" ca="1">_xlfn.XLOOKUP($B7&amp;"_"&amp;Y$2,INDEX(MONITOR,0,3),INDEX(MONITOR,0,4),"")</f>
        <v>.</v>
      </c>
      <c r="Z7" s="21" t="str" cm="1">
        <f t="array" aca="1" ref="Z7" ca="1">_xlfn.XLOOKUP($B7&amp;"_"&amp;Z$2,INDEX(MONITOR,0,3),INDEX(MONITOR,0,4),"")</f>
        <v>.</v>
      </c>
      <c r="AA7" s="21" t="str" cm="1">
        <f t="array" aca="1" ref="AA7" ca="1">_xlfn.XLOOKUP($B7&amp;"_"&amp;AA$2,INDEX(MONITOR,0,3),INDEX(MONITOR,0,4),"")</f>
        <v>#</v>
      </c>
      <c r="AB7" s="21" t="str" cm="1">
        <f t="array" aca="1" ref="AB7" ca="1">_xlfn.XLOOKUP($B7&amp;"_"&amp;AB$2,INDEX(MONITOR,0,3),INDEX(MONITOR,0,4),"")</f>
        <v>#</v>
      </c>
      <c r="AC7" s="21" t="str" cm="1">
        <f t="array" aca="1" ref="AC7" ca="1">_xlfn.XLOOKUP($B7&amp;"_"&amp;AC$2,INDEX(MONITOR,0,3),INDEX(MONITOR,0,4),"")</f>
        <v>#</v>
      </c>
      <c r="AD7" s="21" t="str" cm="1">
        <f t="array" aca="1" ref="AD7" ca="1">_xlfn.XLOOKUP($B7&amp;"_"&amp;AD$2,INDEX(MONITOR,0,3),INDEX(MONITOR,0,4),"")</f>
        <v>#</v>
      </c>
      <c r="AE7" s="21" t="str" cm="1">
        <f t="array" aca="1" ref="AE7" ca="1">_xlfn.XLOOKUP($B7&amp;"_"&amp;AE$2,INDEX(MONITOR,0,3),INDEX(MONITOR,0,4),"")</f>
        <v>#</v>
      </c>
      <c r="AF7" s="21" t="str" cm="1">
        <f t="array" aca="1" ref="AF7" ca="1">_xlfn.XLOOKUP($B7&amp;"_"&amp;AF$2,INDEX(MONITOR,0,3),INDEX(MONITOR,0,4),"")</f>
        <v>#</v>
      </c>
      <c r="AG7" s="21" t="str" cm="1">
        <f t="array" aca="1" ref="AG7" ca="1">_xlfn.XLOOKUP($B7&amp;"_"&amp;AG$2,INDEX(MONITOR,0,3),INDEX(MONITOR,0,4),"")</f>
        <v>.</v>
      </c>
      <c r="AH7" s="21" t="str" cm="1">
        <f t="array" aca="1" ref="AH7" ca="1">_xlfn.XLOOKUP($B7&amp;"_"&amp;AH$2,INDEX(MONITOR,0,3),INDEX(MONITOR,0,4),"")</f>
        <v>.</v>
      </c>
      <c r="AI7" s="21" t="str" cm="1">
        <f t="array" aca="1" ref="AI7" ca="1">_xlfn.XLOOKUP($B7&amp;"_"&amp;AI$2,INDEX(MONITOR,0,3),INDEX(MONITOR,0,4),"")</f>
        <v>.</v>
      </c>
      <c r="AJ7" s="21" t="str" cm="1">
        <f t="array" aca="1" ref="AJ7" ca="1">_xlfn.XLOOKUP($B7&amp;"_"&amp;AJ$2,INDEX(MONITOR,0,3),INDEX(MONITOR,0,4),"")</f>
        <v>.</v>
      </c>
      <c r="AK7" s="21" t="str" cm="1">
        <f t="array" aca="1" ref="AK7" ca="1">_xlfn.XLOOKUP($B7&amp;"_"&amp;AK$2,INDEX(MONITOR,0,3),INDEX(MONITOR,0,4),"")</f>
        <v>.</v>
      </c>
      <c r="AL7" s="21" t="str" cm="1">
        <f t="array" aca="1" ref="AL7" ca="1">_xlfn.XLOOKUP($B7&amp;"_"&amp;AL$2,INDEX(MONITOR,0,3),INDEX(MONITOR,0,4),"")</f>
        <v>.</v>
      </c>
      <c r="AM7" s="21" t="str" cm="1">
        <f t="array" aca="1" ref="AM7" ca="1">_xlfn.XLOOKUP($B7&amp;"_"&amp;AM$2,INDEX(MONITOR,0,3),INDEX(MONITOR,0,4),"")</f>
        <v>#</v>
      </c>
      <c r="AN7" s="21" t="str" cm="1">
        <f t="array" aca="1" ref="AN7" ca="1">_xlfn.XLOOKUP($B7&amp;"_"&amp;AN$2,INDEX(MONITOR,0,3),INDEX(MONITOR,0,4),"")</f>
        <v>#</v>
      </c>
      <c r="AO7" s="21" t="str" cm="1">
        <f t="array" aca="1" ref="AO7" ca="1">_xlfn.XLOOKUP($B7&amp;"_"&amp;AO$2,INDEX(MONITOR,0,3),INDEX(MONITOR,0,4),"")</f>
        <v>#</v>
      </c>
      <c r="AP7" s="21" t="str" cm="1">
        <f t="array" aca="1" ref="AP7" ca="1">_xlfn.XLOOKUP($B7&amp;"_"&amp;AP$2,INDEX(MONITOR,0,3),INDEX(MONITOR,0,4),"")</f>
        <v>#</v>
      </c>
    </row>
    <row r="8" spans="2:42" x14ac:dyDescent="0.3">
      <c r="B8">
        <v>6</v>
      </c>
      <c r="C8" s="21" t="str" cm="1">
        <f t="array" aca="1" ref="C8" ca="1">_xlfn.XLOOKUP($B8&amp;"_"&amp;C$2,INDEX(MONITOR,0,3),INDEX(MONITOR,0,4),"")</f>
        <v>#</v>
      </c>
      <c r="D8" s="21" t="str" cm="1">
        <f t="array" aca="1" ref="D8" ca="1">_xlfn.XLOOKUP($B8&amp;"_"&amp;D$2,INDEX(MONITOR,0,3),INDEX(MONITOR,0,4),"")</f>
        <v>#</v>
      </c>
      <c r="E8" s="21" t="str" cm="1">
        <f t="array" aca="1" ref="E8" ca="1">_xlfn.XLOOKUP($B8&amp;"_"&amp;E$2,INDEX(MONITOR,0,3),INDEX(MONITOR,0,4),"")</f>
        <v>#</v>
      </c>
      <c r="F8" s="21" t="str" cm="1">
        <f t="array" aca="1" ref="F8" ca="1">_xlfn.XLOOKUP($B8&amp;"_"&amp;F$2,INDEX(MONITOR,0,3),INDEX(MONITOR,0,4),"")</f>
        <v>#</v>
      </c>
      <c r="G8" s="21" t="str" cm="1">
        <f t="array" aca="1" ref="G8" ca="1">_xlfn.XLOOKUP($B8&amp;"_"&amp;G$2,INDEX(MONITOR,0,3),INDEX(MONITOR,0,4),"")</f>
        <v>#</v>
      </c>
      <c r="H8" s="21" t="str" cm="1">
        <f t="array" aca="1" ref="H8" ca="1">_xlfn.XLOOKUP($B8&amp;"_"&amp;H$2,INDEX(MONITOR,0,3),INDEX(MONITOR,0,4),"")</f>
        <v>#</v>
      </c>
      <c r="I8" s="21" t="str" cm="1">
        <f t="array" aca="1" ref="I8" ca="1">_xlfn.XLOOKUP($B8&amp;"_"&amp;I$2,INDEX(MONITOR,0,3),INDEX(MONITOR,0,4),"")</f>
        <v>#</v>
      </c>
      <c r="J8" s="21" t="str" cm="1">
        <f t="array" aca="1" ref="J8" ca="1">_xlfn.XLOOKUP($B8&amp;"_"&amp;J$2,INDEX(MONITOR,0,3),INDEX(MONITOR,0,4),"")</f>
        <v>.</v>
      </c>
      <c r="K8" s="21" t="str" cm="1">
        <f t="array" aca="1" ref="K8" ca="1">_xlfn.XLOOKUP($B8&amp;"_"&amp;K$2,INDEX(MONITOR,0,3),INDEX(MONITOR,0,4),"")</f>
        <v>.</v>
      </c>
      <c r="L8" s="21" t="str" cm="1">
        <f t="array" aca="1" ref="L8" ca="1">_xlfn.XLOOKUP($B8&amp;"_"&amp;L$2,INDEX(MONITOR,0,3),INDEX(MONITOR,0,4),"")</f>
        <v>.</v>
      </c>
      <c r="M8" s="21" t="str" cm="1">
        <f t="array" aca="1" ref="M8" ca="1">_xlfn.XLOOKUP($B8&amp;"_"&amp;M$2,INDEX(MONITOR,0,3),INDEX(MONITOR,0,4),"")</f>
        <v>.</v>
      </c>
      <c r="N8" s="21" t="str" cm="1">
        <f t="array" aca="1" ref="N8" ca="1">_xlfn.XLOOKUP($B8&amp;"_"&amp;N$2,INDEX(MONITOR,0,3),INDEX(MONITOR,0,4),"")</f>
        <v>.</v>
      </c>
      <c r="O8" s="21" t="str" cm="1">
        <f t="array" aca="1" ref="O8" ca="1">_xlfn.XLOOKUP($B8&amp;"_"&amp;O$2,INDEX(MONITOR,0,3),INDEX(MONITOR,0,4),"")</f>
        <v>.</v>
      </c>
      <c r="P8" s="21" t="str" cm="1">
        <f t="array" aca="1" ref="P8" ca="1">_xlfn.XLOOKUP($B8&amp;"_"&amp;P$2,INDEX(MONITOR,0,3),INDEX(MONITOR,0,4),"")</f>
        <v>.</v>
      </c>
      <c r="Q8" s="21" t="str" cm="1">
        <f t="array" aca="1" ref="Q8" ca="1">_xlfn.XLOOKUP($B8&amp;"_"&amp;Q$2,INDEX(MONITOR,0,3),INDEX(MONITOR,0,4),"")</f>
        <v>#</v>
      </c>
      <c r="R8" s="21" t="str" cm="1">
        <f t="array" aca="1" ref="R8" ca="1">_xlfn.XLOOKUP($B8&amp;"_"&amp;R$2,INDEX(MONITOR,0,3),INDEX(MONITOR,0,4),"")</f>
        <v>#</v>
      </c>
      <c r="S8" s="21" t="str" cm="1">
        <f t="array" aca="1" ref="S8" ca="1">_xlfn.XLOOKUP($B8&amp;"_"&amp;S$2,INDEX(MONITOR,0,3),INDEX(MONITOR,0,4),"")</f>
        <v>#</v>
      </c>
      <c r="T8" s="21" t="str" cm="1">
        <f t="array" aca="1" ref="T8" ca="1">_xlfn.XLOOKUP($B8&amp;"_"&amp;T$2,INDEX(MONITOR,0,3),INDEX(MONITOR,0,4),"")</f>
        <v>#</v>
      </c>
      <c r="U8" s="21" t="str" cm="1">
        <f t="array" aca="1" ref="U8" ca="1">_xlfn.XLOOKUP($B8&amp;"_"&amp;U$2,INDEX(MONITOR,0,3),INDEX(MONITOR,0,4),"")</f>
        <v>#</v>
      </c>
      <c r="V8" s="21" t="str" cm="1">
        <f t="array" aca="1" ref="V8" ca="1">_xlfn.XLOOKUP($B8&amp;"_"&amp;V$2,INDEX(MONITOR,0,3),INDEX(MONITOR,0,4),"")</f>
        <v>#</v>
      </c>
      <c r="W8" s="21" t="str" cm="1">
        <f t="array" aca="1" ref="W8" ca="1">_xlfn.XLOOKUP($B8&amp;"_"&amp;W$2,INDEX(MONITOR,0,3),INDEX(MONITOR,0,4),"")</f>
        <v>#</v>
      </c>
      <c r="X8" s="21" t="str" cm="1">
        <f t="array" aca="1" ref="X8" ca="1">_xlfn.XLOOKUP($B8&amp;"_"&amp;X$2,INDEX(MONITOR,0,3),INDEX(MONITOR,0,4),"")</f>
        <v>.</v>
      </c>
      <c r="Y8" s="21" t="str" cm="1">
        <f t="array" aca="1" ref="Y8" ca="1">_xlfn.XLOOKUP($B8&amp;"_"&amp;Y$2,INDEX(MONITOR,0,3),INDEX(MONITOR,0,4),"")</f>
        <v>.</v>
      </c>
      <c r="Z8" s="21" t="str" cm="1">
        <f t="array" aca="1" ref="Z8" ca="1">_xlfn.XLOOKUP($B8&amp;"_"&amp;Z$2,INDEX(MONITOR,0,3),INDEX(MONITOR,0,4),"")</f>
        <v>.</v>
      </c>
      <c r="AA8" s="21" t="str" cm="1">
        <f t="array" aca="1" ref="AA8" ca="1">_xlfn.XLOOKUP($B8&amp;"_"&amp;AA$2,INDEX(MONITOR,0,3),INDEX(MONITOR,0,4),"")</f>
        <v>.</v>
      </c>
      <c r="AB8" s="21" t="str" cm="1">
        <f t="array" aca="1" ref="AB8" ca="1">_xlfn.XLOOKUP($B8&amp;"_"&amp;AB$2,INDEX(MONITOR,0,3),INDEX(MONITOR,0,4),"")</f>
        <v>.</v>
      </c>
      <c r="AC8" s="21" t="str" cm="1">
        <f t="array" aca="1" ref="AC8" ca="1">_xlfn.XLOOKUP($B8&amp;"_"&amp;AC$2,INDEX(MONITOR,0,3),INDEX(MONITOR,0,4),"")</f>
        <v>.</v>
      </c>
      <c r="AD8" s="21" t="str" cm="1">
        <f t="array" aca="1" ref="AD8" ca="1">_xlfn.XLOOKUP($B8&amp;"_"&amp;AD$2,INDEX(MONITOR,0,3),INDEX(MONITOR,0,4),"")</f>
        <v>.</v>
      </c>
      <c r="AE8" s="21" t="str" cm="1">
        <f t="array" aca="1" ref="AE8" ca="1">_xlfn.XLOOKUP($B8&amp;"_"&amp;AE$2,INDEX(MONITOR,0,3),INDEX(MONITOR,0,4),"")</f>
        <v>#</v>
      </c>
      <c r="AF8" s="21" t="str" cm="1">
        <f t="array" aca="1" ref="AF8" ca="1">_xlfn.XLOOKUP($B8&amp;"_"&amp;AF$2,INDEX(MONITOR,0,3),INDEX(MONITOR,0,4),"")</f>
        <v>#</v>
      </c>
      <c r="AG8" s="21" t="str" cm="1">
        <f t="array" aca="1" ref="AG8" ca="1">_xlfn.XLOOKUP($B8&amp;"_"&amp;AG$2,INDEX(MONITOR,0,3),INDEX(MONITOR,0,4),"")</f>
        <v>#</v>
      </c>
      <c r="AH8" s="21" t="str" cm="1">
        <f t="array" aca="1" ref="AH8" ca="1">_xlfn.XLOOKUP($B8&amp;"_"&amp;AH$2,INDEX(MONITOR,0,3),INDEX(MONITOR,0,4),"")</f>
        <v>#</v>
      </c>
      <c r="AI8" s="21" t="str" cm="1">
        <f t="array" aca="1" ref="AI8" ca="1">_xlfn.XLOOKUP($B8&amp;"_"&amp;AI$2,INDEX(MONITOR,0,3),INDEX(MONITOR,0,4),"")</f>
        <v>#</v>
      </c>
      <c r="AJ8" s="21" t="str" cm="1">
        <f t="array" aca="1" ref="AJ8" ca="1">_xlfn.XLOOKUP($B8&amp;"_"&amp;AJ$2,INDEX(MONITOR,0,3),INDEX(MONITOR,0,4),"")</f>
        <v>#</v>
      </c>
      <c r="AK8" s="21" t="str" cm="1">
        <f t="array" aca="1" ref="AK8" ca="1">_xlfn.XLOOKUP($B8&amp;"_"&amp;AK$2,INDEX(MONITOR,0,3),INDEX(MONITOR,0,4),"")</f>
        <v>#</v>
      </c>
      <c r="AL8" s="21" t="str" cm="1">
        <f t="array" aca="1" ref="AL8" ca="1">_xlfn.XLOOKUP($B8&amp;"_"&amp;AL$2,INDEX(MONITOR,0,3),INDEX(MONITOR,0,4),"")</f>
        <v>.</v>
      </c>
      <c r="AM8" s="21" t="str" cm="1">
        <f t="array" aca="1" ref="AM8" ca="1">_xlfn.XLOOKUP($B8&amp;"_"&amp;AM$2,INDEX(MONITOR,0,3),INDEX(MONITOR,0,4),"")</f>
        <v>.</v>
      </c>
      <c r="AN8" s="21" t="str" cm="1">
        <f t="array" aca="1" ref="AN8" ca="1">_xlfn.XLOOKUP($B8&amp;"_"&amp;AN$2,INDEX(MONITOR,0,3),INDEX(MONITOR,0,4),"")</f>
        <v>.</v>
      </c>
      <c r="AO8" s="21" t="str" cm="1">
        <f t="array" aca="1" ref="AO8" ca="1">_xlfn.XLOOKUP($B8&amp;"_"&amp;AO$2,INDEX(MONITOR,0,3),INDEX(MONITOR,0,4),"")</f>
        <v>.</v>
      </c>
      <c r="AP8" s="21" t="str" cm="1">
        <f t="array" aca="1" ref="AP8" ca="1">_xlfn.XLOOKUP($B8&amp;"_"&amp;AP$2,INDEX(MONITOR,0,3),INDEX(MONITOR,0,4),"")</f>
        <v>.</v>
      </c>
    </row>
    <row r="11" spans="2:42" x14ac:dyDescent="0.3">
      <c r="B11" t="str" cm="1">
        <f t="array" aca="1" ref="B11" ca="1">_xlfn.XLOOKUP("1_2",INDEX(MONITOR,0,3),INDEX(MONITOR,0,4),"")</f>
        <v>.</v>
      </c>
    </row>
  </sheetData>
  <conditionalFormatting sqref="C3:AP8">
    <cfRule type="cellIs" dxfId="2" priority="2" operator="equal">
      <formula>"#"</formula>
    </cfRule>
    <cfRule type="cellIs" dxfId="1" priority="1" operator="equal">
      <formula>"."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Explain</vt:lpstr>
      <vt:lpstr>day10Test</vt:lpstr>
      <vt:lpstr>day10</vt:lpstr>
      <vt:lpstr>Work02</vt:lpstr>
      <vt:lpstr>Input</vt:lpstr>
      <vt:lpstr>Tables</vt:lpstr>
      <vt:lpstr>MAIN</vt:lpstr>
      <vt:lpstr>Monitor</vt:lpstr>
      <vt:lpstr>INPUT_SELECTOR</vt:lpstr>
      <vt:lpstr>INPUT_START</vt:lpstr>
      <vt:lpstr>MONITOR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2022-12-10T10:13:53Z</dcterms:modified>
</cp:coreProperties>
</file>